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<sst xmlns="http://schemas.openxmlformats.org/spreadsheetml/2006/main" count="69" uniqueCount="51">
  <si>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0805</t>
  </si>
  <si>
    <t>Porsgrunn</t>
  </si>
  <si>
    <t>KOMMNR</t>
  </si>
  <si>
    <t>KOMMNAVN</t>
  </si>
  <si>
    <t>0119</t>
  </si>
  <si>
    <t>Marker</t>
  </si>
  <si>
    <t>0230</t>
  </si>
  <si>
    <t>Lørenskog</t>
  </si>
  <si>
    <t>0403</t>
  </si>
  <si>
    <t>Hamar</t>
  </si>
  <si>
    <t>0515</t>
  </si>
  <si>
    <t>Vågå</t>
  </si>
  <si>
    <t>0621</t>
  </si>
  <si>
    <t>Sigdal</t>
  </si>
  <si>
    <t>0716</t>
  </si>
  <si>
    <t>Re</t>
  </si>
  <si>
    <t>0904</t>
  </si>
  <si>
    <t>Grimstad</t>
  </si>
  <si>
    <t>1002</t>
  </si>
  <si>
    <t>Mandal</t>
  </si>
  <si>
    <t>1122</t>
  </si>
  <si>
    <t>Gjesdal</t>
  </si>
  <si>
    <t>1103</t>
  </si>
  <si>
    <t>Stavanger</t>
  </si>
  <si>
    <t>1244</t>
  </si>
  <si>
    <t>Austevoll</t>
  </si>
  <si>
    <t>1426</t>
  </si>
  <si>
    <t>Luster</t>
  </si>
  <si>
    <t>1633</t>
  </si>
  <si>
    <t>Osen</t>
  </si>
  <si>
    <t>1725</t>
  </si>
  <si>
    <t>Namdalseid</t>
  </si>
  <si>
    <t>1850</t>
  </si>
  <si>
    <t>Tysfjord</t>
  </si>
  <si>
    <t>2004</t>
  </si>
  <si>
    <t>Hammerfest</t>
  </si>
  <si>
    <t>2011</t>
  </si>
  <si>
    <t>Guovdageainnu suohkan / Kautokeino</t>
  </si>
  <si>
    <t>1940</t>
  </si>
  <si>
    <t>Gaivuona suohkan / Kåfjord</t>
  </si>
  <si>
    <t>Ålesund</t>
  </si>
  <si>
    <t>lite gjenstår</t>
  </si>
  <si>
    <t>opptalt</t>
  </si>
  <si>
    <t>Fremmøte 16/17 åringer</t>
  </si>
  <si>
    <t>Antall stemmeberettigede 16/17 åringer</t>
  </si>
  <si>
    <t>Opptellings status</t>
  </si>
  <si>
    <t>Gjennomsnitt</t>
  </si>
  <si>
    <t>Fremmøte totalt i kommunen. Foreløpig*</t>
  </si>
  <si>
    <t>* Basert på godkjente stemmesedler. Blanke og forkastede ikke medregnet.</t>
  </si>
  <si>
    <t>FORELØPIGE TALL 14092011 kl. 0900</t>
  </si>
  <si>
    <t>Antall godkjente stemmegivninger fra 16/17 åringer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</si>
</sst>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11.421875" defaultRowHeight="15"/>
  <cols>
    <col min="2" max="2" width="32.00390625" style="0" customWidth="1"/>
  </cols>
  <sheetData>
    <row r="1" s="5" customFormat="1" ht="15">
      <c r="A1" s="5" t="s">
        <v>49</v>
      </c>
    </row>
    <row r="2" spans="1:7" s="4" customFormat="1" ht="90">
      <c r="A2" s="2" t="s">
        <v>2</v>
      </c>
      <c r="B2" s="2" t="s">
        <v>3</v>
      </c>
      <c r="C2" s="3" t="s">
        <v>50</v>
      </c>
      <c r="D2" s="3" t="s">
        <v>44</v>
      </c>
      <c r="E2" s="3" t="s">
        <v>43</v>
      </c>
      <c r="F2" s="3" t="s">
        <v>47</v>
      </c>
      <c r="G2" s="3" t="s">
        <v>45</v>
      </c>
    </row>
    <row r="3" spans="1:7" ht="15">
      <c r="A3" s="1" t="s">
        <v>0</v>
      </c>
      <c r="B3" s="1" t="s">
        <v>1</v>
      </c>
      <c r="C3">
        <v>454</v>
      </c>
      <c r="D3">
        <v>885</v>
      </c>
      <c r="E3" s="6">
        <f>100/D3*C3</f>
        <v>51.29943502824859</v>
      </c>
      <c r="F3">
        <v>61</v>
      </c>
      <c r="G3" t="s">
        <v>42</v>
      </c>
    </row>
    <row r="4" spans="1:7" ht="15">
      <c r="A4" s="1" t="s">
        <v>4</v>
      </c>
      <c r="B4" s="1" t="s">
        <v>5</v>
      </c>
      <c r="C4">
        <v>60</v>
      </c>
      <c r="D4">
        <v>82</v>
      </c>
      <c r="E4" s="6">
        <f aca="true" t="shared" si="0" ref="E4:E21">100/D4*C4</f>
        <v>73.17073170731707</v>
      </c>
      <c r="F4">
        <v>64.4</v>
      </c>
      <c r="G4" t="s">
        <v>42</v>
      </c>
    </row>
    <row r="5" spans="1:7" ht="15">
      <c r="A5" s="1" t="s">
        <v>6</v>
      </c>
      <c r="B5" s="1" t="s">
        <v>7</v>
      </c>
      <c r="C5">
        <v>505</v>
      </c>
      <c r="D5">
        <v>919</v>
      </c>
      <c r="E5" s="6">
        <f t="shared" si="0"/>
        <v>54.95103373231774</v>
      </c>
      <c r="F5">
        <v>63.6</v>
      </c>
      <c r="G5" t="s">
        <v>42</v>
      </c>
    </row>
    <row r="6" spans="1:7" ht="15">
      <c r="A6" s="1" t="s">
        <v>8</v>
      </c>
      <c r="B6" s="1" t="s">
        <v>9</v>
      </c>
      <c r="C6">
        <v>402</v>
      </c>
      <c r="D6">
        <v>671</v>
      </c>
      <c r="E6" s="6">
        <f t="shared" si="0"/>
        <v>59.91058122205663</v>
      </c>
      <c r="F6">
        <v>66.3</v>
      </c>
      <c r="G6" t="s">
        <v>42</v>
      </c>
    </row>
    <row r="7" spans="1:7" ht="15">
      <c r="A7" s="1" t="s">
        <v>10</v>
      </c>
      <c r="B7" s="1" t="s">
        <v>11</v>
      </c>
      <c r="C7">
        <v>62</v>
      </c>
      <c r="D7">
        <v>87</v>
      </c>
      <c r="E7" s="6">
        <f t="shared" si="0"/>
        <v>71.26436781609195</v>
      </c>
      <c r="F7">
        <v>66.9</v>
      </c>
      <c r="G7" t="s">
        <v>42</v>
      </c>
    </row>
    <row r="8" spans="1:7" ht="15">
      <c r="A8" s="1" t="s">
        <v>12</v>
      </c>
      <c r="B8" s="1" t="s">
        <v>13</v>
      </c>
      <c r="C8">
        <v>57</v>
      </c>
      <c r="D8">
        <v>92</v>
      </c>
      <c r="E8" s="6">
        <f t="shared" si="0"/>
        <v>61.95652173913043</v>
      </c>
      <c r="F8">
        <v>62.2</v>
      </c>
      <c r="G8" t="s">
        <v>42</v>
      </c>
    </row>
    <row r="9" spans="1:7" ht="15">
      <c r="A9" s="1" t="s">
        <v>14</v>
      </c>
      <c r="B9" s="1" t="s">
        <v>15</v>
      </c>
      <c r="C9">
        <v>115</v>
      </c>
      <c r="D9">
        <v>254</v>
      </c>
      <c r="E9" s="6">
        <f t="shared" si="0"/>
        <v>45.275590551181104</v>
      </c>
      <c r="F9">
        <v>63.2</v>
      </c>
      <c r="G9" t="s">
        <v>42</v>
      </c>
    </row>
    <row r="10" spans="1:7" ht="15">
      <c r="A10" s="1" t="s">
        <v>16</v>
      </c>
      <c r="B10" s="1" t="s">
        <v>17</v>
      </c>
      <c r="C10">
        <v>365</v>
      </c>
      <c r="D10">
        <v>613</v>
      </c>
      <c r="E10" s="6">
        <f t="shared" si="0"/>
        <v>59.54323001631322</v>
      </c>
      <c r="F10">
        <v>61.6</v>
      </c>
      <c r="G10" t="s">
        <v>42</v>
      </c>
    </row>
    <row r="11" spans="1:7" ht="15">
      <c r="A11" s="1" t="s">
        <v>18</v>
      </c>
      <c r="B11" s="1" t="s">
        <v>19</v>
      </c>
      <c r="C11">
        <v>242</v>
      </c>
      <c r="D11">
        <v>409</v>
      </c>
      <c r="E11" s="6">
        <f t="shared" si="0"/>
        <v>59.168704156479215</v>
      </c>
      <c r="F11">
        <v>61.2</v>
      </c>
      <c r="G11" t="s">
        <v>42</v>
      </c>
    </row>
    <row r="12" spans="1:7" ht="15">
      <c r="A12" s="1" t="s">
        <v>20</v>
      </c>
      <c r="B12" s="1" t="s">
        <v>21</v>
      </c>
      <c r="C12">
        <v>186</v>
      </c>
      <c r="D12">
        <v>340</v>
      </c>
      <c r="E12" s="6">
        <f t="shared" si="0"/>
        <v>54.70588235294118</v>
      </c>
      <c r="F12">
        <v>65</v>
      </c>
      <c r="G12" t="s">
        <v>42</v>
      </c>
    </row>
    <row r="13" spans="1:7" ht="15">
      <c r="A13" s="1" t="s">
        <v>22</v>
      </c>
      <c r="B13" s="1" t="s">
        <v>23</v>
      </c>
      <c r="C13">
        <v>1933</v>
      </c>
      <c r="D13">
        <v>3144</v>
      </c>
      <c r="E13" s="6">
        <f t="shared" si="0"/>
        <v>61.48218829516539</v>
      </c>
      <c r="F13">
        <v>62.1</v>
      </c>
      <c r="G13" t="s">
        <v>41</v>
      </c>
    </row>
    <row r="14" spans="1:7" ht="15">
      <c r="A14" s="1" t="s">
        <v>24</v>
      </c>
      <c r="B14" s="1" t="s">
        <v>25</v>
      </c>
      <c r="C14">
        <v>79</v>
      </c>
      <c r="D14">
        <v>143</v>
      </c>
      <c r="E14" s="6">
        <f t="shared" si="0"/>
        <v>55.24475524475524</v>
      </c>
      <c r="F14">
        <v>72.8</v>
      </c>
      <c r="G14" t="s">
        <v>42</v>
      </c>
    </row>
    <row r="15" spans="1:7" ht="15">
      <c r="A15" s="1" t="s">
        <v>26</v>
      </c>
      <c r="B15" s="1" t="s">
        <v>27</v>
      </c>
      <c r="C15">
        <v>120</v>
      </c>
      <c r="D15">
        <v>146</v>
      </c>
      <c r="E15" s="6">
        <f t="shared" si="0"/>
        <v>82.1917808219178</v>
      </c>
      <c r="F15">
        <v>73.1</v>
      </c>
      <c r="G15" t="s">
        <v>42</v>
      </c>
    </row>
    <row r="16" spans="1:7" ht="15">
      <c r="A16" s="1" t="s">
        <v>28</v>
      </c>
      <c r="B16" s="1" t="s">
        <v>29</v>
      </c>
      <c r="C16">
        <v>17</v>
      </c>
      <c r="D16">
        <v>29</v>
      </c>
      <c r="E16" s="6">
        <f t="shared" si="0"/>
        <v>58.62068965517241</v>
      </c>
      <c r="F16">
        <v>73.3</v>
      </c>
      <c r="G16" t="s">
        <v>42</v>
      </c>
    </row>
    <row r="17" spans="1:7" ht="15">
      <c r="A17" s="1" t="s">
        <v>30</v>
      </c>
      <c r="B17" s="1" t="s">
        <v>31</v>
      </c>
      <c r="C17">
        <v>31</v>
      </c>
      <c r="D17">
        <v>45</v>
      </c>
      <c r="E17" s="6">
        <f t="shared" si="0"/>
        <v>68.88888888888889</v>
      </c>
      <c r="F17">
        <v>64.3</v>
      </c>
      <c r="G17" t="s">
        <v>42</v>
      </c>
    </row>
    <row r="18" spans="1:7" ht="15">
      <c r="A18" s="1" t="s">
        <v>32</v>
      </c>
      <c r="B18" s="1" t="s">
        <v>33</v>
      </c>
      <c r="C18">
        <v>36</v>
      </c>
      <c r="D18">
        <v>61</v>
      </c>
      <c r="E18" s="6">
        <f t="shared" si="0"/>
        <v>59.016393442622956</v>
      </c>
      <c r="F18">
        <v>76.1</v>
      </c>
      <c r="G18" t="s">
        <v>42</v>
      </c>
    </row>
    <row r="19" spans="1:7" ht="15">
      <c r="A19" s="1" t="s">
        <v>34</v>
      </c>
      <c r="B19" s="1" t="s">
        <v>35</v>
      </c>
      <c r="C19">
        <v>112</v>
      </c>
      <c r="D19">
        <v>250</v>
      </c>
      <c r="E19" s="6">
        <f t="shared" si="0"/>
        <v>44.800000000000004</v>
      </c>
      <c r="F19">
        <v>55.4</v>
      </c>
      <c r="G19" t="s">
        <v>42</v>
      </c>
    </row>
    <row r="20" spans="1:7" ht="15">
      <c r="A20" s="1" t="s">
        <v>36</v>
      </c>
      <c r="B20" s="1" t="s">
        <v>37</v>
      </c>
      <c r="C20">
        <v>52</v>
      </c>
      <c r="D20">
        <v>88</v>
      </c>
      <c r="E20" s="6">
        <f t="shared" si="0"/>
        <v>59.09090909090909</v>
      </c>
      <c r="F20">
        <v>64.2</v>
      </c>
      <c r="G20" t="s">
        <v>42</v>
      </c>
    </row>
    <row r="21" spans="1:7" ht="15">
      <c r="A21" s="1" t="s">
        <v>38</v>
      </c>
      <c r="B21" s="1" t="s">
        <v>39</v>
      </c>
      <c r="C21">
        <v>50</v>
      </c>
      <c r="D21">
        <v>78</v>
      </c>
      <c r="E21" s="6">
        <f t="shared" si="0"/>
        <v>64.1025641025641</v>
      </c>
      <c r="F21">
        <v>61.9</v>
      </c>
      <c r="G21" t="s">
        <v>42</v>
      </c>
    </row>
    <row r="22" spans="1:7" s="7" customFormat="1" ht="15">
      <c r="A22" s="9">
        <v>1501</v>
      </c>
      <c r="B22" s="10" t="s">
        <v>40</v>
      </c>
      <c r="C22" s="7">
        <v>517</v>
      </c>
      <c r="D22" s="7">
        <v>1078</v>
      </c>
      <c r="E22" s="8">
        <f>100/D22*C22</f>
        <v>47.95918367346938</v>
      </c>
      <c r="F22" s="7">
        <v>59.1</v>
      </c>
      <c r="G22" t="s">
        <v>42</v>
      </c>
    </row>
    <row r="25" spans="2:5" ht="15">
      <c r="B25" s="1" t="s">
        <v>46</v>
      </c>
      <c r="C25">
        <f>SUM(C3:C24)</f>
        <v>5395</v>
      </c>
      <c r="D25">
        <f>SUM(D3:D24)</f>
        <v>9414</v>
      </c>
      <c r="E25">
        <f>100/D25*C25</f>
        <v>57.308264287231786</v>
      </c>
    </row>
    <row r="26" ht="15">
      <c r="B26" s="1"/>
    </row>
    <row r="27" ht="15">
      <c r="B27" s="1" t="s">
        <v>48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Britt Berge</dc:creator>
  <cp:keywords/>
  <dc:description/>
  <cp:lastModifiedBy>Elisabeth Dale</cp:lastModifiedBy>
  <cp:lastPrinted>2011-09-13T12:14:23Z</cp:lastPrinted>
  <dcterms:created xsi:type="dcterms:W3CDTF">2011-09-12T20:16:00Z</dcterms:created>
  <dcterms:modified xsi:type="dcterms:W3CDTF">2011-09-14T10:17:34Z</dcterms:modified>
  <cp:category/>
  <cp:version/>
  <cp:contentType/>
  <cp:contentStatus/>
</cp:coreProperties>
</file>