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<sst xmlns="http://schemas.openxmlformats.org/spreadsheetml/2006/main" count="449" uniqueCount="446">
  <si>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</si>
  <si>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</si>
  <si>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</si>
  <si>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</si>
  <si>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</si>
  <si>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</si>
  <si>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</si>
  <si>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</si>
  <si>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</si>
  <si>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</si>
  <si>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</si>
  <si>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</si>
  <si>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</si>
  <si>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</si>
  <si>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</si>
  <si>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</si>
  <si>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</si>
  <si>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</si>
  <si>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</si>
  <si>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</si>
  <si>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</si>
  <si>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</si>
  <si>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</si>
  <si>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</si>
  <si>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</si>
  <si>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</si>
  <si>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</si>
  <si>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</si>
  <si>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</si>
  <si>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</si>
  <si>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</si>
  <si>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</si>
  <si>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</si>
  <si>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</si>
  <si>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</si>
  <si>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</si>
  <si>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</si>
  <si>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</si>
  <si>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</si>
  <si>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</si>
  <si>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</si>
  <si>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</si>
  <si>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</si>
  <si>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</si>
  <si>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</si>
  <si>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</si>
  <si>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</si>
  <si>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</si>
  <si>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</si>
  <si>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</si>
  <si>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</si>
  <si>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</si>
  <si>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</si>
  <si>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</si>
  <si>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</si>
  <si>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</si>
  <si>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</si>
  <si>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</si>
  <si>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</si>
  <si>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</si>
  <si>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</si>
  <si>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</si>
  <si>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</si>
  <si>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</si>
  <si>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</si>
  <si>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</si>
  <si>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</si>
  <si>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</si>
  <si>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</si>
  <si>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</si>
  <si>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</si>
  <si>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</si>
  <si>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</si>
  <si>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</si>
  <si>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</si>
  <si>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</si>
  <si>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</si>
  <si>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</si>
  <si>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</si>
  <si>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</si>
  <si>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</si>
  <si>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</si>
  <si>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</si>
  <si>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</si>
  <si>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</si>
  <si>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</si>
  <si>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</si>
  <si>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</si>
  <si>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</si>
  <si>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</si>
  <si>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</si>
  <si>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</si>
  <si>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</si>
  <si>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</si>
  <si>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</si>
  <si>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</si>
  <si>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</si>
  <si>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</si>
  <si>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</si>
  <si>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</si>
  <si>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</si>
  <si>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</si>
  <si>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</si>
  <si>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</si>
  <si>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</si>
  <si>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</si>
  <si>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</si>
  <si>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</si>
  <si>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</si>
  <si>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</si>
  <si>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</si>
  <si>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</si>
  <si>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</si>
  <si>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</si>
  <si>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</si>
  <si>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</si>
  <si>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</si>
  <si>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</si>
  <si>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</si>
  <si>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</si>
  <si>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</si>
  <si>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</si>
  <si>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</si>
  <si>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</si>
  <si>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</si>
  <si>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</si>
  <si>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</si>
  <si>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</si>
  <si>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</si>
  <si>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</si>
  <si>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</si>
  <si>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</si>
  <si>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</si>
  <si>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</si>
  <si>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</si>
  <si>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</si>
  <si>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</si>
  <si>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</si>
  <si>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</si>
  <si>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</si>
  <si>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</si>
  <si>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</si>
  <si>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</si>
  <si>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</si>
  <si>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</si>
  <si>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</si>
  <si>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</si>
  <si>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</si>
  <si>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</si>
  <si>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</si>
  <si>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</si>
  <si>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</si>
  <si>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</si>
  <si>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</si>
  <si>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</si>
  <si>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</si>
  <si>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</si>
  <si>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</si>
  <si>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</si>
  <si>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</si>
  <si>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</si>
  <si>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</si>
  <si>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</si>
  <si>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</si>
  <si>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</si>
  <si>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</si>
  <si>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</si>
  <si>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</si>
  <si>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</si>
  <si>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</si>
  <si>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</si>
  <si>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</si>
  <si>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</si>
  <si>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</si>
  <si>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</si>
  <si>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</si>
  <si>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</si>
  <si>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</si>
  <si>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</si>
  <si>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</si>
  <si>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</si>
  <si>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</si>
  <si>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</si>
  <si>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</si>
  <si>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</si>
  <si>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</si>
  <si>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</si>
  <si>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</si>
  <si>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</si>
  <si>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</si>
  <si>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</si>
  <si>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</si>
  <si>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</si>
  <si>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</si>
  <si>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</si>
  <si>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</si>
  <si>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</si>
  <si>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</si>
  <si>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</si>
  <si>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</si>
  <si>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</si>
  <si>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</si>
  <si>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</si>
  <si>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</si>
  <si>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</si>
  <si>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</si>
  <si>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</si>
  <si>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</si>
  <si>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</si>
  <si>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</si>
  <si>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</si>
  <si>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</si>
  <si>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</si>
  <si>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</si>
  <si>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</si>
  <si>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</si>
  <si>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</si>
  <si>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</si>
  <si>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</si>
  <si>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</si>
  <si>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</si>
  <si>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</si>
  <si>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</si>
  <si>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</si>
  <si>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</si>
  <si>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</si>
  <si>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</si>
  <si>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</si>
  <si>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</si>
  <si>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</si>
  <si>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</si>
  <si>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</si>
  <si>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</si>
  <si>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</si>
  <si>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</si>
  <si>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</si>
  <si>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</si>
  <si>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</si>
  <si>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</si>
  <si>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</si>
  <si>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</si>
  <si>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</si>
  <si>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</si>
  <si>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</si>
  <si>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</si>
  <si>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</si>
  <si>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</si>
  <si>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</si>
  <si>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</si>
  <si>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</si>
  <si>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</si>
  <si>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</si>
  <si>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</si>
  <si>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</si>
  <si>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</si>
  <si>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</si>
  <si>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</si>
  <si>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</si>
  <si>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</si>
  <si>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</si>
  <si>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</si>
  <si>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</si>
  <si>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</si>
  <si>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</si>
  <si>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</si>
  <si>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</si>
  <si>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</si>
  <si>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</si>
  <si>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</si>
  <si>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</si>
  <si>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</si>
  <si>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</si>
  <si>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</si>
  <si>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</si>
  <si>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</si>
  <si>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</si>
  <si>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</si>
  <si>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</si>
  <si>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</si>
  <si>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</si>
  <si>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</si>
  <si>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</si>
  <si>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</si>
  <si>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</si>
  <si>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</si>
  <si>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</si>
  <si>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</si>
  <si>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</si>
  <si>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</si>
  <si>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</si>
  <si>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</si>
  <si>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</si>
  <si>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</si>
  <si>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</si>
  <si>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</si>
  <si>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</si>
  <si>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</si>
  <si>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</si>
  <si>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</si>
  <si>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</si>
  <si>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</si>
  <si>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</si>
  <si>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</si>
  <si>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</si>
  <si>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</si>
  <si>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</si>
  <si>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</si>
  <si>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</si>
  <si>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</si>
  <si>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</si>
  <si>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</si>
  <si>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</si>
  <si>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</si>
  <si>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</si>
  <si>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</si>
  <si>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</si>
  <si>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</si>
  <si>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</si>
  <si>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</si>
  <si>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</si>
  <si>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</si>
  <si>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</si>
  <si>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</si>
  <si>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</si>
  <si>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</si>
  <si>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</si>
  <si>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</si>
  <si>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</si>
  <si>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</si>
  <si>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</si>
  <si>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</si>
  <si>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</si>
  <si>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</si>
  <si>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</si>
  <si>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</si>
  <si>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</si>
  <si>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</si>
  <si>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</si>
  <si>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</si>
  <si>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</si>
  <si>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</si>
  <si>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</si>
  <si>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</si>
  <si>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</si>
  <si>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</si>
  <si>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</si>
  <si>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</si>
  <si>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</si>
  <si>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</si>
  <si>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</si>
  <si>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</si>
  <si>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</si>
  <si>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</si>
  <si>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</si>
  <si>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</si>
  <si>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</si>
  <si>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</si>
  <si>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</si>
  <si>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</si>
  <si>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</si>
  <si>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</si>
  <si>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</si>
  <si>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</si>
  <si>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</si>
  <si>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</si>
  <si>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</si>
  <si>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</si>
  <si>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</si>
  <si>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</si>
  <si>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</si>
  <si>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</si>
  <si>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</si>
  <si>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</si>
  <si>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</si>
  <si>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</si>
  <si>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</si>
  <si>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</si>
  <si>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</si>
  <si>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</si>
  <si>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</si>
  <si>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</si>
  <si>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</si>
  <si>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</si>
  <si>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</si>
  <si>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</si>
  <si>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</si>
  <si>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</si>
  <si>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</si>
  <si>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</si>
  <si>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</si>
  <si>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</si>
  <si>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</si>
  <si>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</si>
  <si>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</si>
  <si>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</si>
  <si>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</si>
  <si>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</si>
  <si>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</si>
  <si>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</si>
  <si>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</si>
  <si>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</si>
  <si>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</si>
  <si>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</si>
  <si>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</si>
  <si>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</si>
  <si>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</si>
  <si>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</si>
  <si>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</si>
  <si>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</si>
  <si>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</si>
  <si>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</si>
  <si>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</si>
  <si>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</si>
  <si>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</si>
  <si>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</si>
  <si>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</si>
  <si>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</si>
  <si>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</si>
  <si>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</si>
  <si>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</si>
  <si>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</si>
  <si>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</si>
  <si>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</si>
  <si>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</si>
  <si>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</si>
  <si>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</si>
  <si>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</si>
  <si>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</si>
  <si>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</si>
  <si>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</si>
  <si>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</si>
  <si>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</si>
  <si>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</si>
  <si>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</si>
  <si>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</si>
  <si>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</si>
  <si>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</si>
  <si>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</si>
  <si>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</si>
  <si>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</si>
  <si>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</si>
  <si>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</si>
  <si>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</si>
  <si>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</si>
  <si>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</si>
  <si>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oktober 2019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</si>
</sst>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5" sqref="H15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1655121</v>
      </c>
      <c r="D6" s="9">
        <v>1655121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80085421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1011559</v>
      </c>
      <c r="D7" s="11">
        <v>1011559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82758659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4918313</v>
      </c>
      <c r="D8" s="13">
        <v>4918313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149394113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-1217395</v>
      </c>
      <c r="D9" s="9">
        <v>-1217395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193112205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-533132</v>
      </c>
      <c r="D10" s="11">
        <v>-533132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10380868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319373</v>
      </c>
      <c r="D11" s="13">
        <v>319373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5987873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653061</v>
      </c>
      <c r="D12" s="9">
        <v>653061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11342061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-316267</v>
      </c>
      <c r="D13" s="11">
        <v>-316267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3437533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887271</v>
      </c>
      <c r="D14" s="13">
        <v>887271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16421571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16856700</v>
      </c>
      <c r="C15" s="9">
        <v>-110200</v>
      </c>
      <c r="D15" s="9">
        <v>-110200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16896900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1325177</v>
      </c>
      <c r="D16" s="11">
        <v>1325177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41902777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561285</v>
      </c>
      <c r="D17" s="13">
        <v>561285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31799785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252919</v>
      </c>
      <c r="D18" s="9">
        <v>252919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11022719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620950</v>
      </c>
      <c r="D19" s="11">
        <v>620950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25046650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141167</v>
      </c>
      <c r="D20" s="13">
        <v>141167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19016967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271207</v>
      </c>
      <c r="D21" s="9">
        <v>271207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37617407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62759</v>
      </c>
      <c r="D22" s="11">
        <v>62759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13457459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143916</v>
      </c>
      <c r="D23" s="13">
        <v>143916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4004616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-358696</v>
      </c>
      <c r="D24" s="9">
        <v>-358696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42838504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-459289</v>
      </c>
      <c r="D25" s="11">
        <v>-459289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75948911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245412</v>
      </c>
      <c r="D26" s="13">
        <v>245412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44900112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-2111679</v>
      </c>
      <c r="D27" s="9">
        <v>-2111679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32221321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-1310701</v>
      </c>
      <c r="D28" s="11">
        <v>-1310701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42592499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-557716</v>
      </c>
      <c r="D29" s="13">
        <v>-557716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65779184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315201883</v>
      </c>
      <c r="C30" s="9">
        <v>-27493380</v>
      </c>
      <c r="D30" s="9">
        <v>-27493380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287708503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-11102144</v>
      </c>
      <c r="D31" s="11">
        <v>-11102144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141012556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1368624</v>
      </c>
      <c r="D32" s="13">
        <v>1368624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42131524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182354</v>
      </c>
      <c r="D33" s="9">
        <v>182354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45667754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-63932</v>
      </c>
      <c r="D34" s="11">
        <v>-63932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27113268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-591756</v>
      </c>
      <c r="D35" s="13">
        <v>-591756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41262644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-514811</v>
      </c>
      <c r="D36" s="9">
        <v>-514811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25800989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-890378</v>
      </c>
      <c r="D37" s="11">
        <v>-890378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85865522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-1515944</v>
      </c>
      <c r="D38" s="13">
        <v>-1515944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123008556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-522019</v>
      </c>
      <c r="D39" s="9">
        <v>-522019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56817181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-481957</v>
      </c>
      <c r="D40" s="11">
        <v>-481957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15628943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-310792</v>
      </c>
      <c r="D41" s="13">
        <v>-310792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85802208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7136</v>
      </c>
      <c r="D42" s="9">
        <v>7136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51188636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546106</v>
      </c>
      <c r="D43" s="11">
        <v>546106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60769206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761701</v>
      </c>
      <c r="D44" s="13">
        <v>761701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33028701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211566</v>
      </c>
      <c r="D45" s="9">
        <v>211566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9267266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-105608014</v>
      </c>
      <c r="D46" s="11">
        <v>-105608014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1326846586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1944342</v>
      </c>
      <c r="D47" s="13">
        <v>1944342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50404642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1278483</v>
      </c>
      <c r="D48" s="9">
        <v>1278483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77033883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4098257</v>
      </c>
      <c r="D49" s="11">
        <v>4098257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86683757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1257935</v>
      </c>
      <c r="D50" s="13">
        <v>1257935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20621835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1481216</v>
      </c>
      <c r="D51" s="9">
        <v>1481216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51508116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541485</v>
      </c>
      <c r="D52" s="11">
        <v>541485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16530585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689898</v>
      </c>
      <c r="D53" s="13">
        <v>689898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20422298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520990</v>
      </c>
      <c r="D54" s="9">
        <v>520990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20098890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423554</v>
      </c>
      <c r="D55" s="11">
        <v>423554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16091654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820151</v>
      </c>
      <c r="D56" s="13">
        <v>820151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24284751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337197</v>
      </c>
      <c r="D57" s="9">
        <v>337197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12258497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1043932</v>
      </c>
      <c r="D58" s="11">
        <v>1043932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55313032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-109721</v>
      </c>
      <c r="D59" s="13">
        <v>-109721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21122479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347545</v>
      </c>
      <c r="D60" s="9">
        <v>347545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14425145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497434</v>
      </c>
      <c r="D61" s="11">
        <v>497434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10253734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616236</v>
      </c>
      <c r="D62" s="13">
        <v>616236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8507036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232069</v>
      </c>
      <c r="D63" s="9">
        <v>232069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6835269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5549383</v>
      </c>
      <c r="C64" s="11">
        <v>273139</v>
      </c>
      <c r="D64" s="11">
        <v>273139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6477322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717160</v>
      </c>
      <c r="D65" s="13">
        <v>717160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19059260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178305</v>
      </c>
      <c r="D66" s="9">
        <v>178305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9292005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251535</v>
      </c>
      <c r="D67" s="11">
        <v>251535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7182935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389346</v>
      </c>
      <c r="D68" s="13">
        <v>389346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7989546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731830</v>
      </c>
      <c r="D69" s="9">
        <v>731830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67672030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870402</v>
      </c>
      <c r="D70" s="11">
        <v>870402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73106002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92051</v>
      </c>
      <c r="D71" s="13">
        <v>92051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9386651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357767</v>
      </c>
      <c r="D72" s="9">
        <v>357767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8764767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152290</v>
      </c>
      <c r="D73" s="11">
        <v>152290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7721190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450900</v>
      </c>
      <c r="D74" s="13">
        <v>450900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8573200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-44282</v>
      </c>
      <c r="D75" s="9">
        <v>-44282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12159418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87536</v>
      </c>
      <c r="D76" s="11">
        <v>87536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17951636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671173</v>
      </c>
      <c r="D77" s="13">
        <v>671173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19522873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-8689</v>
      </c>
      <c r="D78" s="9">
        <v>-8689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9990111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481509</v>
      </c>
      <c r="D79" s="11">
        <v>481509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14511109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165038</v>
      </c>
      <c r="D80" s="13">
        <v>165038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14795738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708988</v>
      </c>
      <c r="D81" s="9">
        <v>708988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17812688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1715083</v>
      </c>
      <c r="D82" s="11">
        <v>1715083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40100083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2426252</v>
      </c>
      <c r="D83" s="13">
        <v>2426252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34707152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577093</v>
      </c>
      <c r="D84" s="9">
        <v>577093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17602993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505909</v>
      </c>
      <c r="D85" s="11">
        <v>505909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23567309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527932</v>
      </c>
      <c r="D86" s="13">
        <v>527932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37799032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1018862</v>
      </c>
      <c r="D87" s="9">
        <v>1018862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17623362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1085891</v>
      </c>
      <c r="D88" s="11">
        <v>1085891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20634791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231734</v>
      </c>
      <c r="D89" s="13">
        <v>231734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12679334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184699</v>
      </c>
      <c r="D90" s="9">
        <v>184699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6703599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1110891</v>
      </c>
      <c r="D91" s="11">
        <v>1110891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19535091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-195794</v>
      </c>
      <c r="D92" s="13">
        <v>-195794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7196806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57954</v>
      </c>
      <c r="D93" s="9">
        <v>57954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10175754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55555</v>
      </c>
      <c r="D94" s="11">
        <v>55555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6905355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-3401968</v>
      </c>
      <c r="D95" s="13">
        <v>-3401968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168285432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1141754</v>
      </c>
      <c r="D96" s="9">
        <v>1141754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65532154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1206071</v>
      </c>
      <c r="D97" s="11">
        <v>1206071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74592471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-256472</v>
      </c>
      <c r="D98" s="13">
        <v>-256472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17216728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-25059</v>
      </c>
      <c r="D99" s="9">
        <v>-25059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4942641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-312758</v>
      </c>
      <c r="D100" s="11">
        <v>-312758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10594242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219661</v>
      </c>
      <c r="D101" s="13">
        <v>219661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14669461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-244802</v>
      </c>
      <c r="D102" s="9">
        <v>-244802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7528898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32653</v>
      </c>
      <c r="D103" s="11">
        <v>32653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15121453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-646410</v>
      </c>
      <c r="D104" s="13">
        <v>-646410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11005090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480913</v>
      </c>
      <c r="D105" s="9">
        <v>480913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11847413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-232221</v>
      </c>
      <c r="D106" s="11">
        <v>-232221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7960079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41479</v>
      </c>
      <c r="D107" s="13">
        <v>41479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36206179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492389</v>
      </c>
      <c r="D108" s="9">
        <v>492389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46952289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-346413</v>
      </c>
      <c r="D109" s="11">
        <v>-346413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60968387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-2344174</v>
      </c>
      <c r="D110" s="13">
        <v>-2344174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61119826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-932614</v>
      </c>
      <c r="D111" s="9">
        <v>-932614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54702886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-98176</v>
      </c>
      <c r="D112" s="11">
        <v>-98176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23587424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37557</v>
      </c>
      <c r="D113" s="13">
        <v>37557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9351757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-307363</v>
      </c>
      <c r="D114" s="9">
        <v>-307363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6135837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94653</v>
      </c>
      <c r="D115" s="11">
        <v>94653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9612853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2892984</v>
      </c>
      <c r="D116" s="13">
        <v>2892984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70963484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-366027</v>
      </c>
      <c r="D117" s="9">
        <v>-366027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109522373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-3112980</v>
      </c>
      <c r="D118" s="11">
        <v>-3112980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152252120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233905</v>
      </c>
      <c r="D119" s="13">
        <v>233905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15853105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344101</v>
      </c>
      <c r="D120" s="9">
        <v>344101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121320301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-219979</v>
      </c>
      <c r="D121" s="11">
        <v>-219979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25413821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-324029</v>
      </c>
      <c r="D122" s="13">
        <v>-324029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35361271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1151666</v>
      </c>
      <c r="D123" s="9">
        <v>1151666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26546066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-2191183</v>
      </c>
      <c r="D124" s="11">
        <v>-2191183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66695517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639649</v>
      </c>
      <c r="D125" s="13">
        <v>639649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86919249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3456493</v>
      </c>
      <c r="D126" s="9">
        <v>3456493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137341493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891817</v>
      </c>
      <c r="D127" s="11">
        <v>891817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37357617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293786</v>
      </c>
      <c r="D128" s="13">
        <v>293786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7488686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1357257</v>
      </c>
      <c r="D129" s="9">
        <v>1357257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35813957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842065</v>
      </c>
      <c r="D130" s="11">
        <v>842065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30058665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56232</v>
      </c>
      <c r="D131" s="13">
        <v>56232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14348532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915360</v>
      </c>
      <c r="D132" s="9">
        <v>915360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20325460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620336</v>
      </c>
      <c r="D133" s="11">
        <v>620336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18281936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633355</v>
      </c>
      <c r="D134" s="13">
        <v>633355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13165755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353870</v>
      </c>
      <c r="D135" s="9">
        <v>353870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18865570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128945</v>
      </c>
      <c r="D136" s="11">
        <v>128945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6848945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411822</v>
      </c>
      <c r="D137" s="13">
        <v>411822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10806822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7177</v>
      </c>
      <c r="D138" s="9">
        <v>7177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8848377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25701</v>
      </c>
      <c r="D139" s="11">
        <v>25701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6581701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-55565</v>
      </c>
      <c r="D140" s="13">
        <v>-55565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6084235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268259</v>
      </c>
      <c r="D141" s="9">
        <v>268259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8518759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61996</v>
      </c>
      <c r="D142" s="11">
        <v>61996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12052296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468206</v>
      </c>
      <c r="D143" s="13">
        <v>468206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20614906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1346591</v>
      </c>
      <c r="D144" s="9">
        <v>1346591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56950091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3848793</v>
      </c>
      <c r="D145" s="11">
        <v>3848793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112540193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408455</v>
      </c>
      <c r="D146" s="13">
        <v>408455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9234155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124886</v>
      </c>
      <c r="D147" s="9">
        <v>124886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8164286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499144</v>
      </c>
      <c r="D148" s="11">
        <v>499144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18801844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929293</v>
      </c>
      <c r="D149" s="13">
        <v>929293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16490493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243717</v>
      </c>
      <c r="D150" s="9">
        <v>243717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10225317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230003</v>
      </c>
      <c r="D151" s="11">
        <v>230003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15484503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277867</v>
      </c>
      <c r="D152" s="13">
        <v>277867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9044567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243483</v>
      </c>
      <c r="D153" s="9">
        <v>243483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5762783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343188</v>
      </c>
      <c r="D154" s="11">
        <v>343188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12080688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137913</v>
      </c>
      <c r="D155" s="13">
        <v>137913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5972713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127277</v>
      </c>
      <c r="D156" s="9">
        <v>127277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4958077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-7076605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-3376405</v>
      </c>
    </row>
    <row r="158" spans="1:16" x14ac:dyDescent="0.2">
      <c r="A158" s="12" t="s">
        <v>150</v>
      </c>
      <c r="B158" s="13">
        <v>218972400</v>
      </c>
      <c r="C158" s="13">
        <v>2290150</v>
      </c>
      <c r="D158" s="13">
        <v>2290150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226053750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692615</v>
      </c>
      <c r="D159" s="9">
        <v>692615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43456715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1465266</v>
      </c>
      <c r="D160" s="11">
        <v>1465266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27486866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863568</v>
      </c>
      <c r="D161" s="13">
        <v>863568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28702568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1721289</v>
      </c>
      <c r="D162" s="9">
        <v>1721289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40643889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617259</v>
      </c>
      <c r="D163" s="11">
        <v>617259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19202059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395121</v>
      </c>
      <c r="D164" s="13">
        <v>395121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27755021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-158799</v>
      </c>
      <c r="D165" s="9">
        <v>-158799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8871201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127547</v>
      </c>
      <c r="D166" s="11">
        <v>127547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4540147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264838</v>
      </c>
      <c r="D167" s="13">
        <v>264838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7610438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-23191</v>
      </c>
      <c r="D168" s="9">
        <v>-23191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15633609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1401658</v>
      </c>
      <c r="D169" s="11">
        <v>1401658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26362258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180162</v>
      </c>
      <c r="D170" s="13">
        <v>180162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7261562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316319</v>
      </c>
      <c r="D171" s="9">
        <v>316319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19685619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-318572</v>
      </c>
      <c r="D172" s="11">
        <v>-318572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6591928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838510</v>
      </c>
      <c r="D173" s="13">
        <v>838510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38185110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1516244</v>
      </c>
      <c r="D174" s="9">
        <v>1516244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183343244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-7526870</v>
      </c>
      <c r="D175" s="11">
        <v>-7526870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295604130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1314560</v>
      </c>
      <c r="D176" s="13">
        <v>1314560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91624660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609039</v>
      </c>
      <c r="D177" s="9">
        <v>609039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12344839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-570525</v>
      </c>
      <c r="D178" s="11">
        <v>-570525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9806075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417014</v>
      </c>
      <c r="D179" s="13">
        <v>417014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9704614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2297754</v>
      </c>
      <c r="D180" s="9">
        <v>2297754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48540954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1109616</v>
      </c>
      <c r="D181" s="11">
        <v>1109616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47322716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874305</v>
      </c>
      <c r="D182" s="13">
        <v>874305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46437705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749263</v>
      </c>
      <c r="D183" s="9">
        <v>749263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30749363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-654710</v>
      </c>
      <c r="D184" s="11">
        <v>-654710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61299090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-285145</v>
      </c>
      <c r="D185" s="13">
        <v>-285145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26649355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18508</v>
      </c>
      <c r="D186" s="9">
        <v>18508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5592108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1211305</v>
      </c>
      <c r="D187" s="11">
        <v>1211305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35092405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248874</v>
      </c>
      <c r="D188" s="13">
        <v>248874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10358374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353315</v>
      </c>
      <c r="D189" s="9">
        <v>353315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13927115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449864</v>
      </c>
      <c r="D190" s="11">
        <v>449864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15834764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290844</v>
      </c>
      <c r="D191" s="13">
        <v>290844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11358444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22795</v>
      </c>
      <c r="D192" s="9">
        <v>22795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13903595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73933</v>
      </c>
      <c r="D193" s="11">
        <v>73933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3390833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178542</v>
      </c>
      <c r="D194" s="13">
        <v>178542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4564442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1331597</v>
      </c>
      <c r="D195" s="9">
        <v>1331597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31627697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2138709</v>
      </c>
      <c r="D196" s="11">
        <v>2138709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104241709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-149557</v>
      </c>
      <c r="D197" s="13">
        <v>-149557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2572743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-150094</v>
      </c>
      <c r="D198" s="9">
        <v>-150094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25497406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-3877452</v>
      </c>
      <c r="D199" s="11">
        <v>-3877452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628227948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455995</v>
      </c>
      <c r="D200" s="13">
        <v>455995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14085595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827687</v>
      </c>
      <c r="D201" s="9">
        <v>827687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18038387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1143225</v>
      </c>
      <c r="D202" s="11">
        <v>1143225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35681125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516049</v>
      </c>
      <c r="D203" s="13">
        <v>516049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46883849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257951</v>
      </c>
      <c r="D204" s="9">
        <v>257951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10498851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171908</v>
      </c>
      <c r="D205" s="11">
        <v>171908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10934108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1113412</v>
      </c>
      <c r="D206" s="13">
        <v>1113412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40087512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59640</v>
      </c>
      <c r="D207" s="9">
        <v>59640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5626340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359482</v>
      </c>
      <c r="D208" s="11">
        <v>359482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21108482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292267</v>
      </c>
      <c r="D209" s="13">
        <v>292267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13889867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-7518</v>
      </c>
      <c r="D210" s="9">
        <v>-7518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3873882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179329</v>
      </c>
      <c r="D211" s="11">
        <v>179329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5685229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164165</v>
      </c>
      <c r="D212" s="13">
        <v>164165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4556965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548123</v>
      </c>
      <c r="D213" s="9">
        <v>548123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43599323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922355</v>
      </c>
      <c r="D214" s="11">
        <v>922355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28688255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98574</v>
      </c>
      <c r="D215" s="13">
        <v>98574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13330474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270432</v>
      </c>
      <c r="D216" s="9">
        <v>270432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8573332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284068</v>
      </c>
      <c r="D217" s="11">
        <v>284068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28895468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-813072</v>
      </c>
      <c r="D218" s="13">
        <v>-813072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16156428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604064</v>
      </c>
      <c r="D219" s="9">
        <v>604064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20730164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-490928</v>
      </c>
      <c r="D220" s="11">
        <v>-490928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58878772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1806231</v>
      </c>
      <c r="D221" s="13">
        <v>1806231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76755131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335000</v>
      </c>
      <c r="D222" s="9">
        <v>335000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15178900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48635</v>
      </c>
      <c r="D223" s="11">
        <v>48635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3016935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921090</v>
      </c>
      <c r="D224" s="13">
        <v>921090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21374190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835997</v>
      </c>
      <c r="D225" s="9">
        <v>835997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23219897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306022</v>
      </c>
      <c r="D226" s="11">
        <v>306022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14875322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622566</v>
      </c>
      <c r="D227" s="13">
        <v>622566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15868366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1215268</v>
      </c>
      <c r="D228" s="9">
        <v>1215268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42060168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176866</v>
      </c>
      <c r="D229" s="11">
        <v>176866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9432266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100674</v>
      </c>
      <c r="D230" s="13">
        <v>100674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4245474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212955</v>
      </c>
      <c r="D231" s="9">
        <v>212955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7972055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986527</v>
      </c>
      <c r="D232" s="11">
        <v>986527</v>
      </c>
      <c r="E232" s="11">
        <v>0</v>
      </c>
      <c r="F232" s="11">
        <v>0</v>
      </c>
      <c r="G232" s="11">
        <v>1160000</v>
      </c>
      <c r="H232" s="11">
        <v>1150000</v>
      </c>
      <c r="I232" s="11">
        <v>10000</v>
      </c>
      <c r="J232" s="11">
        <v>0</v>
      </c>
      <c r="K232" s="11">
        <v>289200</v>
      </c>
      <c r="L232" s="11">
        <v>0</v>
      </c>
      <c r="M232" s="11">
        <v>0</v>
      </c>
      <c r="N232" s="11">
        <v>35144427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158610</v>
      </c>
      <c r="D233" s="13">
        <v>158610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10178910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91474</v>
      </c>
      <c r="D234" s="9">
        <v>91474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4738674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113445</v>
      </c>
      <c r="D235" s="11">
        <v>113445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6156545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525552</v>
      </c>
      <c r="D236" s="13">
        <v>525552</v>
      </c>
      <c r="E236" s="13">
        <v>587500</v>
      </c>
      <c r="F236" s="13">
        <v>0</v>
      </c>
      <c r="G236" s="13">
        <v>60000</v>
      </c>
      <c r="H236" s="13">
        <v>0</v>
      </c>
      <c r="I236" s="13">
        <v>60000</v>
      </c>
      <c r="J236" s="13">
        <v>0</v>
      </c>
      <c r="K236" s="13">
        <v>0</v>
      </c>
      <c r="L236" s="13">
        <v>0</v>
      </c>
      <c r="M236" s="13">
        <v>0</v>
      </c>
      <c r="N236" s="13">
        <v>14480852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258876</v>
      </c>
      <c r="D237" s="9">
        <v>258876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10719976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155830</v>
      </c>
      <c r="D238" s="11">
        <v>155830</v>
      </c>
      <c r="E238" s="11">
        <v>569800</v>
      </c>
      <c r="F238" s="11">
        <v>0</v>
      </c>
      <c r="G238" s="11">
        <v>140000</v>
      </c>
      <c r="H238" s="11">
        <v>120000</v>
      </c>
      <c r="I238" s="11">
        <v>20000</v>
      </c>
      <c r="J238" s="11">
        <v>0</v>
      </c>
      <c r="K238" s="11">
        <v>42500</v>
      </c>
      <c r="L238" s="11">
        <v>0</v>
      </c>
      <c r="M238" s="11">
        <v>0</v>
      </c>
      <c r="N238" s="11">
        <v>6767730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238503</v>
      </c>
      <c r="D239" s="13">
        <v>238503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7917903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888669</v>
      </c>
      <c r="D240" s="9">
        <v>888669</v>
      </c>
      <c r="E240" s="9">
        <v>0</v>
      </c>
      <c r="F240" s="9">
        <v>0</v>
      </c>
      <c r="G240" s="9">
        <v>560000</v>
      </c>
      <c r="H240" s="9">
        <v>530000</v>
      </c>
      <c r="I240" s="9">
        <v>30000</v>
      </c>
      <c r="J240" s="9">
        <v>0</v>
      </c>
      <c r="K240" s="9">
        <v>271100</v>
      </c>
      <c r="L240" s="9">
        <v>109900</v>
      </c>
      <c r="M240" s="9">
        <v>0</v>
      </c>
      <c r="N240" s="9">
        <v>21637569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-282267</v>
      </c>
      <c r="D241" s="11">
        <v>-282267</v>
      </c>
      <c r="E241" s="11">
        <v>0</v>
      </c>
      <c r="F241" s="11">
        <v>0</v>
      </c>
      <c r="G241" s="11">
        <v>20000</v>
      </c>
      <c r="H241" s="11">
        <v>0</v>
      </c>
      <c r="I241" s="11">
        <v>20000</v>
      </c>
      <c r="J241" s="11">
        <v>0</v>
      </c>
      <c r="K241" s="11">
        <v>0</v>
      </c>
      <c r="L241" s="11">
        <v>0</v>
      </c>
      <c r="M241" s="11">
        <v>0</v>
      </c>
      <c r="N241" s="11">
        <v>5541233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277694</v>
      </c>
      <c r="D242" s="13">
        <v>277694</v>
      </c>
      <c r="E242" s="13">
        <v>569800</v>
      </c>
      <c r="F242" s="13">
        <v>0</v>
      </c>
      <c r="G242" s="13">
        <v>40000</v>
      </c>
      <c r="H242" s="13">
        <v>0</v>
      </c>
      <c r="I242" s="13">
        <v>40000</v>
      </c>
      <c r="J242" s="13">
        <v>0</v>
      </c>
      <c r="K242" s="13">
        <v>0</v>
      </c>
      <c r="L242" s="13">
        <v>0</v>
      </c>
      <c r="M242" s="13">
        <v>0</v>
      </c>
      <c r="N242" s="13">
        <v>7956794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424732</v>
      </c>
      <c r="D243" s="9">
        <v>424732</v>
      </c>
      <c r="E243" s="9">
        <v>712900</v>
      </c>
      <c r="F243" s="9">
        <v>0</v>
      </c>
      <c r="G243" s="9">
        <v>30000</v>
      </c>
      <c r="H243" s="9">
        <v>0</v>
      </c>
      <c r="I243" s="9">
        <v>30000</v>
      </c>
      <c r="J243" s="9">
        <v>0</v>
      </c>
      <c r="K243" s="9">
        <v>0</v>
      </c>
      <c r="L243" s="9">
        <v>0</v>
      </c>
      <c r="M243" s="9">
        <v>0</v>
      </c>
      <c r="N243" s="9">
        <v>15858332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510547</v>
      </c>
      <c r="D244" s="11">
        <v>510547</v>
      </c>
      <c r="E244" s="11">
        <v>282800</v>
      </c>
      <c r="F244" s="11">
        <v>0</v>
      </c>
      <c r="G244" s="11">
        <v>720540</v>
      </c>
      <c r="H244" s="11">
        <v>0</v>
      </c>
      <c r="I244" s="11">
        <v>0</v>
      </c>
      <c r="J244" s="11">
        <v>720540</v>
      </c>
      <c r="K244" s="11">
        <v>0</v>
      </c>
      <c r="L244" s="11">
        <v>0</v>
      </c>
      <c r="M244" s="11">
        <v>0</v>
      </c>
      <c r="N244" s="11">
        <v>18468687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487199</v>
      </c>
      <c r="D245" s="13">
        <v>487199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12252599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363755</v>
      </c>
      <c r="D246" s="9">
        <v>363755</v>
      </c>
      <c r="E246" s="9">
        <v>399000</v>
      </c>
      <c r="F246" s="9">
        <v>0</v>
      </c>
      <c r="G246" s="9">
        <v>190000</v>
      </c>
      <c r="H246" s="9">
        <v>170000</v>
      </c>
      <c r="I246" s="9">
        <v>20000</v>
      </c>
      <c r="J246" s="9">
        <v>0</v>
      </c>
      <c r="K246" s="9">
        <v>0</v>
      </c>
      <c r="L246" s="9">
        <v>0</v>
      </c>
      <c r="M246" s="9">
        <v>0</v>
      </c>
      <c r="N246" s="9">
        <v>12521655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508089</v>
      </c>
      <c r="D247" s="11">
        <v>508089</v>
      </c>
      <c r="E247" s="11">
        <v>285000</v>
      </c>
      <c r="F247" s="11">
        <v>0</v>
      </c>
      <c r="G247" s="11">
        <v>120000</v>
      </c>
      <c r="H247" s="11">
        <v>110000</v>
      </c>
      <c r="I247" s="11">
        <v>10000</v>
      </c>
      <c r="J247" s="11">
        <v>0</v>
      </c>
      <c r="K247" s="11">
        <v>63000</v>
      </c>
      <c r="L247" s="11">
        <v>0</v>
      </c>
      <c r="M247" s="11">
        <v>0</v>
      </c>
      <c r="N247" s="11">
        <v>12065989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274579</v>
      </c>
      <c r="D248" s="13">
        <v>274579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11310279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109173</v>
      </c>
      <c r="D249" s="9">
        <v>109173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35114073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468281</v>
      </c>
      <c r="D250" s="11">
        <v>468281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11221381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2606937</v>
      </c>
      <c r="D251" s="13">
        <v>2606937</v>
      </c>
      <c r="E251" s="13">
        <v>544300</v>
      </c>
      <c r="F251" s="13">
        <v>0</v>
      </c>
      <c r="G251" s="13">
        <v>40000</v>
      </c>
      <c r="H251" s="13">
        <v>0</v>
      </c>
      <c r="I251" s="13">
        <v>40000</v>
      </c>
      <c r="J251" s="13">
        <v>0</v>
      </c>
      <c r="K251" s="13">
        <v>0</v>
      </c>
      <c r="L251" s="13">
        <v>0</v>
      </c>
      <c r="M251" s="13">
        <v>0</v>
      </c>
      <c r="N251" s="13">
        <v>17839237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-98573</v>
      </c>
      <c r="D252" s="9">
        <v>-98573</v>
      </c>
      <c r="E252" s="9">
        <v>635300</v>
      </c>
      <c r="F252" s="9">
        <v>0</v>
      </c>
      <c r="G252" s="9">
        <v>170000</v>
      </c>
      <c r="H252" s="9">
        <v>140000</v>
      </c>
      <c r="I252" s="9">
        <v>30000</v>
      </c>
      <c r="J252" s="9">
        <v>0</v>
      </c>
      <c r="K252" s="9">
        <v>144800</v>
      </c>
      <c r="L252" s="9">
        <v>0</v>
      </c>
      <c r="M252" s="9">
        <v>0</v>
      </c>
      <c r="N252" s="9">
        <v>19049927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-403506</v>
      </c>
      <c r="D253" s="11">
        <v>-403506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10230394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936630</v>
      </c>
      <c r="D254" s="13">
        <v>936630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19645930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-20313</v>
      </c>
      <c r="D255" s="9">
        <v>-20313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5171387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765741</v>
      </c>
      <c r="D256" s="11">
        <v>765741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21772141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547888</v>
      </c>
      <c r="D257" s="13">
        <v>547888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23142288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46989</v>
      </c>
      <c r="D258" s="9">
        <v>46989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66399589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-3463501</v>
      </c>
      <c r="D259" s="11">
        <v>-3463501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103589499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49571</v>
      </c>
      <c r="D260" s="13">
        <v>49571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60500671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549297</v>
      </c>
      <c r="D261" s="9">
        <v>549297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12181297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54610</v>
      </c>
      <c r="D262" s="11">
        <v>54610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9396110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333027</v>
      </c>
      <c r="D263" s="13">
        <v>333027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22583827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537699</v>
      </c>
      <c r="D264" s="9">
        <v>537699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21869999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897046</v>
      </c>
      <c r="D265" s="11">
        <v>897046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15588646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819897</v>
      </c>
      <c r="D266" s="13">
        <v>819897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25957197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1169112</v>
      </c>
      <c r="D267" s="9">
        <v>1169112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30540012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365242</v>
      </c>
      <c r="D268" s="11">
        <v>365242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8022142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192620</v>
      </c>
      <c r="D269" s="13">
        <v>192620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7695520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-410090</v>
      </c>
      <c r="D270" s="9">
        <v>-410090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13751710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166957</v>
      </c>
      <c r="D271" s="11">
        <v>166957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5222457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-423356</v>
      </c>
      <c r="D272" s="13">
        <v>-423356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19655944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215157</v>
      </c>
      <c r="D273" s="9">
        <v>215157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13051657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464336</v>
      </c>
      <c r="D274" s="11">
        <v>464336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26946136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382627</v>
      </c>
      <c r="D275" s="13">
        <v>382627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22471727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-303638</v>
      </c>
      <c r="D276" s="9">
        <v>-303638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24715962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34521</v>
      </c>
      <c r="D277" s="11">
        <v>34521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17998421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148621</v>
      </c>
      <c r="D278" s="13">
        <v>148621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22611621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257144</v>
      </c>
      <c r="D279" s="9">
        <v>257144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10655844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20446</v>
      </c>
      <c r="D280" s="11">
        <v>20446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8093846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5738</v>
      </c>
      <c r="D281" s="13">
        <v>5738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5487338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54467</v>
      </c>
      <c r="D282" s="9">
        <v>54467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11131967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987773</v>
      </c>
      <c r="D283" s="11">
        <v>987773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29036373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-142409</v>
      </c>
      <c r="D284" s="13">
        <v>-142409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10956691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687341</v>
      </c>
      <c r="D285" s="9">
        <v>687341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16251641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378131</v>
      </c>
      <c r="D286" s="11">
        <v>378131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9387931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489191</v>
      </c>
      <c r="D287" s="13">
        <v>489191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12091791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792285</v>
      </c>
      <c r="D288" s="9">
        <v>792285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22534085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753548</v>
      </c>
      <c r="D289" s="11">
        <v>753548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18362748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134294</v>
      </c>
      <c r="D290" s="13">
        <v>134294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6972794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-321013</v>
      </c>
      <c r="D291" s="9">
        <v>-321013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8071287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560237</v>
      </c>
      <c r="D292" s="11">
        <v>560237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15721937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-262613</v>
      </c>
      <c r="D293" s="13">
        <v>-262613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394133687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1905390</v>
      </c>
      <c r="D294" s="9">
        <v>1905390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61018990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1435800</v>
      </c>
      <c r="D295" s="11">
        <v>1435800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39734800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713737</v>
      </c>
      <c r="D296" s="13">
        <v>713737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13256937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217837</v>
      </c>
      <c r="D297" s="9">
        <v>217837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5290137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463507</v>
      </c>
      <c r="D298" s="11">
        <v>463507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14187807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-2460470</v>
      </c>
      <c r="D299" s="13">
        <v>-2460470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11685730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510988</v>
      </c>
      <c r="D300" s="9">
        <v>510988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15292988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317571</v>
      </c>
      <c r="D301" s="11">
        <v>317571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8545171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23642</v>
      </c>
      <c r="D302" s="13">
        <v>23642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15258542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549517</v>
      </c>
      <c r="D303" s="9">
        <v>549517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12362417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159572</v>
      </c>
      <c r="D304" s="11">
        <v>159572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4974072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149171</v>
      </c>
      <c r="D305" s="13">
        <v>149171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5415571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639798</v>
      </c>
      <c r="D306" s="9">
        <v>639798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19487598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349629</v>
      </c>
      <c r="D307" s="11">
        <v>349629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9442229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598066</v>
      </c>
      <c r="D308" s="13">
        <v>598066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13155966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1712672</v>
      </c>
      <c r="D309" s="9">
        <v>1712672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33113372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689808</v>
      </c>
      <c r="D310" s="11">
        <v>689808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16493608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325256</v>
      </c>
      <c r="D311" s="13">
        <v>325256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7665556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1021907</v>
      </c>
      <c r="D312" s="9">
        <v>1021907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19381207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2438566</v>
      </c>
      <c r="D313" s="11">
        <v>2438566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44623666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1246745</v>
      </c>
      <c r="D314" s="13">
        <v>1246745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23213045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305529</v>
      </c>
      <c r="D315" s="9">
        <v>305529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16127929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-1238752</v>
      </c>
      <c r="D316" s="11">
        <v>-1238752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31821848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13962067</v>
      </c>
      <c r="C317" s="13">
        <v>704915</v>
      </c>
      <c r="D317" s="13">
        <v>704915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14908382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42795</v>
      </c>
      <c r="D318" s="9">
        <v>42795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3738395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452147</v>
      </c>
      <c r="D319" s="11">
        <v>452147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9608947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2091418</v>
      </c>
      <c r="D320" s="13">
        <v>2091418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29514418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586892</v>
      </c>
      <c r="D321" s="9">
        <v>586892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9519492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1720804</v>
      </c>
      <c r="D322" s="11">
        <v>1720804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52456604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1969459</v>
      </c>
      <c r="D323" s="13">
        <v>1969459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41174559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465516</v>
      </c>
      <c r="D324" s="9">
        <v>465516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9581816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81324</v>
      </c>
      <c r="D325" s="11">
        <v>81324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8018024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373475</v>
      </c>
      <c r="D326" s="13">
        <v>373475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8695775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262480</v>
      </c>
      <c r="D327" s="9">
        <v>262480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7867580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57042</v>
      </c>
      <c r="D328" s="11">
        <v>57042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3869042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115829</v>
      </c>
      <c r="D329" s="13">
        <v>115829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5620529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431400</v>
      </c>
      <c r="D330" s="9">
        <v>431400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9993700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204239</v>
      </c>
      <c r="D331" s="11">
        <v>204239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7374239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631905</v>
      </c>
      <c r="D332" s="13">
        <v>631905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13631105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154038</v>
      </c>
      <c r="D333" s="9">
        <v>154038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4073538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230499</v>
      </c>
      <c r="D334" s="11">
        <v>230499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5244899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175102</v>
      </c>
      <c r="D335" s="13">
        <v>175102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15623802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327589</v>
      </c>
      <c r="D336" s="9">
        <v>327589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17741389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78168</v>
      </c>
      <c r="D337" s="11">
        <v>78168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3822968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339949</v>
      </c>
      <c r="D338" s="13">
        <v>339949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22079149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393611</v>
      </c>
      <c r="D339" s="9">
        <v>393611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33495911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292049</v>
      </c>
      <c r="D340" s="11">
        <v>292049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7819349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997584</v>
      </c>
      <c r="D341" s="13">
        <v>997584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126403084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800376</v>
      </c>
      <c r="D342" s="9">
        <v>800376</v>
      </c>
      <c r="E342" s="9">
        <v>0</v>
      </c>
      <c r="F342" s="9">
        <v>3276600</v>
      </c>
      <c r="G342" s="9">
        <v>3250000</v>
      </c>
      <c r="H342" s="9">
        <v>0</v>
      </c>
      <c r="I342" s="9">
        <v>3250000</v>
      </c>
      <c r="J342" s="9">
        <v>0</v>
      </c>
      <c r="K342" s="9">
        <v>389000</v>
      </c>
      <c r="L342" s="9">
        <v>0</v>
      </c>
      <c r="M342" s="9">
        <v>0</v>
      </c>
      <c r="N342" s="9">
        <v>53313076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200333</v>
      </c>
      <c r="D343" s="11">
        <v>200333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7095533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158680</v>
      </c>
      <c r="D344" s="13">
        <v>158680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8690280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888184</v>
      </c>
      <c r="D345" s="9">
        <v>888184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26189984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48234</v>
      </c>
      <c r="D346" s="11">
        <v>48234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5595034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109526</v>
      </c>
      <c r="D347" s="13">
        <v>109526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3863326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188136</v>
      </c>
      <c r="D348" s="9">
        <v>188136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7588336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969382</v>
      </c>
      <c r="D349" s="11">
        <v>969382</v>
      </c>
      <c r="E349" s="11">
        <v>0</v>
      </c>
      <c r="F349" s="11">
        <v>1309700</v>
      </c>
      <c r="G349" s="11">
        <v>1847600</v>
      </c>
      <c r="H349" s="11">
        <v>347600</v>
      </c>
      <c r="I349" s="11">
        <v>1500000</v>
      </c>
      <c r="J349" s="11">
        <v>0</v>
      </c>
      <c r="K349" s="11">
        <v>0</v>
      </c>
      <c r="L349" s="11">
        <v>0</v>
      </c>
      <c r="M349" s="11">
        <v>0</v>
      </c>
      <c r="N349" s="11">
        <v>24009282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251751</v>
      </c>
      <c r="D350" s="13">
        <v>251751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9904251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797071</v>
      </c>
      <c r="D351" s="9">
        <v>797071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39356671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184977</v>
      </c>
      <c r="D352" s="11">
        <v>184977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7065877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145958</v>
      </c>
      <c r="D353" s="13">
        <v>145958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7172458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249963</v>
      </c>
      <c r="D354" s="9">
        <v>249963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7145763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363603</v>
      </c>
      <c r="D355" s="11">
        <v>363603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7998603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448202</v>
      </c>
      <c r="D356" s="13">
        <v>448202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16496102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4058030</v>
      </c>
      <c r="D357" s="9">
        <v>4058030</v>
      </c>
      <c r="E357" s="9">
        <v>0</v>
      </c>
      <c r="F357" s="9">
        <v>4611200</v>
      </c>
      <c r="G357" s="9">
        <v>2250000</v>
      </c>
      <c r="H357" s="9">
        <v>0</v>
      </c>
      <c r="I357" s="9">
        <v>2250000</v>
      </c>
      <c r="J357" s="9">
        <v>0</v>
      </c>
      <c r="K357" s="9">
        <v>0</v>
      </c>
      <c r="L357" s="9">
        <v>0</v>
      </c>
      <c r="M357" s="9">
        <v>0</v>
      </c>
      <c r="N357" s="9">
        <v>74593230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-333395</v>
      </c>
      <c r="D358" s="11">
        <v>-333395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12229605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61947</v>
      </c>
      <c r="D359" s="13">
        <v>61947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3530047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107161</v>
      </c>
      <c r="D360" s="9">
        <v>107161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7643161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548941</v>
      </c>
      <c r="D361" s="11">
        <v>548941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23476641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355413</v>
      </c>
      <c r="D362" s="13">
        <v>355413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9502713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137525</v>
      </c>
      <c r="D363" s="9">
        <v>137525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5660525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688761</v>
      </c>
      <c r="D364" s="11">
        <v>688761</v>
      </c>
      <c r="E364" s="11">
        <v>0</v>
      </c>
      <c r="F364" s="11">
        <v>824700</v>
      </c>
      <c r="G364" s="11">
        <v>3094500</v>
      </c>
      <c r="H364" s="11">
        <v>94500</v>
      </c>
      <c r="I364" s="11">
        <v>3000000</v>
      </c>
      <c r="J364" s="11">
        <v>0</v>
      </c>
      <c r="K364" s="11">
        <v>0</v>
      </c>
      <c r="L364" s="11">
        <v>0</v>
      </c>
      <c r="M364" s="11">
        <v>0</v>
      </c>
      <c r="N364" s="11">
        <v>19519961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1017351</v>
      </c>
      <c r="D365" s="13">
        <v>1017351</v>
      </c>
      <c r="E365" s="13">
        <v>0</v>
      </c>
      <c r="F365" s="13">
        <v>1718400</v>
      </c>
      <c r="G365" s="13">
        <v>1051200</v>
      </c>
      <c r="H365" s="13">
        <v>51200</v>
      </c>
      <c r="I365" s="13">
        <v>1000000</v>
      </c>
      <c r="J365" s="13">
        <v>0</v>
      </c>
      <c r="K365" s="13">
        <v>0</v>
      </c>
      <c r="L365" s="13">
        <v>0</v>
      </c>
      <c r="M365" s="13">
        <v>0</v>
      </c>
      <c r="N365" s="13">
        <v>28509951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251629</v>
      </c>
      <c r="D366" s="9">
        <v>251629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8682229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295446</v>
      </c>
      <c r="D367" s="11">
        <v>295446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11385446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126971</v>
      </c>
      <c r="D368" s="13">
        <v>126971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8870471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352898</v>
      </c>
      <c r="D369" s="9">
        <v>352898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9799798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62793</v>
      </c>
      <c r="D370" s="11">
        <v>62793</v>
      </c>
      <c r="E370" s="11">
        <v>0</v>
      </c>
      <c r="F370" s="11">
        <v>939300</v>
      </c>
      <c r="G370" s="11">
        <v>2058700</v>
      </c>
      <c r="H370" s="11">
        <v>58700</v>
      </c>
      <c r="I370" s="11">
        <v>2000000</v>
      </c>
      <c r="J370" s="11">
        <v>0</v>
      </c>
      <c r="K370" s="11">
        <v>0</v>
      </c>
      <c r="L370" s="11">
        <v>0</v>
      </c>
      <c r="M370" s="11">
        <v>0</v>
      </c>
      <c r="N370" s="11">
        <v>11051293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204832</v>
      </c>
      <c r="D371" s="13">
        <v>204832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6425132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110990</v>
      </c>
      <c r="D372" s="9">
        <v>110990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7227890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473106</v>
      </c>
      <c r="D373" s="11">
        <v>473106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10430706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-32937</v>
      </c>
      <c r="D374" s="13">
        <v>-32937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3433263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28262</v>
      </c>
      <c r="D375" s="9">
        <v>28262</v>
      </c>
      <c r="E375" s="9">
        <v>0</v>
      </c>
      <c r="F375" s="9">
        <v>700900</v>
      </c>
      <c r="G375" s="9">
        <v>1040000</v>
      </c>
      <c r="H375" s="9">
        <v>40000</v>
      </c>
      <c r="I375" s="9">
        <v>1000000</v>
      </c>
      <c r="J375" s="9">
        <v>0</v>
      </c>
      <c r="K375" s="9">
        <v>0</v>
      </c>
      <c r="L375" s="9">
        <v>0</v>
      </c>
      <c r="M375" s="9">
        <v>0</v>
      </c>
      <c r="N375" s="9">
        <v>5582162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44489</v>
      </c>
      <c r="D376" s="11">
        <v>44489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6263689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1112254</v>
      </c>
      <c r="D377" s="13">
        <v>1112254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34496854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-1249807</v>
      </c>
      <c r="D378" s="9">
        <v>-1249807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26216693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1021228</v>
      </c>
      <c r="D379" s="11">
        <v>1021228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25596428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380032</v>
      </c>
      <c r="D380" s="13">
        <v>380032</v>
      </c>
      <c r="E380" s="13">
        <v>0</v>
      </c>
      <c r="F380" s="13">
        <v>1030900</v>
      </c>
      <c r="G380" s="13">
        <v>1039600</v>
      </c>
      <c r="H380" s="13">
        <v>39600</v>
      </c>
      <c r="I380" s="13">
        <v>1000000</v>
      </c>
      <c r="J380" s="13">
        <v>0</v>
      </c>
      <c r="K380" s="13">
        <v>0</v>
      </c>
      <c r="L380" s="13">
        <v>0</v>
      </c>
      <c r="M380" s="13">
        <v>0</v>
      </c>
      <c r="N380" s="13">
        <v>12330132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270990</v>
      </c>
      <c r="D381" s="9">
        <v>270990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14497590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736282</v>
      </c>
      <c r="D382" s="11">
        <v>736282</v>
      </c>
      <c r="E382" s="11">
        <v>0</v>
      </c>
      <c r="F382" s="11">
        <v>1828500</v>
      </c>
      <c r="G382" s="11">
        <v>2000000</v>
      </c>
      <c r="H382" s="11">
        <v>0</v>
      </c>
      <c r="I382" s="11">
        <v>2000000</v>
      </c>
      <c r="J382" s="11">
        <v>0</v>
      </c>
      <c r="K382" s="11">
        <v>0</v>
      </c>
      <c r="L382" s="11">
        <v>0</v>
      </c>
      <c r="M382" s="11">
        <v>0</v>
      </c>
      <c r="N382" s="11">
        <v>31891782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388383</v>
      </c>
      <c r="D383" s="13">
        <v>388383</v>
      </c>
      <c r="E383" s="13">
        <v>0</v>
      </c>
      <c r="F383" s="13">
        <v>861800</v>
      </c>
      <c r="G383" s="13">
        <v>1050000</v>
      </c>
      <c r="H383" s="13">
        <v>50000</v>
      </c>
      <c r="I383" s="13">
        <v>1000000</v>
      </c>
      <c r="J383" s="13">
        <v>0</v>
      </c>
      <c r="K383" s="13">
        <v>0</v>
      </c>
      <c r="L383" s="13">
        <v>0</v>
      </c>
      <c r="M383" s="13">
        <v>0</v>
      </c>
      <c r="N383" s="13">
        <v>17464483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-125617</v>
      </c>
      <c r="D384" s="9">
        <v>-125617</v>
      </c>
      <c r="E384" s="9">
        <v>0</v>
      </c>
      <c r="F384" s="9">
        <v>757600</v>
      </c>
      <c r="G384" s="9">
        <v>2000000</v>
      </c>
      <c r="H384" s="9">
        <v>0</v>
      </c>
      <c r="I384" s="9">
        <v>2000000</v>
      </c>
      <c r="J384" s="9">
        <v>0</v>
      </c>
      <c r="K384" s="9">
        <v>0</v>
      </c>
      <c r="L384" s="9">
        <v>0</v>
      </c>
      <c r="M384" s="9">
        <v>0</v>
      </c>
      <c r="N384" s="9">
        <v>6866583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-147306</v>
      </c>
      <c r="D385" s="11">
        <v>-147306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176215494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517744</v>
      </c>
      <c r="D386" s="13">
        <v>517744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69692544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478070</v>
      </c>
      <c r="D387" s="9">
        <v>478070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12583070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-501497</v>
      </c>
      <c r="D388" s="11">
        <v>-501497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11257503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73667</v>
      </c>
      <c r="D389" s="13">
        <v>73667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7078867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20199</v>
      </c>
      <c r="D390" s="9">
        <v>20199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5813599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-154995</v>
      </c>
      <c r="D391" s="11">
        <v>-154995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6146005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512723</v>
      </c>
      <c r="D392" s="13">
        <v>512723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13360823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105202</v>
      </c>
      <c r="D393" s="9">
        <v>105202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8462302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446936</v>
      </c>
      <c r="D394" s="11">
        <v>446936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21501436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505762</v>
      </c>
      <c r="D395" s="13">
        <v>505762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11518062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268922</v>
      </c>
      <c r="D396" s="9">
        <v>268922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6806822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114140</v>
      </c>
      <c r="D397" s="11">
        <v>114140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8254640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95320</v>
      </c>
      <c r="D398" s="13">
        <v>95320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6217420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-32173</v>
      </c>
      <c r="D399" s="9">
        <v>-32173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4908327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1516422</v>
      </c>
      <c r="D400" s="11">
        <v>1516422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41275922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657066</v>
      </c>
      <c r="D401" s="13">
        <v>657066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20776666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-60209</v>
      </c>
      <c r="D402" s="9">
        <v>-60209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10518591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326878</v>
      </c>
      <c r="D403" s="11">
        <v>326878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14184778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180431</v>
      </c>
      <c r="D404" s="13">
        <v>180431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9504631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352482</v>
      </c>
      <c r="D405" s="9">
        <v>352482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10113882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-358621</v>
      </c>
      <c r="D406" s="11">
        <v>-358621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11369479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334026</v>
      </c>
      <c r="D407" s="13">
        <v>334026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16951826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-479380</v>
      </c>
      <c r="D408" s="9">
        <v>-479380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7384420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34887</v>
      </c>
      <c r="D409" s="11">
        <v>34887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9729887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512310</v>
      </c>
      <c r="D410" s="13">
        <v>512310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20787710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840097</v>
      </c>
      <c r="D411" s="9">
        <v>840097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37085797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286538</v>
      </c>
      <c r="D412" s="11">
        <v>286538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14874438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1058812</v>
      </c>
      <c r="D413" s="13">
        <v>1058812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73131312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139616</v>
      </c>
      <c r="D414" s="9">
        <v>139616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6867316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146973</v>
      </c>
      <c r="D415" s="11">
        <v>146973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6550073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185373</v>
      </c>
      <c r="D416" s="13">
        <v>185373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7111173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-223098</v>
      </c>
      <c r="D417" s="9">
        <v>-223098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7098602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-188859</v>
      </c>
      <c r="D418" s="11">
        <v>-188859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12126241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545582</v>
      </c>
      <c r="D419" s="13">
        <v>545582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15181782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303798</v>
      </c>
      <c r="D420" s="9">
        <v>303798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12422898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46203</v>
      </c>
      <c r="D421" s="11">
        <v>46203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8643803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-388490</v>
      </c>
      <c r="D422" s="13">
        <v>-388490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6335310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75615</v>
      </c>
      <c r="D423" s="9">
        <v>75615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6121015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173611</v>
      </c>
      <c r="D424" s="11">
        <v>173611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13749611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46078</v>
      </c>
      <c r="D425" s="13">
        <v>46078</v>
      </c>
      <c r="E425" s="13">
        <v>0</v>
      </c>
      <c r="F425" s="13">
        <v>2011200</v>
      </c>
      <c r="G425" s="13">
        <v>574000</v>
      </c>
      <c r="H425" s="13">
        <v>124000</v>
      </c>
      <c r="I425" s="13">
        <v>450000</v>
      </c>
      <c r="J425" s="13">
        <v>0</v>
      </c>
      <c r="K425" s="13">
        <v>0</v>
      </c>
      <c r="L425" s="13">
        <v>0</v>
      </c>
      <c r="M425" s="13">
        <v>0</v>
      </c>
      <c r="N425" s="13">
        <v>7236878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60368</v>
      </c>
      <c r="D426" s="9">
        <v>60368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9617068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1262394</v>
      </c>
      <c r="D427" s="11">
        <v>1262394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34221494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13174307533</v>
      </c>
      <c r="C428" s="15">
        <v>-6843217</v>
      </c>
      <c r="D428" s="15">
        <v>-3466812</v>
      </c>
      <c r="E428" s="15">
        <v>86040700</v>
      </c>
      <c r="F428" s="15">
        <v>219984200</v>
      </c>
      <c r="G428" s="15">
        <v>90322940</v>
      </c>
      <c r="H428" s="15">
        <v>68842400</v>
      </c>
      <c r="I428" s="15">
        <v>20760000</v>
      </c>
      <c r="J428" s="15">
        <v>720540</v>
      </c>
      <c r="K428" s="15">
        <v>20000000</v>
      </c>
      <c r="L428" s="15">
        <v>23193400</v>
      </c>
      <c r="M428" s="15">
        <v>50876800</v>
      </c>
      <c r="N428" s="15">
        <v>13661258761</v>
      </c>
      <c r="O428" s="15"/>
      <c r="P428" s="15">
        <f>SUM(P6:P427)</f>
        <v>-3376405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2019-10-02T13:07:37Z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