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<sst xmlns="http://schemas.openxmlformats.org/spreadsheetml/2006/main" count="449" uniqueCount="446">
  <si>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</si>
  <si>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</si>
  <si>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</si>
  <si>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</si>
  <si>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</si>
  <si>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</si>
  <si>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</si>
  <si>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</si>
  <si>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</si>
  <si>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</si>
  <si>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</si>
  <si>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</si>
  <si>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</si>
  <si>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</si>
  <si>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</si>
  <si>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</si>
  <si>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</si>
  <si>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</si>
  <si>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</si>
  <si>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</si>
  <si>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</si>
  <si>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</si>
  <si>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</si>
  <si>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</si>
  <si>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</si>
  <si>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</si>
  <si>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</si>
  <si>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</si>
  <si>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</si>
  <si>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</si>
  <si>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</si>
  <si>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</si>
  <si>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</si>
  <si>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</si>
  <si>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</si>
  <si>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</si>
  <si>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</si>
  <si>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</si>
  <si>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</si>
  <si>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</si>
  <si>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</si>
  <si>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</si>
  <si>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</si>
  <si>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</si>
  <si>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</si>
  <si>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</si>
  <si>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</si>
  <si>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</si>
  <si>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</si>
  <si>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</si>
  <si>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</si>
  <si>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</si>
  <si>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</si>
  <si>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</si>
  <si>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</si>
  <si>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</si>
  <si>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</si>
  <si>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</si>
  <si>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</si>
  <si>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</si>
  <si>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</si>
  <si>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</si>
  <si>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</si>
  <si>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</si>
  <si>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</si>
  <si>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</si>
  <si>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</si>
  <si>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</si>
  <si>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</si>
  <si>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</si>
  <si>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</si>
  <si>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</si>
  <si>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</si>
  <si>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</si>
  <si>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</si>
  <si>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</si>
  <si>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</si>
  <si>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</si>
  <si>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</si>
  <si>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</si>
  <si>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</si>
  <si>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</si>
  <si>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</si>
  <si>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</si>
  <si>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</si>
  <si>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</si>
  <si>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</si>
  <si>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</si>
  <si>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</si>
  <si>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</si>
  <si>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</si>
  <si>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</si>
  <si>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</si>
  <si>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</si>
  <si>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</si>
  <si>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</si>
  <si>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</si>
  <si>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</si>
  <si>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</si>
  <si>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</si>
  <si>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</si>
  <si>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</si>
  <si>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</si>
  <si>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</si>
  <si>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</si>
  <si>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</si>
  <si>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</si>
  <si>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</si>
  <si>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</si>
  <si>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</si>
  <si>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</si>
  <si>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</si>
  <si>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</si>
  <si>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</si>
  <si>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</si>
  <si>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</si>
  <si>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</si>
  <si>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</si>
  <si>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</si>
  <si>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</si>
  <si>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</si>
  <si>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</si>
  <si>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</si>
  <si>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</si>
  <si>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</si>
  <si>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</si>
  <si>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</si>
  <si>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</si>
  <si>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</si>
  <si>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</si>
  <si>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</si>
  <si>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</si>
  <si>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</si>
  <si>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</si>
  <si>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</si>
  <si>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</si>
  <si>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</si>
  <si>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</si>
  <si>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</si>
  <si>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</si>
  <si>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</si>
  <si>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</si>
  <si>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</si>
  <si>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</si>
  <si>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</si>
  <si>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</si>
  <si>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</si>
  <si>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</si>
  <si>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</si>
  <si>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</si>
  <si>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</si>
  <si>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</si>
  <si>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</si>
  <si>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</si>
  <si>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</si>
  <si>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</si>
  <si>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</si>
  <si>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</si>
  <si>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</si>
  <si>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</si>
  <si>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</si>
  <si>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</si>
  <si>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</si>
  <si>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</si>
  <si>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</si>
  <si>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</si>
  <si>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</si>
  <si>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</si>
  <si>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</si>
  <si>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</si>
  <si>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</si>
  <si>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</si>
  <si>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</si>
  <si>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</si>
  <si>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</si>
  <si>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</si>
  <si>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</si>
  <si>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</si>
  <si>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</si>
  <si>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</si>
  <si>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</si>
  <si>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</si>
  <si>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</si>
  <si>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</si>
  <si>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</si>
  <si>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</si>
  <si>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</si>
  <si>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</si>
  <si>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</si>
  <si>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</si>
  <si>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</si>
  <si>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</si>
  <si>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</si>
  <si>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</si>
  <si>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</si>
  <si>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</si>
  <si>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</si>
  <si>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</si>
  <si>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</si>
  <si>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</si>
  <si>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</si>
  <si>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</si>
  <si>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</si>
  <si>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</si>
  <si>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</si>
  <si>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</si>
  <si>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</si>
  <si>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</si>
  <si>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</si>
  <si>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</si>
  <si>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</si>
  <si>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</si>
  <si>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</si>
  <si>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</si>
  <si>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</si>
  <si>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</si>
  <si>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</si>
  <si>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</si>
  <si>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</si>
  <si>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</si>
  <si>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</si>
  <si>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</si>
  <si>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</si>
  <si>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</si>
  <si>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</si>
  <si>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</si>
  <si>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</si>
  <si>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</si>
  <si>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</si>
  <si>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</si>
  <si>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</si>
  <si>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</si>
  <si>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</si>
  <si>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</si>
  <si>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</si>
  <si>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</si>
  <si>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</si>
  <si>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</si>
  <si>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</si>
  <si>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</si>
  <si>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</si>
  <si>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</si>
  <si>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</si>
  <si>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</si>
  <si>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</si>
  <si>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</si>
  <si>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</si>
  <si>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</si>
  <si>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</si>
  <si>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</si>
  <si>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</si>
  <si>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</si>
  <si>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</si>
  <si>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</si>
  <si>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</si>
  <si>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</si>
  <si>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</si>
  <si>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</si>
  <si>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</si>
  <si>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</si>
  <si>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</si>
  <si>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</si>
  <si>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</si>
  <si>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</si>
  <si>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</si>
  <si>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</si>
  <si>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</si>
  <si>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</si>
  <si>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</si>
  <si>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</si>
  <si>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</si>
  <si>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</si>
  <si>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</si>
  <si>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</si>
  <si>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</si>
  <si>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</si>
  <si>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</si>
  <si>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</si>
  <si>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</si>
  <si>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</si>
  <si>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</si>
  <si>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</si>
  <si>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</si>
  <si>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</si>
  <si>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</si>
  <si>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</si>
  <si>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</si>
  <si>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</si>
  <si>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</si>
  <si>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</si>
  <si>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</si>
  <si>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</si>
  <si>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</si>
  <si>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</si>
  <si>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</si>
  <si>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</si>
  <si>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</si>
  <si>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</si>
  <si>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</si>
  <si>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</si>
  <si>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</si>
  <si>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</si>
  <si>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</si>
  <si>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</si>
  <si>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</si>
  <si>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</si>
  <si>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</si>
  <si>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</si>
  <si>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</si>
  <si>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</si>
  <si>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</si>
  <si>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</si>
  <si>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</si>
  <si>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</si>
  <si>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</si>
  <si>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</si>
  <si>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</si>
  <si>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</si>
  <si>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</si>
  <si>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</si>
  <si>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</si>
  <si>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</si>
  <si>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</si>
  <si>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</si>
  <si>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</si>
  <si>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</si>
  <si>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</si>
  <si>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</si>
  <si>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</si>
  <si>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</si>
  <si>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</si>
  <si>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</si>
  <si>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</si>
  <si>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</si>
  <si>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</si>
  <si>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</si>
  <si>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</si>
  <si>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</si>
  <si>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</si>
  <si>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</si>
  <si>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</si>
  <si>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</si>
  <si>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</si>
  <si>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</si>
  <si>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</si>
  <si>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</si>
  <si>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</si>
  <si>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</si>
  <si>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</si>
  <si>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</si>
  <si>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</si>
  <si>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</si>
  <si>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</si>
  <si>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</si>
  <si>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</si>
  <si>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</si>
  <si>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</si>
  <si>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</si>
  <si>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</si>
  <si>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</si>
  <si>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</si>
  <si>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</si>
  <si>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</si>
  <si>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</si>
  <si>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</si>
  <si>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</si>
  <si>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</si>
  <si>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</si>
  <si>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</si>
  <si>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</si>
  <si>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</si>
  <si>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</si>
  <si>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</si>
  <si>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</si>
  <si>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</si>
  <si>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</si>
  <si>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</si>
  <si>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</si>
  <si>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</si>
  <si>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</si>
  <si>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</si>
  <si>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</si>
  <si>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</si>
  <si>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</si>
  <si>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</si>
  <si>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</si>
  <si>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</si>
  <si>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</si>
  <si>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</si>
  <si>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</si>
  <si>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</si>
  <si>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</si>
  <si>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</si>
  <si>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</si>
  <si>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</si>
  <si>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</si>
  <si>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</si>
  <si>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</si>
  <si>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</si>
  <si>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</si>
  <si>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</si>
  <si>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</si>
  <si>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</si>
  <si>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</si>
  <si>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</si>
  <si>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</si>
  <si>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</si>
  <si>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</si>
  <si>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</si>
  <si>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</si>
  <si>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</si>
  <si>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</si>
  <si>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</si>
  <si>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</si>
  <si>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</si>
  <si>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</si>
  <si>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</si>
  <si>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</si>
  <si>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</si>
  <si>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</si>
  <si>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</si>
  <si>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</si>
  <si>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</si>
  <si>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</si>
  <si>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</si>
  <si>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</si>
  <si>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</si>
  <si>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</si>
  <si>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</si>
  <si>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</si>
  <si>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</si>
  <si>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</si>
  <si>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</si>
  <si>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</si>
  <si>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</si>
  <si>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</si>
  <si>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</si>
  <si>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</si>
  <si>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</si>
  <si>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</si>
  <si>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</si>
  <si>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</si>
  <si>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</si>
  <si>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</si>
  <si>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</si>
  <si>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september 2019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</si>
</sst>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402" activePane="bottomRight" state="frozen"/>
      <selection pane="topRight" activeCell="B1" sqref="B1"/>
      <selection pane="bottomLeft" activeCell="A6" sqref="A6"/>
      <selection pane="bottomRight" activeCell="M420" sqref="M420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20217657</v>
      </c>
      <c r="D6" s="9">
        <v>20217657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98647957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11237318</v>
      </c>
      <c r="D7" s="11">
        <v>11237318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92984418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24575927</v>
      </c>
      <c r="D8" s="13">
        <v>24575927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169051727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26112171</v>
      </c>
      <c r="D9" s="9">
        <v>26112171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220441771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-704277</v>
      </c>
      <c r="D10" s="11">
        <v>-704277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10209723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843303</v>
      </c>
      <c r="D11" s="13">
        <v>843303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6511803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2090791</v>
      </c>
      <c r="D12" s="9">
        <v>2090791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12779791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244702</v>
      </c>
      <c r="D13" s="11">
        <v>244702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3998502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2828348</v>
      </c>
      <c r="D14" s="13">
        <v>2828348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18362648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16856700</v>
      </c>
      <c r="C15" s="9">
        <v>1824896</v>
      </c>
      <c r="D15" s="9">
        <v>1824896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18831996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4648277</v>
      </c>
      <c r="D16" s="11">
        <v>4648277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45225877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5430854</v>
      </c>
      <c r="D17" s="13">
        <v>5430854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36669354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2057050</v>
      </c>
      <c r="D18" s="9">
        <v>2057050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12826850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3165325</v>
      </c>
      <c r="D19" s="11">
        <v>3165325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27591025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1879842</v>
      </c>
      <c r="D20" s="13">
        <v>1879842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20755642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2218697</v>
      </c>
      <c r="D21" s="9">
        <v>2218697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39564897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2081855</v>
      </c>
      <c r="D22" s="11">
        <v>2081855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15476555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1040267</v>
      </c>
      <c r="D23" s="13">
        <v>1040267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4900967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-332629</v>
      </c>
      <c r="D24" s="9">
        <v>-332629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42864571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-3962316</v>
      </c>
      <c r="D25" s="11">
        <v>-3962316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72445884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7745660</v>
      </c>
      <c r="D26" s="13">
        <v>7745660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52400360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-6976936</v>
      </c>
      <c r="D27" s="9">
        <v>-6976936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27356064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-627078</v>
      </c>
      <c r="D28" s="11">
        <v>-627078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43276122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-12226464</v>
      </c>
      <c r="D29" s="13">
        <v>-12226464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54110436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-220284690</v>
      </c>
      <c r="D30" s="9">
        <v>-220284690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95594210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-61680553</v>
      </c>
      <c r="D31" s="11">
        <v>-61680553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90434147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8359410</v>
      </c>
      <c r="D32" s="13">
        <v>8359410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49122310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889478</v>
      </c>
      <c r="D33" s="9">
        <v>889478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46374878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-391482</v>
      </c>
      <c r="D34" s="11">
        <v>-391482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26785718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19750</v>
      </c>
      <c r="D35" s="13">
        <v>19750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41874150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2291751</v>
      </c>
      <c r="D36" s="9">
        <v>2291751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28607551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-6676821</v>
      </c>
      <c r="D37" s="11">
        <v>-6676821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80079079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-6684453</v>
      </c>
      <c r="D38" s="13">
        <v>-6684453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117840047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-3308716</v>
      </c>
      <c r="D39" s="9">
        <v>-3308716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54030484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-1930781</v>
      </c>
      <c r="D40" s="11">
        <v>-1930781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14180119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2383651</v>
      </c>
      <c r="D41" s="13">
        <v>2383651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88496651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8543003</v>
      </c>
      <c r="D42" s="9">
        <v>8543003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59724503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9779534</v>
      </c>
      <c r="D43" s="11">
        <v>9779534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70002634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2497122</v>
      </c>
      <c r="D44" s="13">
        <v>2497122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34764122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1414030</v>
      </c>
      <c r="D45" s="9">
        <v>1414030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10469730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-446058310</v>
      </c>
      <c r="D46" s="11">
        <v>-446058310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986396290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7110035</v>
      </c>
      <c r="D47" s="13">
        <v>7110035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55570335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3263003</v>
      </c>
      <c r="D48" s="9">
        <v>3263003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79018403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14331838</v>
      </c>
      <c r="D49" s="11">
        <v>14331838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96917338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5831401</v>
      </c>
      <c r="D50" s="13">
        <v>5831401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25195301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10153600</v>
      </c>
      <c r="D51" s="9">
        <v>10153600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60180500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3825159</v>
      </c>
      <c r="D52" s="11">
        <v>3825159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19814259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4288019</v>
      </c>
      <c r="D53" s="13">
        <v>4288019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24020419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4915347</v>
      </c>
      <c r="D54" s="9">
        <v>4915347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24493247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3070356</v>
      </c>
      <c r="D55" s="11">
        <v>3070356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18738456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5433649</v>
      </c>
      <c r="D56" s="13">
        <v>5433649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28898249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2824295</v>
      </c>
      <c r="D57" s="9">
        <v>2824295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14745595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10518871</v>
      </c>
      <c r="D58" s="11">
        <v>10518871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64787971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2512574</v>
      </c>
      <c r="D59" s="13">
        <v>2512574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23744774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3681130</v>
      </c>
      <c r="D60" s="9">
        <v>3681130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17758730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2111862</v>
      </c>
      <c r="D61" s="11">
        <v>2111862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11868162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1732928</v>
      </c>
      <c r="D62" s="13">
        <v>1732928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9623728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1057610</v>
      </c>
      <c r="D63" s="9">
        <v>1057610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7660810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1818631</v>
      </c>
      <c r="D64" s="11">
        <v>1818631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8699831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3531819</v>
      </c>
      <c r="D65" s="13">
        <v>3531819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21873919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1379926</v>
      </c>
      <c r="D66" s="9">
        <v>1379926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10493626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656410</v>
      </c>
      <c r="D67" s="11">
        <v>656410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7587810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1237900</v>
      </c>
      <c r="D68" s="13">
        <v>1237900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8838100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3325437</v>
      </c>
      <c r="D69" s="9">
        <v>3325437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70265637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11502925</v>
      </c>
      <c r="D70" s="11">
        <v>11502925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83738525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1165351</v>
      </c>
      <c r="D71" s="13">
        <v>1165351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10459951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1304584</v>
      </c>
      <c r="D72" s="9">
        <v>1304584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9711584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1179776</v>
      </c>
      <c r="D73" s="11">
        <v>1179776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8748676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1672726</v>
      </c>
      <c r="D74" s="13">
        <v>1672726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9795026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2165063</v>
      </c>
      <c r="D75" s="9">
        <v>2165063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14368763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2005758</v>
      </c>
      <c r="D76" s="11">
        <v>2005758</v>
      </c>
      <c r="E76" s="11">
        <v>763300</v>
      </c>
      <c r="F76" s="11">
        <v>0</v>
      </c>
      <c r="G76" s="11">
        <v>490000</v>
      </c>
      <c r="H76" s="11">
        <v>90000</v>
      </c>
      <c r="I76" s="11">
        <v>400000</v>
      </c>
      <c r="J76" s="11">
        <v>0</v>
      </c>
      <c r="K76" s="11">
        <v>0</v>
      </c>
      <c r="L76" s="11">
        <v>0</v>
      </c>
      <c r="M76" s="11">
        <v>0</v>
      </c>
      <c r="N76" s="11">
        <v>20269858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4791810</v>
      </c>
      <c r="D77" s="13">
        <v>4791810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23643510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965262</v>
      </c>
      <c r="D78" s="9">
        <v>965262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10964062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1792308</v>
      </c>
      <c r="D79" s="11">
        <v>1792308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15821908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805646</v>
      </c>
      <c r="D80" s="13">
        <v>805646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15436346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3049247</v>
      </c>
      <c r="D81" s="9">
        <v>3049247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20152947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7957261</v>
      </c>
      <c r="D82" s="11">
        <v>7957261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46342261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7596919</v>
      </c>
      <c r="D83" s="13">
        <v>7596919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39877819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2473832</v>
      </c>
      <c r="D84" s="9">
        <v>2473832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19499732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1322386</v>
      </c>
      <c r="D85" s="11">
        <v>1322386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24383786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3526610</v>
      </c>
      <c r="D86" s="13">
        <v>3526610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40797710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4630084</v>
      </c>
      <c r="D87" s="9">
        <v>4630084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21234584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5861754</v>
      </c>
      <c r="D88" s="11">
        <v>5861754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25410654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1974599</v>
      </c>
      <c r="D89" s="13">
        <v>1974599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14422199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1159255</v>
      </c>
      <c r="D90" s="9">
        <v>1159255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7678155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1704685</v>
      </c>
      <c r="D91" s="11">
        <v>1704685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20128885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581724</v>
      </c>
      <c r="D92" s="13">
        <v>581724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7974324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273077</v>
      </c>
      <c r="D93" s="9">
        <v>273077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10390877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518301</v>
      </c>
      <c r="D94" s="11">
        <v>518301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7368101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1986061</v>
      </c>
      <c r="D95" s="13">
        <v>1986061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173673461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-6957421</v>
      </c>
      <c r="D96" s="9">
        <v>-6957421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57432979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7690269</v>
      </c>
      <c r="D97" s="11">
        <v>7690269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81076669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-1265258</v>
      </c>
      <c r="D98" s="13">
        <v>-1265258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16207942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-111034</v>
      </c>
      <c r="D99" s="9">
        <v>-111034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4856666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535511</v>
      </c>
      <c r="D100" s="11">
        <v>535511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11442511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224848</v>
      </c>
      <c r="D101" s="13">
        <v>224848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14674648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115066</v>
      </c>
      <c r="D102" s="9">
        <v>115066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7888766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626253</v>
      </c>
      <c r="D103" s="11">
        <v>626253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15715053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-2029562</v>
      </c>
      <c r="D104" s="13">
        <v>-2029562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9621938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372778</v>
      </c>
      <c r="D105" s="9">
        <v>372778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11739278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-448213</v>
      </c>
      <c r="D106" s="11">
        <v>-448213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7744087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4821714</v>
      </c>
      <c r="D107" s="13">
        <v>4821714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40986414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-742312</v>
      </c>
      <c r="D108" s="9">
        <v>-742312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45717588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8360627</v>
      </c>
      <c r="D109" s="11">
        <v>8360627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69675427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-4995841</v>
      </c>
      <c r="D110" s="13">
        <v>-4995841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58468159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-720633</v>
      </c>
      <c r="D111" s="9">
        <v>-720633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54914867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1212371</v>
      </c>
      <c r="D112" s="11">
        <v>1212371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24897971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-71343</v>
      </c>
      <c r="D113" s="13">
        <v>-71343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9242857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403309</v>
      </c>
      <c r="D114" s="9">
        <v>403309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6846509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404295</v>
      </c>
      <c r="D115" s="11">
        <v>404295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9922495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10554373</v>
      </c>
      <c r="D116" s="13">
        <v>10554373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78624873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-1803116</v>
      </c>
      <c r="D117" s="9">
        <v>-1803116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108085284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13841695</v>
      </c>
      <c r="D118" s="11">
        <v>13841695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169206795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1837922</v>
      </c>
      <c r="D119" s="13">
        <v>1837922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17457122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10371952</v>
      </c>
      <c r="D120" s="9">
        <v>10371952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131348152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652709</v>
      </c>
      <c r="D121" s="11">
        <v>652709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26286509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2274151</v>
      </c>
      <c r="D122" s="13">
        <v>2274151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37959451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2986151</v>
      </c>
      <c r="D123" s="9">
        <v>2986151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28380551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-1052123</v>
      </c>
      <c r="D124" s="11">
        <v>-1052123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67834577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1832449</v>
      </c>
      <c r="D125" s="13">
        <v>1832449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88112049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18006686</v>
      </c>
      <c r="D126" s="9">
        <v>18006686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151891686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5546667</v>
      </c>
      <c r="D127" s="11">
        <v>5546667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42012467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874032</v>
      </c>
      <c r="D128" s="13">
        <v>874032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8068932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892728</v>
      </c>
      <c r="D129" s="9">
        <v>892728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35349428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2318259</v>
      </c>
      <c r="D130" s="11">
        <v>2318259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31534859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2474095</v>
      </c>
      <c r="D131" s="13">
        <v>2474095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16766395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3666534</v>
      </c>
      <c r="D132" s="9">
        <v>3666534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23076634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4584978</v>
      </c>
      <c r="D133" s="11">
        <v>4584978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22246578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1842999</v>
      </c>
      <c r="D134" s="13">
        <v>1842999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14375399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785412</v>
      </c>
      <c r="D135" s="9">
        <v>785412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19297112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532378</v>
      </c>
      <c r="D136" s="11">
        <v>532378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7252378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1200665</v>
      </c>
      <c r="D137" s="13">
        <v>1200665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11595665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598208</v>
      </c>
      <c r="D138" s="9">
        <v>598208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9439408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500771</v>
      </c>
      <c r="D139" s="11">
        <v>500771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7056771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455884</v>
      </c>
      <c r="D140" s="13">
        <v>455884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6595684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323628</v>
      </c>
      <c r="D141" s="9">
        <v>323628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8574128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-342595</v>
      </c>
      <c r="D142" s="11">
        <v>-342595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11647705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2132814</v>
      </c>
      <c r="D143" s="13">
        <v>2132814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22279514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8506457</v>
      </c>
      <c r="D144" s="9">
        <v>8506457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64109957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14354956</v>
      </c>
      <c r="D145" s="11">
        <v>14354956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123046356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1246098</v>
      </c>
      <c r="D146" s="13">
        <v>1246098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10071798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1301391</v>
      </c>
      <c r="D147" s="9">
        <v>1301391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9340791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1331701</v>
      </c>
      <c r="D148" s="11">
        <v>1331701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19634401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3473521</v>
      </c>
      <c r="D149" s="13">
        <v>3473521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19034721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1876254</v>
      </c>
      <c r="D150" s="9">
        <v>1876254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11857854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3135569</v>
      </c>
      <c r="D151" s="11">
        <v>3135569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18390069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1235871</v>
      </c>
      <c r="D152" s="13">
        <v>1235871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10002571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1302040</v>
      </c>
      <c r="D153" s="9">
        <v>1302040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6821340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2080830</v>
      </c>
      <c r="D154" s="11">
        <v>2080830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13818330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572526</v>
      </c>
      <c r="D155" s="13">
        <v>572526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6407326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66363</v>
      </c>
      <c r="D156" s="9">
        <v>66363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4897163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-10543417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-6843217</v>
      </c>
    </row>
    <row r="158" spans="1:16" x14ac:dyDescent="0.2">
      <c r="A158" s="12" t="s">
        <v>150</v>
      </c>
      <c r="B158" s="13">
        <v>218972400</v>
      </c>
      <c r="C158" s="13">
        <v>23679201</v>
      </c>
      <c r="D158" s="13">
        <v>23679201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247442801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3965170</v>
      </c>
      <c r="D159" s="9">
        <v>3965170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46729270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2074035</v>
      </c>
      <c r="D160" s="11">
        <v>2074035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28095635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111328</v>
      </c>
      <c r="D161" s="13">
        <v>111328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27950328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9712705</v>
      </c>
      <c r="D162" s="9">
        <v>9712705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48635305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5312811</v>
      </c>
      <c r="D163" s="11">
        <v>5312811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23897611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2984798</v>
      </c>
      <c r="D164" s="13">
        <v>2984798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30344698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1729818</v>
      </c>
      <c r="D165" s="9">
        <v>1729818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10759818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85535</v>
      </c>
      <c r="D166" s="11">
        <v>85535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4498135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868172</v>
      </c>
      <c r="D167" s="13">
        <v>868172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8213772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2136649</v>
      </c>
      <c r="D168" s="9">
        <v>2136649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17793449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3989117</v>
      </c>
      <c r="D169" s="11">
        <v>3989117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28949717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605353</v>
      </c>
      <c r="D170" s="13">
        <v>605353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7686753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1697832</v>
      </c>
      <c r="D171" s="9">
        <v>1697832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21067132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-943654</v>
      </c>
      <c r="D172" s="11">
        <v>-943654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5966846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-2802616</v>
      </c>
      <c r="D173" s="13">
        <v>-2802616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34543984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-6899833</v>
      </c>
      <c r="D174" s="9">
        <v>-6899833</v>
      </c>
      <c r="E174" s="9">
        <v>0</v>
      </c>
      <c r="F174" s="9">
        <v>0</v>
      </c>
      <c r="G174" s="9">
        <v>200000</v>
      </c>
      <c r="H174" s="9">
        <v>0</v>
      </c>
      <c r="I174" s="9">
        <v>200000</v>
      </c>
      <c r="J174" s="9">
        <v>0</v>
      </c>
      <c r="K174" s="9">
        <v>812400</v>
      </c>
      <c r="L174" s="9">
        <v>0</v>
      </c>
      <c r="M174" s="9">
        <v>0</v>
      </c>
      <c r="N174" s="9">
        <v>175127167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-66885883</v>
      </c>
      <c r="D175" s="11">
        <v>-66885883</v>
      </c>
      <c r="E175" s="11">
        <v>0</v>
      </c>
      <c r="F175" s="11">
        <v>0</v>
      </c>
      <c r="G175" s="11">
        <v>3300000</v>
      </c>
      <c r="H175" s="11">
        <v>0</v>
      </c>
      <c r="I175" s="11">
        <v>3300000</v>
      </c>
      <c r="J175" s="11">
        <v>0</v>
      </c>
      <c r="K175" s="11">
        <v>0</v>
      </c>
      <c r="L175" s="11">
        <v>0</v>
      </c>
      <c r="M175" s="11">
        <v>4939500</v>
      </c>
      <c r="N175" s="11">
        <v>239545117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-2578763</v>
      </c>
      <c r="D176" s="13">
        <v>-2578763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87731337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668925</v>
      </c>
      <c r="D177" s="9">
        <v>668925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12404725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1480331</v>
      </c>
      <c r="D178" s="11">
        <v>1480331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11856931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420097</v>
      </c>
      <c r="D179" s="13">
        <v>420097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9707697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2155288</v>
      </c>
      <c r="D180" s="9">
        <v>2155288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48398488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854088</v>
      </c>
      <c r="D181" s="11">
        <v>854088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47067188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98884</v>
      </c>
      <c r="D182" s="13">
        <v>98884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45662284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1308282</v>
      </c>
      <c r="D183" s="9">
        <v>1308282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31308382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-13676188</v>
      </c>
      <c r="D184" s="11">
        <v>-13676188</v>
      </c>
      <c r="E184" s="11">
        <v>0</v>
      </c>
      <c r="F184" s="11">
        <v>0</v>
      </c>
      <c r="G184" s="11">
        <v>50000</v>
      </c>
      <c r="H184" s="11">
        <v>0</v>
      </c>
      <c r="I184" s="11">
        <v>50000</v>
      </c>
      <c r="J184" s="11">
        <v>0</v>
      </c>
      <c r="K184" s="11">
        <v>0</v>
      </c>
      <c r="L184" s="11">
        <v>0</v>
      </c>
      <c r="M184" s="11">
        <v>0</v>
      </c>
      <c r="N184" s="11">
        <v>48327612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-2987720</v>
      </c>
      <c r="D185" s="13">
        <v>-2987720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23946780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263402</v>
      </c>
      <c r="D186" s="9">
        <v>263402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5837002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-62366</v>
      </c>
      <c r="D187" s="11">
        <v>-62366</v>
      </c>
      <c r="E187" s="11">
        <v>0</v>
      </c>
      <c r="F187" s="11">
        <v>0</v>
      </c>
      <c r="G187" s="11">
        <v>510000</v>
      </c>
      <c r="H187" s="11">
        <v>310000</v>
      </c>
      <c r="I187" s="11">
        <v>200000</v>
      </c>
      <c r="J187" s="11">
        <v>0</v>
      </c>
      <c r="K187" s="11">
        <v>0</v>
      </c>
      <c r="L187" s="11">
        <v>0</v>
      </c>
      <c r="M187" s="11">
        <v>0</v>
      </c>
      <c r="N187" s="11">
        <v>34018734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728704</v>
      </c>
      <c r="D188" s="13">
        <v>728704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10838204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1038906</v>
      </c>
      <c r="D189" s="9">
        <v>1038906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14612706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797691</v>
      </c>
      <c r="D190" s="11">
        <v>797691</v>
      </c>
      <c r="E190" s="11">
        <v>644400</v>
      </c>
      <c r="F190" s="11">
        <v>0</v>
      </c>
      <c r="G190" s="11">
        <v>1030000</v>
      </c>
      <c r="H190" s="11">
        <v>560000</v>
      </c>
      <c r="I190" s="11">
        <v>470000</v>
      </c>
      <c r="J190" s="11">
        <v>0</v>
      </c>
      <c r="K190" s="11">
        <v>0</v>
      </c>
      <c r="L190" s="11">
        <v>0</v>
      </c>
      <c r="M190" s="11">
        <v>0</v>
      </c>
      <c r="N190" s="11">
        <v>16652591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380144</v>
      </c>
      <c r="D191" s="13">
        <v>380144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11447744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-241704</v>
      </c>
      <c r="D192" s="9">
        <v>-241704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13639096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73245</v>
      </c>
      <c r="D193" s="11">
        <v>73245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3390145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60172</v>
      </c>
      <c r="D194" s="13">
        <v>60172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4446072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878118</v>
      </c>
      <c r="D195" s="9">
        <v>878118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31174218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6670748</v>
      </c>
      <c r="D196" s="11">
        <v>6670748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108773748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-3481</v>
      </c>
      <c r="D197" s="13">
        <v>-3481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2718819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-1585009</v>
      </c>
      <c r="D198" s="9">
        <v>-1585009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24062491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-40933618</v>
      </c>
      <c r="D199" s="11">
        <v>-40933618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591171782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807453</v>
      </c>
      <c r="D200" s="13">
        <v>807453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14437053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1633507</v>
      </c>
      <c r="D201" s="9">
        <v>1633507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18844207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-1782624</v>
      </c>
      <c r="D202" s="11">
        <v>-1782624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32755276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-1619484</v>
      </c>
      <c r="D203" s="13">
        <v>-1619484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44748316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1309775</v>
      </c>
      <c r="D204" s="9">
        <v>1309775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11550675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-343718</v>
      </c>
      <c r="D205" s="11">
        <v>-343718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10418482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1869163</v>
      </c>
      <c r="D206" s="13">
        <v>1869163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40843263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227584</v>
      </c>
      <c r="D207" s="9">
        <v>227584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5794284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518884</v>
      </c>
      <c r="D208" s="11">
        <v>518884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21267884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916869</v>
      </c>
      <c r="D209" s="13">
        <v>916869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14514469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-340652</v>
      </c>
      <c r="D210" s="9">
        <v>-340652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3540748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4936100</v>
      </c>
      <c r="C211" s="11">
        <v>447141</v>
      </c>
      <c r="D211" s="11">
        <v>447141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5953041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154804</v>
      </c>
      <c r="D212" s="13">
        <v>154804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4547604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1323195</v>
      </c>
      <c r="D213" s="9">
        <v>1323195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44374395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387925</v>
      </c>
      <c r="D214" s="11">
        <v>387925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28153825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50163</v>
      </c>
      <c r="D215" s="13">
        <v>50163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13282063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556530</v>
      </c>
      <c r="D216" s="9">
        <v>556530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8859430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1151071</v>
      </c>
      <c r="D217" s="11">
        <v>1151071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29762471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-5730973</v>
      </c>
      <c r="D218" s="13">
        <v>-5730973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11238527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529759</v>
      </c>
      <c r="D219" s="9">
        <v>529759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20655859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1050925</v>
      </c>
      <c r="D220" s="11">
        <v>1050925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60420625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6090189</v>
      </c>
      <c r="D221" s="13">
        <v>6090189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81039089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1405198</v>
      </c>
      <c r="D222" s="9">
        <v>1405198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16249098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-57220</v>
      </c>
      <c r="D223" s="11">
        <v>-57220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2911080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1124491</v>
      </c>
      <c r="D224" s="13">
        <v>1124491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21577591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1266459</v>
      </c>
      <c r="D225" s="9">
        <v>1266459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23650359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1943301</v>
      </c>
      <c r="D226" s="11">
        <v>1943301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16512601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1768914</v>
      </c>
      <c r="D227" s="13">
        <v>1768914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17014714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1064916</v>
      </c>
      <c r="D228" s="9">
        <v>1064916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41909816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-963487</v>
      </c>
      <c r="D229" s="11">
        <v>-963487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8291913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-7834</v>
      </c>
      <c r="D230" s="13">
        <v>-7834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4136966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337497</v>
      </c>
      <c r="D231" s="9">
        <v>337497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8096597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-2211405</v>
      </c>
      <c r="D232" s="11">
        <v>-2211405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31936495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184182</v>
      </c>
      <c r="D233" s="13">
        <v>184182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10204482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6659</v>
      </c>
      <c r="D234" s="9">
        <v>6659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4653859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-289584</v>
      </c>
      <c r="D235" s="11">
        <v>-289584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5753516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575121</v>
      </c>
      <c r="D236" s="13">
        <v>575121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14470421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502279</v>
      </c>
      <c r="D237" s="9">
        <v>502279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10963379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472196</v>
      </c>
      <c r="D238" s="11">
        <v>472196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7064096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263494</v>
      </c>
      <c r="D239" s="13">
        <v>263494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7942894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2526778</v>
      </c>
      <c r="D240" s="9">
        <v>2526778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23245678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-419142</v>
      </c>
      <c r="D241" s="11">
        <v>-419142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5384358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373526</v>
      </c>
      <c r="D242" s="13">
        <v>373526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8012626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281632</v>
      </c>
      <c r="D243" s="9">
        <v>281632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15685232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2159856</v>
      </c>
      <c r="D244" s="11">
        <v>2159856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19397456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892723</v>
      </c>
      <c r="D245" s="13">
        <v>892723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12658123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1587136</v>
      </c>
      <c r="D246" s="9">
        <v>1587136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13725036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1329501</v>
      </c>
      <c r="D247" s="11">
        <v>1329501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12877401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1008051</v>
      </c>
      <c r="D248" s="13">
        <v>1008051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12043751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388659</v>
      </c>
      <c r="D249" s="9">
        <v>388659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35393559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1014323</v>
      </c>
      <c r="D250" s="11">
        <v>1014323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11767423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-1337742</v>
      </c>
      <c r="D251" s="13">
        <v>-1337742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13854558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-49151</v>
      </c>
      <c r="D252" s="9">
        <v>-49151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19069349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492705</v>
      </c>
      <c r="D253" s="11">
        <v>492705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11126605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1594577</v>
      </c>
      <c r="D254" s="13">
        <v>1594577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20303877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596185</v>
      </c>
      <c r="D255" s="9">
        <v>596185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5787885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1463562</v>
      </c>
      <c r="D256" s="11">
        <v>1463562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22469962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1005103</v>
      </c>
      <c r="D257" s="13">
        <v>1005103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23599503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763190</v>
      </c>
      <c r="D258" s="9">
        <v>763190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67115790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-7084882</v>
      </c>
      <c r="D259" s="11">
        <v>-7084882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99968118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3554061</v>
      </c>
      <c r="D260" s="13">
        <v>3554061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64005161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408489</v>
      </c>
      <c r="D261" s="9">
        <v>408489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12040489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-160100</v>
      </c>
      <c r="D262" s="11">
        <v>-160100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9181400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-688688</v>
      </c>
      <c r="D263" s="13">
        <v>-688688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21562112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-1976102</v>
      </c>
      <c r="D264" s="9">
        <v>-1976102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19356198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1473874</v>
      </c>
      <c r="D265" s="11">
        <v>1473874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16165474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4946228</v>
      </c>
      <c r="D266" s="13">
        <v>4946228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30083528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3494412</v>
      </c>
      <c r="D267" s="9">
        <v>3494412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32865312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117986</v>
      </c>
      <c r="D268" s="11">
        <v>117986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7774886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765006</v>
      </c>
      <c r="D269" s="13">
        <v>765006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8267906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256185</v>
      </c>
      <c r="D270" s="9">
        <v>256185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14417985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520752</v>
      </c>
      <c r="D271" s="11">
        <v>520752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5576252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40323</v>
      </c>
      <c r="D272" s="13">
        <v>40323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20119623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833709</v>
      </c>
      <c r="D273" s="9">
        <v>833709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13670209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2034566</v>
      </c>
      <c r="D274" s="11">
        <v>2034566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28516366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431931</v>
      </c>
      <c r="D275" s="13">
        <v>431931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22521031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530906</v>
      </c>
      <c r="D276" s="9">
        <v>530906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25550506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-1479528</v>
      </c>
      <c r="D277" s="11">
        <v>-1479528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16484372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1052522</v>
      </c>
      <c r="D278" s="13">
        <v>1052522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23515522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1055939</v>
      </c>
      <c r="D279" s="9">
        <v>1055939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11454639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-53947</v>
      </c>
      <c r="D280" s="11">
        <v>-53947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8019453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-87089</v>
      </c>
      <c r="D281" s="13">
        <v>-87089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5394511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125838</v>
      </c>
      <c r="D282" s="9">
        <v>125838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11203338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2911690</v>
      </c>
      <c r="D283" s="11">
        <v>2911690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30960290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883090</v>
      </c>
      <c r="D284" s="13">
        <v>883090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11982190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-237222</v>
      </c>
      <c r="D285" s="9">
        <v>-237222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15327078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1149578</v>
      </c>
      <c r="D286" s="11">
        <v>1149578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10159378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1496337</v>
      </c>
      <c r="D287" s="13">
        <v>1496337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13098937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1317763</v>
      </c>
      <c r="D288" s="9">
        <v>1317763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23059563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2755450</v>
      </c>
      <c r="D289" s="11">
        <v>2755450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20364650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900647</v>
      </c>
      <c r="D290" s="13">
        <v>900647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7739147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409237</v>
      </c>
      <c r="D291" s="9">
        <v>409237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8801537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704766</v>
      </c>
      <c r="D292" s="11">
        <v>704766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15866466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-1147923</v>
      </c>
      <c r="D293" s="13">
        <v>-1147923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393248377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14241482</v>
      </c>
      <c r="D294" s="9">
        <v>14241482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73355082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5424374</v>
      </c>
      <c r="D295" s="11">
        <v>5424374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43723374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585365</v>
      </c>
      <c r="D296" s="13">
        <v>585365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13128565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393087</v>
      </c>
      <c r="D297" s="9">
        <v>393087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5465387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2082687</v>
      </c>
      <c r="D298" s="11">
        <v>2082687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15806987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-1312432</v>
      </c>
      <c r="D299" s="13">
        <v>-1312432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12833768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1395122</v>
      </c>
      <c r="D300" s="9">
        <v>1395122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16177122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1039840</v>
      </c>
      <c r="D301" s="11">
        <v>1039840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9267440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2925123</v>
      </c>
      <c r="D302" s="13">
        <v>2925123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18160023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1084237</v>
      </c>
      <c r="D303" s="9">
        <v>1084237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12897137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440751</v>
      </c>
      <c r="D304" s="11">
        <v>440751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5255251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484746</v>
      </c>
      <c r="D305" s="13">
        <v>484746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5751146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3087926</v>
      </c>
      <c r="D306" s="9">
        <v>3087926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21935726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2413538</v>
      </c>
      <c r="D307" s="11">
        <v>2413538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11506138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2719222</v>
      </c>
      <c r="D308" s="13">
        <v>2719222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15277122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4619513</v>
      </c>
      <c r="D309" s="9">
        <v>4619513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36020213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1570610</v>
      </c>
      <c r="D310" s="11">
        <v>1570610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17374410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1210938</v>
      </c>
      <c r="D311" s="13">
        <v>1210938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8551238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4159726</v>
      </c>
      <c r="D312" s="9">
        <v>4159726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22519026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6647977</v>
      </c>
      <c r="D313" s="11">
        <v>6647977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48833077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4426854</v>
      </c>
      <c r="D314" s="13">
        <v>4426854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26393154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2463512</v>
      </c>
      <c r="D315" s="9">
        <v>2463512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18285912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2903998</v>
      </c>
      <c r="D316" s="11">
        <v>2903998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35964598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13962067</v>
      </c>
      <c r="C317" s="13">
        <v>2430039</v>
      </c>
      <c r="D317" s="13">
        <v>2430039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16633506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319786</v>
      </c>
      <c r="D318" s="9">
        <v>319786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4015386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2078839</v>
      </c>
      <c r="D319" s="11">
        <v>2078839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11235639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10447634</v>
      </c>
      <c r="D320" s="13">
        <v>10447634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37870634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2177850</v>
      </c>
      <c r="D321" s="9">
        <v>2177850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11110450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12121222</v>
      </c>
      <c r="D322" s="11">
        <v>12121222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62857022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11004242</v>
      </c>
      <c r="D323" s="13">
        <v>11004242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50209342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2094986</v>
      </c>
      <c r="D324" s="9">
        <v>2094986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11211286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1692292</v>
      </c>
      <c r="D325" s="11">
        <v>1692292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9628992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2191007</v>
      </c>
      <c r="D326" s="13">
        <v>2191007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10513307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834018</v>
      </c>
      <c r="D327" s="9">
        <v>834018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8439118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1409681</v>
      </c>
      <c r="D328" s="11">
        <v>1409681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5221681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391595</v>
      </c>
      <c r="D329" s="13">
        <v>391595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5896295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847455</v>
      </c>
      <c r="D330" s="9">
        <v>847455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10409755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1045324</v>
      </c>
      <c r="D331" s="11">
        <v>1045324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8215324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1988124</v>
      </c>
      <c r="D332" s="13">
        <v>1988124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14987324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709099</v>
      </c>
      <c r="D333" s="9">
        <v>709099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4628599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153888</v>
      </c>
      <c r="D334" s="11">
        <v>153888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5168288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290471</v>
      </c>
      <c r="D335" s="13">
        <v>290471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15739171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2418913</v>
      </c>
      <c r="D336" s="9">
        <v>2418913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19832713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223857</v>
      </c>
      <c r="D337" s="11">
        <v>223857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3968657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3994848</v>
      </c>
      <c r="D338" s="13">
        <v>3994848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25734048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5227946</v>
      </c>
      <c r="D339" s="9">
        <v>5227946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38330246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1512638</v>
      </c>
      <c r="D340" s="11">
        <v>1512638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9039938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-212965</v>
      </c>
      <c r="D341" s="13">
        <v>-212965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125192535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2661297</v>
      </c>
      <c r="D342" s="9">
        <v>2661297</v>
      </c>
      <c r="E342" s="9">
        <v>0</v>
      </c>
      <c r="F342" s="9">
        <v>3276600</v>
      </c>
      <c r="G342" s="9">
        <v>0</v>
      </c>
      <c r="H342" s="9">
        <v>0</v>
      </c>
      <c r="I342" s="9">
        <v>0</v>
      </c>
      <c r="J342" s="9">
        <v>0</v>
      </c>
      <c r="K342" s="9">
        <v>389000</v>
      </c>
      <c r="L342" s="9">
        <v>0</v>
      </c>
      <c r="M342" s="9">
        <v>0</v>
      </c>
      <c r="N342" s="9">
        <v>51923997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792650</v>
      </c>
      <c r="D343" s="11">
        <v>792650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7687850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1731908</v>
      </c>
      <c r="D344" s="13">
        <v>1731908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10263508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3683534</v>
      </c>
      <c r="D345" s="9">
        <v>3683534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28985334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1282105</v>
      </c>
      <c r="D346" s="11">
        <v>1282105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6828905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476200</v>
      </c>
      <c r="D347" s="13">
        <v>476200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4230000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-236889</v>
      </c>
      <c r="D348" s="9">
        <v>-236889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7163311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2627967</v>
      </c>
      <c r="D349" s="11">
        <v>2627967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24167867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2052540</v>
      </c>
      <c r="D350" s="13">
        <v>2052540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11705040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4164805</v>
      </c>
      <c r="D351" s="9">
        <v>4164805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42724405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1271579</v>
      </c>
      <c r="D352" s="11">
        <v>1271579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8152479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1557389</v>
      </c>
      <c r="D353" s="13">
        <v>1557389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8583889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1235081</v>
      </c>
      <c r="D354" s="9">
        <v>1235081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8130881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1089581</v>
      </c>
      <c r="D355" s="11">
        <v>1089581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8724581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2423380</v>
      </c>
      <c r="D356" s="13">
        <v>2423380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18471280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8538993</v>
      </c>
      <c r="D357" s="9">
        <v>8538993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76824193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-1211440</v>
      </c>
      <c r="D358" s="11">
        <v>-1211440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11351560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130341</v>
      </c>
      <c r="D359" s="13">
        <v>130341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3598441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1226094</v>
      </c>
      <c r="D360" s="9">
        <v>1226094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8762094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1408299</v>
      </c>
      <c r="D361" s="11">
        <v>1408299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24335999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1118629</v>
      </c>
      <c r="D362" s="13">
        <v>1118629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10265929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733663</v>
      </c>
      <c r="D363" s="9">
        <v>733663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6256663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2325748</v>
      </c>
      <c r="D364" s="11">
        <v>2325748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18156948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2446235</v>
      </c>
      <c r="D365" s="13">
        <v>2446235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28938835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548276</v>
      </c>
      <c r="D366" s="9">
        <v>548276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8978876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623621</v>
      </c>
      <c r="D367" s="11">
        <v>623621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11713621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551823</v>
      </c>
      <c r="D368" s="13">
        <v>551823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9295323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1293769</v>
      </c>
      <c r="D369" s="9">
        <v>1293769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10740669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431251</v>
      </c>
      <c r="D370" s="11">
        <v>431251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9419751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1043088</v>
      </c>
      <c r="D371" s="13">
        <v>1043088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7263388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1033119</v>
      </c>
      <c r="D372" s="9">
        <v>1033119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8150019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1889638</v>
      </c>
      <c r="D373" s="11">
        <v>1889638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11847238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-445902</v>
      </c>
      <c r="D374" s="13">
        <v>-445902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3020298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-67766</v>
      </c>
      <c r="D375" s="9">
        <v>-67766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4486134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-465048</v>
      </c>
      <c r="D376" s="11">
        <v>-465048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5754152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2393524</v>
      </c>
      <c r="D377" s="13">
        <v>2393524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35778124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113308</v>
      </c>
      <c r="D378" s="9">
        <v>113308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27579808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4031672</v>
      </c>
      <c r="D379" s="11">
        <v>4031672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28606872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1391205</v>
      </c>
      <c r="D380" s="13">
        <v>1391205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12341305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-2185598</v>
      </c>
      <c r="D381" s="9">
        <v>-2185598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12041002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3412527</v>
      </c>
      <c r="D382" s="11">
        <v>3412527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32568027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390449</v>
      </c>
      <c r="D383" s="13">
        <v>390449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16466549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-590541</v>
      </c>
      <c r="D384" s="9">
        <v>-590541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4401659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-1873513</v>
      </c>
      <c r="D385" s="11">
        <v>-1873513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174489287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5280996</v>
      </c>
      <c r="D386" s="13">
        <v>5280996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74455796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1960182</v>
      </c>
      <c r="D387" s="9">
        <v>1960182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14065182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1201997</v>
      </c>
      <c r="D388" s="11">
        <v>1201997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12960997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477327</v>
      </c>
      <c r="D389" s="13">
        <v>477327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7482527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744147</v>
      </c>
      <c r="D390" s="9">
        <v>744147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6537547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762525</v>
      </c>
      <c r="D391" s="11">
        <v>762525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7063525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797109</v>
      </c>
      <c r="D392" s="13">
        <v>797109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13645209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1510448</v>
      </c>
      <c r="D393" s="9">
        <v>1510448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9867548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1653076</v>
      </c>
      <c r="D394" s="11">
        <v>1653076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22707576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1123560</v>
      </c>
      <c r="D395" s="13">
        <v>1123560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12135860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748356</v>
      </c>
      <c r="D396" s="9">
        <v>748356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7286256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1085559</v>
      </c>
      <c r="D397" s="11">
        <v>1085559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9226059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262767</v>
      </c>
      <c r="D398" s="13">
        <v>262767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6384867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237469</v>
      </c>
      <c r="D399" s="9">
        <v>237469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5177969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894322</v>
      </c>
      <c r="D400" s="11">
        <v>894322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40653822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3377534</v>
      </c>
      <c r="D401" s="13">
        <v>3377534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23497134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517820</v>
      </c>
      <c r="D402" s="9">
        <v>517820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11096620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1836044</v>
      </c>
      <c r="D403" s="11">
        <v>1836044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15693944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546144</v>
      </c>
      <c r="D404" s="13">
        <v>546144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9870344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1028119</v>
      </c>
      <c r="D405" s="9">
        <v>1028119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10789519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1473778</v>
      </c>
      <c r="D406" s="11">
        <v>1473778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13201878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3081058</v>
      </c>
      <c r="D407" s="13">
        <v>3081058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19698858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834721</v>
      </c>
      <c r="D408" s="9">
        <v>834721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8698521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1387803</v>
      </c>
      <c r="D409" s="11">
        <v>1387803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11082803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1615633</v>
      </c>
      <c r="D410" s="13">
        <v>1615633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21891033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-39102</v>
      </c>
      <c r="D411" s="9">
        <v>-39102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36206598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3509865</v>
      </c>
      <c r="D412" s="11">
        <v>3509865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18097765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1289353</v>
      </c>
      <c r="D413" s="13">
        <v>1289353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73361853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647224</v>
      </c>
      <c r="D414" s="9">
        <v>647224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7374924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209822</v>
      </c>
      <c r="D415" s="11">
        <v>209822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6612922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419844</v>
      </c>
      <c r="D416" s="13">
        <v>419844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7345644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461270</v>
      </c>
      <c r="D417" s="9">
        <v>461270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7782970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-551911</v>
      </c>
      <c r="D418" s="11">
        <v>-551911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11763189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1481992</v>
      </c>
      <c r="D419" s="13">
        <v>1481992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16118192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2304151</v>
      </c>
      <c r="D420" s="9">
        <v>2304151</v>
      </c>
      <c r="E420" s="9">
        <v>0</v>
      </c>
      <c r="F420" s="9">
        <v>3457600</v>
      </c>
      <c r="G420" s="9">
        <v>2708000</v>
      </c>
      <c r="H420" s="9">
        <v>208000</v>
      </c>
      <c r="I420" s="9">
        <v>0</v>
      </c>
      <c r="J420" s="9">
        <v>2500000</v>
      </c>
      <c r="K420" s="9">
        <v>0</v>
      </c>
      <c r="L420" s="9">
        <v>0</v>
      </c>
      <c r="M420" s="9">
        <v>0</v>
      </c>
      <c r="N420" s="9">
        <v>16923251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483390</v>
      </c>
      <c r="D421" s="11">
        <v>483390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9080990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512659</v>
      </c>
      <c r="D422" s="13">
        <v>512659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7236459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-643044</v>
      </c>
      <c r="D423" s="9">
        <v>-643044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5402356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1690395</v>
      </c>
      <c r="D424" s="11">
        <v>1690395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15266395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983799</v>
      </c>
      <c r="D425" s="13">
        <v>983799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7724599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-1025937</v>
      </c>
      <c r="D426" s="9">
        <v>-1025937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8530763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1457829</v>
      </c>
      <c r="D427" s="11">
        <v>1457829</v>
      </c>
      <c r="E427" s="11">
        <v>0</v>
      </c>
      <c r="F427" s="11">
        <v>8372800</v>
      </c>
      <c r="G427" s="11">
        <v>567000</v>
      </c>
      <c r="H427" s="11">
        <v>67000</v>
      </c>
      <c r="I427" s="11">
        <v>500000</v>
      </c>
      <c r="J427" s="11">
        <v>0</v>
      </c>
      <c r="K427" s="11">
        <v>0</v>
      </c>
      <c r="L427" s="11">
        <v>0</v>
      </c>
      <c r="M427" s="11">
        <v>0</v>
      </c>
      <c r="N427" s="11">
        <v>34916929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13175661567</v>
      </c>
      <c r="C428" s="15">
        <v>-89761821</v>
      </c>
      <c r="D428" s="15">
        <v>-82918604</v>
      </c>
      <c r="E428" s="15">
        <v>86040700</v>
      </c>
      <c r="F428" s="15">
        <v>219984200</v>
      </c>
      <c r="G428" s="15">
        <v>76462400</v>
      </c>
      <c r="H428" s="15">
        <v>68842400</v>
      </c>
      <c r="I428" s="15">
        <v>5120000</v>
      </c>
      <c r="J428" s="15">
        <v>2500000</v>
      </c>
      <c r="K428" s="15">
        <v>20000000</v>
      </c>
      <c r="L428" s="15">
        <v>23193400</v>
      </c>
      <c r="M428" s="15">
        <v>50876800</v>
      </c>
      <c r="N428" s="15">
        <v>13569300463</v>
      </c>
      <c r="O428" s="15"/>
      <c r="P428" s="15">
        <f>SUM(P6:P427)</f>
        <v>-6843217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2019-09-03T13:25:28Z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2019-05-08T08:09:44.3080137Z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