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Kommunene\"/>
    </mc:Choice>
  </mc:AlternateContent>
  <xr:revisionPtr revIDLastSave="0" documentId="13_ncr:1_{1BBEA7C1-BB52-4AE8-B65F-A28105B51FC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_xlnm._FilterDatabase" localSheetId="0" hidden="1">'Ark1'!$A$3:$Q$362</definedName>
    <definedName name="EksterneData_1" localSheetId="0">'Ark1'!$A$4:$O$362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88" i="1" l="1"/>
  <c r="P237" i="1" l="1"/>
  <c r="P299" i="1"/>
  <c r="P274" i="1" l="1"/>
  <c r="P262" i="1"/>
  <c r="P252" i="1"/>
  <c r="P241" i="1"/>
  <c r="P235" i="1"/>
  <c r="P22" i="1"/>
  <c r="P6" i="1"/>
  <c r="P289" i="1"/>
  <c r="P290" i="1"/>
  <c r="P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<sst xmlns="http://schemas.openxmlformats.org/spreadsheetml/2006/main" count="387" uniqueCount="384">
  <si>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</si>
  <si>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</si>
  <si>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</si>
  <si>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</si>
  <si>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</si>
  <si>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</si>
  <si>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</si>
  <si>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</si>
  <si>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</si>
  <si>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</si>
  <si>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</si>
  <si>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</si>
  <si>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</si>
  <si>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</si>
  <si>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</si>
  <si>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</si>
  <si>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</si>
  <si>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</si>
  <si>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</si>
  <si>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</si>
  <si>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</si>
  <si>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</si>
  <si>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</si>
  <si>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</si>
  <si>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</si>
  <si>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</si>
  <si>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</si>
  <si>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</si>
  <si>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</si>
  <si>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</si>
  <si>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</si>
  <si>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</si>
  <si>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</si>
  <si>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</si>
  <si>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</si>
  <si>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</si>
  <si>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</si>
  <si>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</si>
  <si>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</si>
  <si>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</si>
  <si>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</si>
  <si>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</si>
  <si>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</si>
  <si>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</si>
  <si>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</si>
  <si>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</si>
  <si>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</si>
  <si>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</si>
  <si>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</si>
  <si>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</si>
  <si>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</si>
  <si>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</si>
  <si>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</si>
  <si>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</si>
  <si>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</si>
  <si>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</si>
  <si>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</si>
  <si>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</si>
  <si>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</si>
  <si>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</si>
  <si>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</si>
  <si>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</si>
  <si>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</si>
  <si>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</si>
  <si>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</si>
  <si>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</si>
  <si>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</si>
  <si>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</si>
  <si>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</si>
  <si>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</si>
  <si>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</si>
  <si>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</si>
  <si>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</si>
  <si>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</si>
  <si>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</si>
  <si>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</si>
  <si>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</si>
  <si>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</si>
  <si>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</si>
  <si>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</si>
  <si>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</si>
  <si>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</si>
  <si>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</si>
  <si>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</si>
  <si>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</si>
  <si>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</si>
  <si>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</si>
  <si>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</si>
  <si>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</si>
  <si>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</si>
  <si>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</si>
  <si>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</si>
  <si>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</si>
  <si>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</si>
  <si>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</si>
  <si>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</si>
  <si>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</si>
  <si>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</si>
  <si>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</si>
  <si>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</si>
  <si>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</si>
  <si>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</si>
  <si>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</si>
  <si>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</si>
  <si>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</si>
  <si>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</si>
  <si>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</si>
  <si>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</si>
  <si>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</si>
  <si>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</si>
  <si>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</si>
  <si>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</si>
  <si>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</si>
  <si>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</si>
  <si>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</si>
  <si>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</si>
  <si>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</si>
  <si>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</si>
  <si>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</si>
  <si>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</si>
  <si>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</si>
  <si>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</si>
  <si>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</si>
  <si>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</si>
  <si>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</si>
  <si>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</si>
  <si>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</si>
  <si>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</si>
  <si>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</si>
  <si>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</si>
  <si>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</si>
  <si>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</si>
  <si>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</si>
  <si>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</si>
  <si>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</si>
  <si>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</si>
  <si>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</si>
  <si>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</si>
  <si>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</si>
  <si>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</si>
  <si>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</si>
  <si>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</si>
  <si>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</si>
  <si>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</si>
  <si>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</si>
  <si>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</si>
  <si>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</si>
  <si>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</si>
  <si>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</si>
  <si>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</si>
  <si>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</si>
  <si>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</si>
  <si>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</si>
  <si>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</si>
  <si>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</si>
  <si>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</si>
  <si>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</si>
  <si>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</si>
  <si>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</si>
  <si>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</si>
  <si>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</si>
  <si>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</si>
  <si>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</si>
  <si>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</si>
  <si>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</si>
  <si>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</si>
  <si>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</si>
  <si>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</si>
  <si>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</si>
  <si>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</si>
  <si>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</si>
  <si>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</si>
  <si>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</si>
  <si>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</si>
  <si>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</si>
  <si>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</si>
  <si>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</si>
  <si>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</si>
  <si>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</si>
  <si>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</si>
  <si>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</si>
  <si>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</si>
  <si>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</si>
  <si>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</si>
  <si>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</si>
  <si>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</si>
  <si>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</si>
  <si>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</si>
  <si>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</si>
  <si>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</si>
  <si>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</si>
  <si>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</si>
  <si>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</si>
  <si>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</si>
  <si>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</si>
  <si>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</si>
  <si>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</si>
  <si>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</si>
  <si>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</si>
  <si>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</si>
  <si>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</si>
  <si>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</si>
  <si>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</si>
  <si>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</si>
  <si>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</si>
  <si>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</si>
  <si>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</si>
  <si>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</si>
  <si>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</si>
  <si>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</si>
  <si>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</si>
  <si>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</si>
  <si>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</si>
  <si>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</si>
  <si>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</si>
  <si>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</si>
  <si>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</si>
  <si>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</si>
  <si>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</si>
  <si>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</si>
  <si>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</si>
  <si>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</si>
  <si>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</si>
  <si>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</si>
  <si>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</si>
  <si>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</si>
  <si>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</si>
  <si>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</si>
  <si>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</si>
  <si>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</si>
  <si>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</si>
  <si>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</si>
  <si>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</si>
  <si>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</si>
  <si>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</si>
  <si>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</si>
  <si>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</si>
  <si>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</si>
  <si>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</si>
  <si>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</si>
  <si>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</si>
  <si>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</si>
  <si>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</si>
  <si>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</si>
  <si>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</si>
  <si>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</si>
  <si>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</si>
  <si>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</si>
  <si>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</si>
  <si>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</si>
  <si>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</si>
  <si>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</si>
  <si>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</si>
  <si>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</si>
  <si>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</si>
  <si>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</si>
  <si>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</si>
  <si>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</si>
  <si>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</si>
  <si>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</si>
  <si>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</si>
  <si>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</si>
  <si>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</si>
  <si>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</si>
  <si>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</si>
  <si>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</si>
  <si>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</si>
  <si>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</si>
  <si>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</si>
  <si>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</si>
  <si>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</si>
  <si>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</si>
  <si>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</si>
  <si>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</si>
  <si>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</si>
  <si>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</si>
  <si>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</si>
  <si>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</si>
  <si>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</si>
  <si>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</si>
  <si>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</si>
  <si>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</si>
  <si>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</si>
  <si>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</si>
  <si>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</si>
  <si>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</si>
  <si>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</si>
  <si>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</si>
  <si>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</si>
  <si>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</si>
  <si>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</si>
  <si>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</si>
  <si>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</si>
  <si>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</si>
  <si>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</si>
  <si>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</si>
  <si>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</si>
  <si>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</si>
  <si>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</si>
  <si>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</si>
  <si>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</si>
  <si>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</si>
  <si>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</si>
  <si>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</si>
  <si>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</si>
  <si>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</si>
  <si>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</si>
  <si>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</si>
  <si>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</si>
  <si>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</si>
  <si>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</si>
  <si>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</si>
  <si>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</si>
  <si>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</si>
  <si>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</si>
  <si>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</si>
  <si>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</si>
  <si>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</si>
  <si>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</si>
  <si>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</si>
  <si>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</si>
  <si>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</si>
  <si>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</si>
  <si>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</si>
  <si>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</si>
  <si>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</si>
  <si>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</si>
  <si>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</si>
  <si>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</si>
  <si>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</si>
  <si>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</si>
  <si>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</si>
  <si>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</si>
  <si>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</si>
  <si>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</si>
  <si>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</si>
  <si>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</si>
  <si>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</si>
  <si>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</si>
  <si>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</si>
  <si>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</si>
  <si>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</si>
  <si>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</si>
  <si>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</si>
  <si>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</si>
  <si>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</si>
  <si>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</si>
  <si>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</si>
  <si>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</si>
  <si>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</si>
  <si>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</si>
  <si>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</si>
  <si>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</si>
  <si>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</si>
  <si>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</si>
  <si>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</si>
  <si>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</si>
  <si>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</si>
  <si>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</si>
  <si>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</si>
  <si>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</si>
  <si>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</si>
  <si>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</si>
  <si>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</si>
  <si>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</si>
  <si>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</si>
  <si>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</si>
  <si>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</si>
  <si>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</si>
  <si>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</si>
  <si>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</si>
  <si>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</si>
  <si>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</si>
  <si>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</si>
  <si>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</si>
  <si>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</si>
  <si>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</si>
  <si>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</si>
  <si>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Herav ekstra skjønn fra Statsforvalteren</t>
  </si>
  <si>
    <t>Herav ekstra skjønn fra KDD</t>
  </si>
  <si>
    <t>Beregning av rammetilskudd og utbetaling til kommunene, februar 2022 (termin 2)</t>
  </si>
  <si>
    <t>følge av høye strømpriser 2022</t>
  </si>
  <si>
    <t>Kommunale merutgifter til sosialhjelp som</t>
  </si>
  <si>
    <t>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</si>
</sst>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2" xfId="0" applyNumberFormat="1" applyFont="1" applyBorder="1"/>
    <xf numFmtId="3" fontId="4" fillId="0" borderId="11" xfId="0" applyNumberFormat="1" applyFont="1" applyBorder="1"/>
    <xf numFmtId="3" fontId="4" fillId="0" borderId="13" xfId="0" applyNumberFormat="1" applyFont="1" applyBorder="1"/>
    <xf numFmtId="3" fontId="2" fillId="0" borderId="1" xfId="0" applyNumberFormat="1" applyFont="1" applyBorder="1"/>
    <xf numFmtId="3" fontId="4" fillId="0" borderId="12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8" fillId="0" borderId="14" xfId="0" applyNumberFormat="1" applyFont="1" applyBorder="1"/>
    <xf numFmtId="3" fontId="7" fillId="0" borderId="15" xfId="0" applyNumberFormat="1" applyFont="1" applyBorder="1"/>
    <xf numFmtId="3" fontId="2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4"/>
  <sheetViews>
    <sheetView tabSelected="1" zoomScaleNormal="100" workbookViewId="0">
      <pane xSplit="1" ySplit="5" topLeftCell="B324" activePane="bottomRight" state="frozen"/>
      <selection pane="topRight" activeCell="B1" sqref="B1"/>
      <selection pane="bottomLeft" activeCell="A6" sqref="A6"/>
      <selection pane="bottomRight" activeCell="S361" sqref="S361"/>
    </sheetView>
  </sheetViews>
  <sheetFormatPr baseColWidth="10" defaultColWidth="11.81640625" defaultRowHeight="12" x14ac:dyDescent="0.3"/>
  <cols>
    <col min="1" max="1" width="17.26953125" style="2" customWidth="1"/>
    <col min="2" max="3" width="14.453125" style="2" customWidth="1"/>
    <col min="4" max="4" width="14.453125" style="2" hidden="1" customWidth="1"/>
    <col min="5" max="5" width="14.453125" style="2" customWidth="1"/>
    <col min="6" max="6" width="12.26953125" style="2" customWidth="1"/>
    <col min="7" max="7" width="12.7265625" style="2" customWidth="1"/>
    <col min="8" max="9" width="11.81640625" style="2"/>
    <col min="10" max="10" width="12.81640625" style="2" customWidth="1"/>
    <col min="11" max="14" width="11.81640625" style="2"/>
    <col min="15" max="15" width="13.453125" style="2" customWidth="1"/>
    <col min="16" max="16" width="12.54296875" style="2" bestFit="1" customWidth="1"/>
    <col min="17" max="17" width="12.81640625" style="14" customWidth="1"/>
    <col min="18" max="16384" width="11.81640625" style="2"/>
  </cols>
  <sheetData>
    <row r="1" spans="1:17" s="1" customFormat="1" ht="18.5" x14ac:dyDescent="0.35">
      <c r="A1" s="34" t="s">
        <v>380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"/>
    </row>
    <row r="3" spans="1:17" s="5" customFormat="1" ht="36" customHeight="1" x14ac:dyDescent="0.3">
      <c r="A3" s="3" t="s">
        <v>0</v>
      </c>
      <c r="B3" s="4" t="s">
        <v>85</v>
      </c>
      <c r="C3" s="4" t="s">
        <v>382</v>
      </c>
      <c r="D3" s="4" t="s">
        <v>87</v>
      </c>
      <c r="E3" s="4" t="s">
        <v>89</v>
      </c>
      <c r="F3" s="4" t="s">
        <v>90</v>
      </c>
      <c r="G3" s="4" t="s">
        <v>101</v>
      </c>
      <c r="H3" s="4" t="s">
        <v>93</v>
      </c>
      <c r="I3" s="4" t="s">
        <v>95</v>
      </c>
      <c r="J3" s="4" t="s">
        <v>378</v>
      </c>
      <c r="K3" s="4" t="s">
        <v>379</v>
      </c>
      <c r="L3" s="4" t="s">
        <v>103</v>
      </c>
      <c r="M3" s="4" t="s">
        <v>96</v>
      </c>
      <c r="N3" s="4" t="s">
        <v>1</v>
      </c>
      <c r="O3" s="4" t="s">
        <v>99</v>
      </c>
      <c r="P3" s="15" t="s">
        <v>100</v>
      </c>
      <c r="Q3" s="13" t="s">
        <v>377</v>
      </c>
    </row>
    <row r="4" spans="1:17" s="5" customFormat="1" ht="25.5" customHeight="1" x14ac:dyDescent="0.3">
      <c r="A4" s="4"/>
      <c r="B4" s="4" t="s">
        <v>86</v>
      </c>
      <c r="C4" s="4" t="s">
        <v>381</v>
      </c>
      <c r="D4" s="4"/>
      <c r="E4" s="4"/>
      <c r="F4" s="4" t="s">
        <v>91</v>
      </c>
      <c r="G4" s="4" t="s">
        <v>92</v>
      </c>
      <c r="H4" s="4" t="s">
        <v>94</v>
      </c>
      <c r="I4" s="4" t="s">
        <v>94</v>
      </c>
      <c r="J4" s="4" t="s">
        <v>94</v>
      </c>
      <c r="K4" s="4" t="s">
        <v>94</v>
      </c>
      <c r="L4" s="4" t="s">
        <v>102</v>
      </c>
      <c r="M4" s="4" t="s">
        <v>97</v>
      </c>
      <c r="N4" s="4" t="s">
        <v>98</v>
      </c>
      <c r="O4" s="4"/>
      <c r="P4" s="15"/>
      <c r="Q4" s="13"/>
    </row>
    <row r="5" spans="1:17" s="7" customFormat="1" ht="16.5" customHeight="1" x14ac:dyDescent="0.3">
      <c r="A5" s="28"/>
      <c r="B5" s="6">
        <v>1</v>
      </c>
      <c r="C5" s="6" t="s">
        <v>383</v>
      </c>
      <c r="D5" s="6" t="s">
        <v>88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33">
        <v>13</v>
      </c>
      <c r="Q5" s="13">
        <v>14</v>
      </c>
    </row>
    <row r="6" spans="1:17" x14ac:dyDescent="0.3">
      <c r="A6" s="8" t="s">
        <v>2</v>
      </c>
      <c r="B6" s="21">
        <v>1510938800</v>
      </c>
      <c r="C6" s="21">
        <v>54117000</v>
      </c>
      <c r="D6" s="21">
        <v>-650736558</v>
      </c>
      <c r="E6" s="21">
        <v>-650736558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27392500</v>
      </c>
      <c r="O6" s="21">
        <v>887594742</v>
      </c>
      <c r="P6" s="16">
        <f>D6-E6</f>
        <v>0</v>
      </c>
      <c r="Q6" s="29">
        <v>1325834395</v>
      </c>
    </row>
    <row r="7" spans="1:17" x14ac:dyDescent="0.3">
      <c r="A7" s="9" t="s">
        <v>3</v>
      </c>
      <c r="B7" s="19">
        <v>40908600</v>
      </c>
      <c r="C7" s="19">
        <v>696000</v>
      </c>
      <c r="D7" s="19">
        <v>1675209</v>
      </c>
      <c r="E7" s="19">
        <v>1675209</v>
      </c>
      <c r="F7" s="19">
        <v>0</v>
      </c>
      <c r="G7" s="19">
        <v>0</v>
      </c>
      <c r="H7" s="19">
        <v>250000</v>
      </c>
      <c r="I7" s="19">
        <v>250000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42833809</v>
      </c>
      <c r="P7" s="17">
        <v>0</v>
      </c>
      <c r="Q7" s="29">
        <v>83158951</v>
      </c>
    </row>
    <row r="8" spans="1:17" x14ac:dyDescent="0.3">
      <c r="A8" s="10" t="s">
        <v>4</v>
      </c>
      <c r="B8" s="22">
        <v>352004900</v>
      </c>
      <c r="C8" s="22">
        <v>8267000</v>
      </c>
      <c r="D8" s="22">
        <v>-16302283</v>
      </c>
      <c r="E8" s="22">
        <v>-16302283</v>
      </c>
      <c r="F8" s="22">
        <v>0</v>
      </c>
      <c r="G8" s="22">
        <v>0</v>
      </c>
      <c r="H8" s="22">
        <v>240000</v>
      </c>
      <c r="I8" s="22">
        <v>240000</v>
      </c>
      <c r="J8" s="22">
        <v>0</v>
      </c>
      <c r="K8" s="22">
        <v>0</v>
      </c>
      <c r="L8" s="22">
        <v>0</v>
      </c>
      <c r="M8" s="22">
        <v>0</v>
      </c>
      <c r="N8" s="22">
        <v>5665000</v>
      </c>
      <c r="O8" s="22">
        <v>341607617</v>
      </c>
      <c r="P8" s="18">
        <v>0</v>
      </c>
      <c r="Q8" s="30">
        <v>556741313</v>
      </c>
    </row>
    <row r="9" spans="1:17" x14ac:dyDescent="0.3">
      <c r="A9" s="8" t="s">
        <v>5</v>
      </c>
      <c r="B9" s="21">
        <v>95921100</v>
      </c>
      <c r="C9" s="21">
        <v>2333000</v>
      </c>
      <c r="D9" s="21">
        <v>9490655</v>
      </c>
      <c r="E9" s="21">
        <v>9490655</v>
      </c>
      <c r="F9" s="21">
        <v>0</v>
      </c>
      <c r="G9" s="21">
        <v>0</v>
      </c>
      <c r="H9" s="21">
        <v>410000</v>
      </c>
      <c r="I9" s="21">
        <v>410000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105821755</v>
      </c>
      <c r="P9" s="16">
        <v>0</v>
      </c>
      <c r="Q9" s="29">
        <v>213582054</v>
      </c>
    </row>
    <row r="10" spans="1:17" x14ac:dyDescent="0.3">
      <c r="A10" s="9" t="s">
        <v>134</v>
      </c>
      <c r="B10" s="19">
        <v>209997300</v>
      </c>
      <c r="C10" s="19">
        <v>4484000</v>
      </c>
      <c r="D10" s="19">
        <v>13901566</v>
      </c>
      <c r="E10" s="19">
        <v>13901566</v>
      </c>
      <c r="F10" s="19">
        <v>0</v>
      </c>
      <c r="G10" s="19">
        <v>0</v>
      </c>
      <c r="H10" s="19">
        <v>120000</v>
      </c>
      <c r="I10" s="19">
        <v>120000</v>
      </c>
      <c r="J10" s="19">
        <v>0</v>
      </c>
      <c r="K10" s="19">
        <v>0</v>
      </c>
      <c r="L10" s="19">
        <v>897600</v>
      </c>
      <c r="M10" s="19">
        <v>0</v>
      </c>
      <c r="N10" s="19">
        <v>0</v>
      </c>
      <c r="O10" s="19">
        <v>224916466</v>
      </c>
      <c r="P10" s="17">
        <v>0</v>
      </c>
      <c r="Q10" s="29">
        <v>439013337</v>
      </c>
    </row>
    <row r="11" spans="1:17" x14ac:dyDescent="0.3">
      <c r="A11" s="10" t="s">
        <v>6</v>
      </c>
      <c r="B11" s="22">
        <v>12300500</v>
      </c>
      <c r="C11" s="22">
        <v>144000</v>
      </c>
      <c r="D11" s="22">
        <v>2225286</v>
      </c>
      <c r="E11" s="22">
        <v>2225286</v>
      </c>
      <c r="F11" s="22">
        <v>206300</v>
      </c>
      <c r="G11" s="22">
        <v>0</v>
      </c>
      <c r="H11" s="22">
        <v>150000</v>
      </c>
      <c r="I11" s="22">
        <v>150000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14882086</v>
      </c>
      <c r="P11" s="18">
        <v>0</v>
      </c>
      <c r="Q11" s="29">
        <v>28843236</v>
      </c>
    </row>
    <row r="12" spans="1:17" x14ac:dyDescent="0.3">
      <c r="A12" s="8" t="s">
        <v>7</v>
      </c>
      <c r="B12" s="21">
        <v>10726300</v>
      </c>
      <c r="C12" s="21">
        <v>154000</v>
      </c>
      <c r="D12" s="21">
        <v>1299257</v>
      </c>
      <c r="E12" s="21">
        <v>1299257</v>
      </c>
      <c r="F12" s="21">
        <v>482700</v>
      </c>
      <c r="G12" s="21">
        <v>0</v>
      </c>
      <c r="H12" s="21">
        <v>150000</v>
      </c>
      <c r="I12" s="21">
        <v>150000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12658257</v>
      </c>
      <c r="P12" s="16">
        <v>0</v>
      </c>
      <c r="Q12" s="29">
        <v>28485021</v>
      </c>
    </row>
    <row r="13" spans="1:17" x14ac:dyDescent="0.3">
      <c r="A13" s="9" t="s">
        <v>8</v>
      </c>
      <c r="B13" s="19">
        <v>9218400</v>
      </c>
      <c r="C13" s="19">
        <v>97000</v>
      </c>
      <c r="D13" s="19">
        <v>-320336</v>
      </c>
      <c r="E13" s="19">
        <v>-320336</v>
      </c>
      <c r="F13" s="19">
        <v>301700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9199764</v>
      </c>
      <c r="P13" s="17">
        <v>0</v>
      </c>
      <c r="Q13" s="29">
        <v>17927149</v>
      </c>
    </row>
    <row r="14" spans="1:17" x14ac:dyDescent="0.3">
      <c r="A14" s="10" t="s">
        <v>9</v>
      </c>
      <c r="B14" s="22">
        <v>53456300</v>
      </c>
      <c r="C14" s="22">
        <v>847000</v>
      </c>
      <c r="D14" s="22">
        <v>1296112</v>
      </c>
      <c r="E14" s="22">
        <v>1296112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54752412</v>
      </c>
      <c r="P14" s="18">
        <v>0</v>
      </c>
      <c r="Q14" s="29">
        <v>129316126</v>
      </c>
    </row>
    <row r="15" spans="1:17" x14ac:dyDescent="0.3">
      <c r="A15" s="8" t="s">
        <v>10</v>
      </c>
      <c r="B15" s="21">
        <v>51229400</v>
      </c>
      <c r="C15" s="21">
        <v>896000</v>
      </c>
      <c r="D15" s="21">
        <v>3695270</v>
      </c>
      <c r="E15" s="21">
        <v>3695270</v>
      </c>
      <c r="F15" s="21">
        <v>0</v>
      </c>
      <c r="G15" s="21">
        <v>0</v>
      </c>
      <c r="H15" s="21">
        <v>440000</v>
      </c>
      <c r="I15" s="21">
        <v>440000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55364670</v>
      </c>
      <c r="P15" s="16">
        <v>0</v>
      </c>
      <c r="Q15" s="29">
        <v>112323405</v>
      </c>
    </row>
    <row r="16" spans="1:17" x14ac:dyDescent="0.3">
      <c r="A16" s="9" t="s">
        <v>11</v>
      </c>
      <c r="B16" s="19">
        <v>50814500</v>
      </c>
      <c r="C16" s="19">
        <v>915000</v>
      </c>
      <c r="D16" s="19">
        <v>1574167</v>
      </c>
      <c r="E16" s="19">
        <v>1574167</v>
      </c>
      <c r="F16" s="19">
        <v>0</v>
      </c>
      <c r="G16" s="19">
        <v>0</v>
      </c>
      <c r="H16" s="19">
        <v>200000</v>
      </c>
      <c r="I16" s="19">
        <v>200000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52588667</v>
      </c>
      <c r="P16" s="17">
        <v>0</v>
      </c>
      <c r="Q16" s="29">
        <v>97703995</v>
      </c>
    </row>
    <row r="17" spans="1:17" x14ac:dyDescent="0.3">
      <c r="A17" s="10" t="s">
        <v>12</v>
      </c>
      <c r="B17" s="22">
        <v>34507600</v>
      </c>
      <c r="C17" s="22">
        <v>546000</v>
      </c>
      <c r="D17" s="22">
        <v>5569649</v>
      </c>
      <c r="E17" s="22">
        <v>5569649</v>
      </c>
      <c r="F17" s="22">
        <v>0</v>
      </c>
      <c r="G17" s="22">
        <v>0</v>
      </c>
      <c r="H17" s="22">
        <v>300000</v>
      </c>
      <c r="I17" s="22">
        <v>300000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40377249</v>
      </c>
      <c r="P17" s="18">
        <v>0</v>
      </c>
      <c r="Q17" s="29">
        <v>85559857</v>
      </c>
    </row>
    <row r="18" spans="1:17" x14ac:dyDescent="0.3">
      <c r="A18" s="8" t="s">
        <v>13</v>
      </c>
      <c r="B18" s="21">
        <v>71370800</v>
      </c>
      <c r="C18" s="21">
        <v>1250000</v>
      </c>
      <c r="D18" s="21">
        <v>-6674692</v>
      </c>
      <c r="E18" s="21">
        <v>-6674692</v>
      </c>
      <c r="F18" s="23">
        <v>0</v>
      </c>
      <c r="G18" s="21">
        <v>0</v>
      </c>
      <c r="H18" s="21">
        <v>150000</v>
      </c>
      <c r="I18" s="21">
        <v>150000</v>
      </c>
      <c r="J18" s="21">
        <v>0</v>
      </c>
      <c r="K18" s="21">
        <v>0</v>
      </c>
      <c r="L18" s="21">
        <v>0</v>
      </c>
      <c r="M18" s="21">
        <v>154600</v>
      </c>
      <c r="N18" s="21">
        <v>0</v>
      </c>
      <c r="O18" s="21">
        <v>65000708</v>
      </c>
      <c r="P18" s="16">
        <v>0</v>
      </c>
      <c r="Q18" s="29">
        <v>120875956</v>
      </c>
    </row>
    <row r="19" spans="1:17" x14ac:dyDescent="0.3">
      <c r="A19" s="9" t="s">
        <v>14</v>
      </c>
      <c r="B19" s="19">
        <v>29780200</v>
      </c>
      <c r="C19" s="19">
        <v>488000</v>
      </c>
      <c r="D19" s="19">
        <v>1491044</v>
      </c>
      <c r="E19" s="19">
        <v>1491044</v>
      </c>
      <c r="F19" s="20">
        <v>0</v>
      </c>
      <c r="G19" s="19">
        <v>0</v>
      </c>
      <c r="H19" s="19">
        <v>400000</v>
      </c>
      <c r="I19" s="19">
        <v>400000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31671244</v>
      </c>
      <c r="P19" s="17">
        <v>0</v>
      </c>
      <c r="Q19" s="29">
        <v>58786021</v>
      </c>
    </row>
    <row r="20" spans="1:17" x14ac:dyDescent="0.3">
      <c r="A20" s="10" t="s">
        <v>15</v>
      </c>
      <c r="B20" s="22">
        <v>36938600</v>
      </c>
      <c r="C20" s="22">
        <v>588000</v>
      </c>
      <c r="D20" s="22">
        <v>4002175</v>
      </c>
      <c r="E20" s="22">
        <v>4002175</v>
      </c>
      <c r="F20" s="22">
        <v>0</v>
      </c>
      <c r="G20" s="22">
        <v>0</v>
      </c>
      <c r="H20" s="22">
        <v>420000</v>
      </c>
      <c r="I20" s="22">
        <v>420000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41360775</v>
      </c>
      <c r="P20" s="18">
        <v>0</v>
      </c>
      <c r="Q20" s="29">
        <v>83935634</v>
      </c>
    </row>
    <row r="21" spans="1:17" x14ac:dyDescent="0.3">
      <c r="A21" s="8" t="s">
        <v>16</v>
      </c>
      <c r="B21" s="21">
        <v>10259400</v>
      </c>
      <c r="C21" s="21">
        <v>104000</v>
      </c>
      <c r="D21" s="21">
        <v>-2006675</v>
      </c>
      <c r="E21" s="21">
        <v>-2006675</v>
      </c>
      <c r="F21" s="21">
        <v>603400</v>
      </c>
      <c r="G21" s="21">
        <v>0</v>
      </c>
      <c r="H21" s="21">
        <v>130000</v>
      </c>
      <c r="I21" s="21">
        <v>130000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8986125</v>
      </c>
      <c r="P21" s="16">
        <v>0</v>
      </c>
      <c r="Q21" s="29">
        <v>22498111</v>
      </c>
    </row>
    <row r="22" spans="1:17" x14ac:dyDescent="0.3">
      <c r="A22" s="9" t="s">
        <v>17</v>
      </c>
      <c r="B22" s="19">
        <v>14944400</v>
      </c>
      <c r="C22" s="19">
        <v>147000</v>
      </c>
      <c r="D22" s="19">
        <v>-140555</v>
      </c>
      <c r="E22" s="19">
        <v>-140555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14803845</v>
      </c>
      <c r="P22" s="17">
        <f>D22-E22</f>
        <v>0</v>
      </c>
      <c r="Q22" s="29">
        <v>34506572</v>
      </c>
    </row>
    <row r="23" spans="1:17" x14ac:dyDescent="0.3">
      <c r="A23" s="10" t="s">
        <v>18</v>
      </c>
      <c r="B23" s="22">
        <v>15956400</v>
      </c>
      <c r="C23" s="22">
        <v>183000</v>
      </c>
      <c r="D23" s="22">
        <v>1700193</v>
      </c>
      <c r="E23" s="22">
        <v>1700193</v>
      </c>
      <c r="F23" s="22">
        <v>670300</v>
      </c>
      <c r="G23" s="22">
        <v>0</v>
      </c>
      <c r="H23" s="22">
        <v>115000</v>
      </c>
      <c r="I23" s="22">
        <v>115000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18441893</v>
      </c>
      <c r="P23" s="18">
        <v>0</v>
      </c>
      <c r="Q23" s="29">
        <v>38326489</v>
      </c>
    </row>
    <row r="24" spans="1:17" x14ac:dyDescent="0.3">
      <c r="A24" s="8" t="s">
        <v>19</v>
      </c>
      <c r="B24" s="21">
        <v>3277000</v>
      </c>
      <c r="C24" s="21">
        <v>16000</v>
      </c>
      <c r="D24" s="21">
        <v>311934</v>
      </c>
      <c r="E24" s="21">
        <v>311934</v>
      </c>
      <c r="F24" s="21">
        <v>301700</v>
      </c>
      <c r="G24" s="21">
        <v>0</v>
      </c>
      <c r="H24" s="21">
        <v>120000</v>
      </c>
      <c r="I24" s="21">
        <v>120000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4010634</v>
      </c>
      <c r="P24" s="16">
        <v>0</v>
      </c>
      <c r="Q24" s="29">
        <v>7815041</v>
      </c>
    </row>
    <row r="25" spans="1:17" x14ac:dyDescent="0.3">
      <c r="A25" s="9" t="s">
        <v>20</v>
      </c>
      <c r="B25" s="19">
        <v>4056800</v>
      </c>
      <c r="C25" s="19">
        <v>30000</v>
      </c>
      <c r="D25" s="19">
        <v>209587</v>
      </c>
      <c r="E25" s="19">
        <v>209587</v>
      </c>
      <c r="F25" s="19">
        <v>301700</v>
      </c>
      <c r="G25" s="19">
        <v>0</v>
      </c>
      <c r="H25" s="19">
        <v>120000</v>
      </c>
      <c r="I25" s="19">
        <v>120000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4688087</v>
      </c>
      <c r="P25" s="17">
        <v>0</v>
      </c>
      <c r="Q25" s="29">
        <v>9245731</v>
      </c>
    </row>
    <row r="26" spans="1:17" x14ac:dyDescent="0.3">
      <c r="A26" s="10" t="s">
        <v>21</v>
      </c>
      <c r="B26" s="22">
        <v>36007300</v>
      </c>
      <c r="C26" s="22">
        <v>413000</v>
      </c>
      <c r="D26" s="22">
        <v>6249364</v>
      </c>
      <c r="E26" s="22">
        <v>6249364</v>
      </c>
      <c r="F26" s="22">
        <v>0</v>
      </c>
      <c r="G26" s="22">
        <v>0</v>
      </c>
      <c r="H26" s="22">
        <v>80000</v>
      </c>
      <c r="I26" s="22">
        <v>80000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42336664</v>
      </c>
      <c r="P26" s="18">
        <v>0</v>
      </c>
      <c r="Q26" s="29">
        <v>82999201</v>
      </c>
    </row>
    <row r="27" spans="1:17" x14ac:dyDescent="0.3">
      <c r="A27" s="9" t="s">
        <v>22</v>
      </c>
      <c r="B27" s="21">
        <v>112838300</v>
      </c>
      <c r="C27" s="21">
        <v>1825000</v>
      </c>
      <c r="D27" s="21">
        <v>24675533</v>
      </c>
      <c r="E27" s="21">
        <v>24675533</v>
      </c>
      <c r="F27" s="21">
        <v>0</v>
      </c>
      <c r="G27" s="21">
        <v>0</v>
      </c>
      <c r="H27" s="21">
        <v>175000</v>
      </c>
      <c r="I27" s="21">
        <v>175000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137688833</v>
      </c>
      <c r="P27" s="16">
        <v>0</v>
      </c>
      <c r="Q27" s="29">
        <v>283934165</v>
      </c>
    </row>
    <row r="28" spans="1:17" x14ac:dyDescent="0.3">
      <c r="A28" s="9" t="s">
        <v>23</v>
      </c>
      <c r="B28" s="19">
        <v>2457100</v>
      </c>
      <c r="C28" s="19">
        <v>8000</v>
      </c>
      <c r="D28" s="19">
        <v>62394</v>
      </c>
      <c r="E28" s="19">
        <v>62394</v>
      </c>
      <c r="F28" s="19">
        <v>603400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3122894</v>
      </c>
      <c r="P28" s="17">
        <v>0</v>
      </c>
      <c r="Q28" s="29">
        <v>6353435</v>
      </c>
    </row>
    <row r="29" spans="1:17" x14ac:dyDescent="0.3">
      <c r="A29" s="10" t="s">
        <v>24</v>
      </c>
      <c r="B29" s="22">
        <v>27068100</v>
      </c>
      <c r="C29" s="22">
        <v>335000</v>
      </c>
      <c r="D29" s="22">
        <v>-5784272</v>
      </c>
      <c r="E29" s="22">
        <v>-5784272</v>
      </c>
      <c r="F29" s="22">
        <v>0</v>
      </c>
      <c r="G29" s="22">
        <v>0</v>
      </c>
      <c r="H29" s="22">
        <v>100000</v>
      </c>
      <c r="I29" s="22">
        <v>100000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21383828</v>
      </c>
      <c r="P29" s="18">
        <v>0</v>
      </c>
      <c r="Q29" s="29">
        <v>53254708</v>
      </c>
    </row>
    <row r="30" spans="1:17" x14ac:dyDescent="0.3">
      <c r="A30" s="8" t="s">
        <v>25</v>
      </c>
      <c r="B30" s="21">
        <v>65063700</v>
      </c>
      <c r="C30" s="21">
        <v>1393000</v>
      </c>
      <c r="D30" s="21">
        <v>11941526</v>
      </c>
      <c r="E30" s="21">
        <v>11941526</v>
      </c>
      <c r="F30" s="21">
        <v>0</v>
      </c>
      <c r="G30" s="21">
        <v>0</v>
      </c>
      <c r="H30" s="21">
        <v>250000</v>
      </c>
      <c r="I30" s="21">
        <v>250000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77255226</v>
      </c>
      <c r="P30" s="16">
        <v>0</v>
      </c>
      <c r="Q30" s="29">
        <v>155407730</v>
      </c>
    </row>
    <row r="31" spans="1:17" x14ac:dyDescent="0.3">
      <c r="A31" s="9" t="s">
        <v>135</v>
      </c>
      <c r="B31" s="19">
        <v>92725500</v>
      </c>
      <c r="C31" s="19">
        <v>1538000</v>
      </c>
      <c r="D31" s="19">
        <v>5859538</v>
      </c>
      <c r="E31" s="19">
        <v>5859538</v>
      </c>
      <c r="F31" s="19">
        <v>0</v>
      </c>
      <c r="G31" s="19">
        <v>0</v>
      </c>
      <c r="H31" s="19">
        <v>78000</v>
      </c>
      <c r="I31" s="19">
        <v>78000</v>
      </c>
      <c r="J31" s="19">
        <v>0</v>
      </c>
      <c r="K31" s="19">
        <v>0</v>
      </c>
      <c r="L31" s="19">
        <v>557500</v>
      </c>
      <c r="M31" s="19">
        <v>0</v>
      </c>
      <c r="N31" s="19">
        <v>0</v>
      </c>
      <c r="O31" s="19">
        <v>99220538</v>
      </c>
      <c r="P31" s="17">
        <v>0</v>
      </c>
      <c r="Q31" s="29">
        <v>214510627</v>
      </c>
    </row>
    <row r="32" spans="1:17" x14ac:dyDescent="0.3">
      <c r="A32" s="10" t="s">
        <v>136</v>
      </c>
      <c r="B32" s="22">
        <v>173334200</v>
      </c>
      <c r="C32" s="22">
        <v>3054000</v>
      </c>
      <c r="D32" s="22">
        <v>14597670</v>
      </c>
      <c r="E32" s="22">
        <v>14597670</v>
      </c>
      <c r="F32" s="22">
        <v>0</v>
      </c>
      <c r="G32" s="22">
        <v>0</v>
      </c>
      <c r="H32" s="22">
        <v>800000</v>
      </c>
      <c r="I32" s="22">
        <v>600000</v>
      </c>
      <c r="J32" s="22">
        <v>0</v>
      </c>
      <c r="K32" s="22">
        <v>200000</v>
      </c>
      <c r="L32" s="22">
        <v>801100</v>
      </c>
      <c r="M32" s="22">
        <v>0</v>
      </c>
      <c r="N32" s="22">
        <v>0</v>
      </c>
      <c r="O32" s="22">
        <v>189532970</v>
      </c>
      <c r="P32" s="18">
        <v>0</v>
      </c>
      <c r="Q32" s="29">
        <v>379258829</v>
      </c>
    </row>
    <row r="33" spans="1:17" x14ac:dyDescent="0.3">
      <c r="A33" s="8" t="s">
        <v>26</v>
      </c>
      <c r="B33" s="21">
        <v>11535600</v>
      </c>
      <c r="C33" s="21">
        <v>106000</v>
      </c>
      <c r="D33" s="21">
        <v>1808443</v>
      </c>
      <c r="E33" s="21">
        <v>1808443</v>
      </c>
      <c r="F33" s="21">
        <v>603400</v>
      </c>
      <c r="G33" s="21">
        <v>0</v>
      </c>
      <c r="H33" s="21">
        <v>50000</v>
      </c>
      <c r="I33" s="21">
        <v>50000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13997443</v>
      </c>
      <c r="P33" s="16">
        <v>0</v>
      </c>
      <c r="Q33" s="29">
        <v>29202656</v>
      </c>
    </row>
    <row r="34" spans="1:17" x14ac:dyDescent="0.3">
      <c r="A34" s="9" t="s">
        <v>27</v>
      </c>
      <c r="B34" s="19">
        <v>9015600</v>
      </c>
      <c r="C34" s="19">
        <v>101000</v>
      </c>
      <c r="D34" s="19">
        <v>877475</v>
      </c>
      <c r="E34" s="19">
        <v>877475</v>
      </c>
      <c r="F34" s="19">
        <v>482700</v>
      </c>
      <c r="G34" s="19">
        <v>0</v>
      </c>
      <c r="H34" s="19">
        <v>65000</v>
      </c>
      <c r="I34" s="19">
        <v>65000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10440775</v>
      </c>
      <c r="P34" s="17">
        <v>0</v>
      </c>
      <c r="Q34" s="29">
        <v>20255883</v>
      </c>
    </row>
    <row r="35" spans="1:17" x14ac:dyDescent="0.3">
      <c r="A35" s="10" t="s">
        <v>28</v>
      </c>
      <c r="B35" s="22">
        <v>24237300</v>
      </c>
      <c r="C35" s="22">
        <v>389000</v>
      </c>
      <c r="D35" s="22">
        <v>-414659</v>
      </c>
      <c r="E35" s="22">
        <v>-414659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23822641</v>
      </c>
      <c r="P35" s="18">
        <v>0</v>
      </c>
      <c r="Q35" s="29">
        <v>58461548</v>
      </c>
    </row>
    <row r="36" spans="1:17" x14ac:dyDescent="0.3">
      <c r="A36" s="8" t="s">
        <v>29</v>
      </c>
      <c r="B36" s="21">
        <v>23784300</v>
      </c>
      <c r="C36" s="21">
        <v>377000</v>
      </c>
      <c r="D36" s="21">
        <v>-4194719</v>
      </c>
      <c r="E36" s="21">
        <v>-4194719</v>
      </c>
      <c r="F36" s="21">
        <v>0</v>
      </c>
      <c r="G36" s="21">
        <v>0</v>
      </c>
      <c r="H36" s="21">
        <v>40000</v>
      </c>
      <c r="I36" s="21">
        <v>40000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19629581</v>
      </c>
      <c r="P36" s="16">
        <v>0</v>
      </c>
      <c r="Q36" s="29">
        <v>45493524</v>
      </c>
    </row>
    <row r="37" spans="1:17" x14ac:dyDescent="0.3">
      <c r="A37" s="9" t="s">
        <v>30</v>
      </c>
      <c r="B37" s="19">
        <v>16051000</v>
      </c>
      <c r="C37" s="19">
        <v>253000</v>
      </c>
      <c r="D37" s="19">
        <v>2816831</v>
      </c>
      <c r="E37" s="19">
        <v>2816831</v>
      </c>
      <c r="F37" s="19">
        <v>0</v>
      </c>
      <c r="G37" s="19">
        <v>0</v>
      </c>
      <c r="H37" s="19">
        <v>100000</v>
      </c>
      <c r="I37" s="19">
        <v>100000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18967831</v>
      </c>
      <c r="P37" s="17">
        <v>0</v>
      </c>
      <c r="Q37" s="29">
        <v>39802445</v>
      </c>
    </row>
    <row r="38" spans="1:17" x14ac:dyDescent="0.3">
      <c r="A38" s="10" t="s">
        <v>31</v>
      </c>
      <c r="B38" s="22">
        <v>32101600</v>
      </c>
      <c r="C38" s="22">
        <v>441000</v>
      </c>
      <c r="D38" s="22">
        <v>4813552</v>
      </c>
      <c r="E38" s="22">
        <v>4813552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36915152</v>
      </c>
      <c r="P38" s="18">
        <v>0</v>
      </c>
      <c r="Q38" s="29">
        <v>79953565</v>
      </c>
    </row>
    <row r="39" spans="1:17" x14ac:dyDescent="0.3">
      <c r="A39" s="8" t="s">
        <v>32</v>
      </c>
      <c r="B39" s="21">
        <v>14246400</v>
      </c>
      <c r="C39" s="21">
        <v>170000</v>
      </c>
      <c r="D39" s="21">
        <v>643988</v>
      </c>
      <c r="E39" s="21">
        <v>643988</v>
      </c>
      <c r="F39" s="21">
        <v>264200</v>
      </c>
      <c r="G39" s="21">
        <v>0</v>
      </c>
      <c r="H39" s="21">
        <v>50000</v>
      </c>
      <c r="I39" s="21">
        <v>50000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15204588</v>
      </c>
      <c r="P39" s="16">
        <v>0</v>
      </c>
      <c r="Q39" s="29">
        <v>30523292</v>
      </c>
    </row>
    <row r="40" spans="1:17" x14ac:dyDescent="0.3">
      <c r="A40" s="9" t="s">
        <v>33</v>
      </c>
      <c r="B40" s="19">
        <v>19908200</v>
      </c>
      <c r="C40" s="19">
        <v>314000</v>
      </c>
      <c r="D40" s="19">
        <v>4542104</v>
      </c>
      <c r="E40" s="19">
        <v>4542104</v>
      </c>
      <c r="F40" s="19">
        <v>206200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24656504</v>
      </c>
      <c r="P40" s="17">
        <v>0</v>
      </c>
      <c r="Q40" s="29">
        <v>56050023</v>
      </c>
    </row>
    <row r="41" spans="1:17" x14ac:dyDescent="0.3">
      <c r="A41" s="10" t="s">
        <v>34</v>
      </c>
      <c r="B41" s="22">
        <v>28897600</v>
      </c>
      <c r="C41" s="22">
        <v>340000</v>
      </c>
      <c r="D41" s="22">
        <v>5978382</v>
      </c>
      <c r="E41" s="22">
        <v>5978382</v>
      </c>
      <c r="F41" s="22">
        <v>0</v>
      </c>
      <c r="G41" s="22">
        <v>0</v>
      </c>
      <c r="H41" s="22">
        <v>75000</v>
      </c>
      <c r="I41" s="22">
        <v>75000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34950982</v>
      </c>
      <c r="P41" s="18">
        <v>0</v>
      </c>
      <c r="Q41" s="29">
        <v>75059219</v>
      </c>
    </row>
    <row r="42" spans="1:17" x14ac:dyDescent="0.3">
      <c r="A42" s="8" t="s">
        <v>35</v>
      </c>
      <c r="B42" s="21">
        <v>24726800</v>
      </c>
      <c r="C42" s="21">
        <v>290000</v>
      </c>
      <c r="D42" s="21">
        <v>2545353</v>
      </c>
      <c r="E42" s="21">
        <v>2545353</v>
      </c>
      <c r="F42" s="21">
        <v>0</v>
      </c>
      <c r="G42" s="21">
        <v>0</v>
      </c>
      <c r="H42" s="21">
        <v>90000</v>
      </c>
      <c r="I42" s="21">
        <v>90000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27362153</v>
      </c>
      <c r="P42" s="16">
        <v>0</v>
      </c>
      <c r="Q42" s="29">
        <v>47979482</v>
      </c>
    </row>
    <row r="43" spans="1:17" x14ac:dyDescent="0.3">
      <c r="A43" s="9" t="s">
        <v>36</v>
      </c>
      <c r="B43" s="19">
        <v>20198200</v>
      </c>
      <c r="C43" s="19">
        <v>292000</v>
      </c>
      <c r="D43" s="19">
        <v>3173766</v>
      </c>
      <c r="E43" s="19">
        <v>3173766</v>
      </c>
      <c r="F43" s="19">
        <v>572500</v>
      </c>
      <c r="G43" s="19">
        <v>0</v>
      </c>
      <c r="H43" s="19">
        <v>200000</v>
      </c>
      <c r="I43" s="19">
        <v>200000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24144466</v>
      </c>
      <c r="P43" s="17">
        <v>0</v>
      </c>
      <c r="Q43" s="29">
        <v>54106988</v>
      </c>
    </row>
    <row r="44" spans="1:17" x14ac:dyDescent="0.3">
      <c r="A44" s="10" t="s">
        <v>37</v>
      </c>
      <c r="B44" s="22">
        <v>23123700</v>
      </c>
      <c r="C44" s="22">
        <v>276000</v>
      </c>
      <c r="D44" s="22">
        <v>-1539693</v>
      </c>
      <c r="E44" s="22">
        <v>-1539693</v>
      </c>
      <c r="F44" s="22">
        <v>577300</v>
      </c>
      <c r="G44" s="22">
        <v>0</v>
      </c>
      <c r="H44" s="22">
        <v>23000</v>
      </c>
      <c r="I44" s="22">
        <v>23000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22184307</v>
      </c>
      <c r="P44" s="18">
        <v>0</v>
      </c>
      <c r="Q44" s="29">
        <v>51254937</v>
      </c>
    </row>
    <row r="45" spans="1:17" x14ac:dyDescent="0.3">
      <c r="A45" s="8" t="s">
        <v>38</v>
      </c>
      <c r="B45" s="21">
        <v>11930100</v>
      </c>
      <c r="C45" s="21">
        <v>147000</v>
      </c>
      <c r="D45" s="21">
        <v>2324356</v>
      </c>
      <c r="E45" s="21">
        <v>2324356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14254456</v>
      </c>
      <c r="P45" s="16">
        <v>0</v>
      </c>
      <c r="Q45" s="29">
        <v>32147457</v>
      </c>
    </row>
    <row r="46" spans="1:17" x14ac:dyDescent="0.3">
      <c r="A46" s="9" t="s">
        <v>39</v>
      </c>
      <c r="B46" s="19">
        <v>16638500</v>
      </c>
      <c r="C46" s="19">
        <v>224000</v>
      </c>
      <c r="D46" s="19">
        <v>3060052</v>
      </c>
      <c r="E46" s="19">
        <v>3060052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19698552</v>
      </c>
      <c r="P46" s="17">
        <v>0</v>
      </c>
      <c r="Q46" s="29">
        <v>40595728</v>
      </c>
    </row>
    <row r="47" spans="1:17" x14ac:dyDescent="0.3">
      <c r="A47" s="10" t="s">
        <v>40</v>
      </c>
      <c r="B47" s="22">
        <v>9311100</v>
      </c>
      <c r="C47" s="22">
        <v>98000</v>
      </c>
      <c r="D47" s="22">
        <v>1195174</v>
      </c>
      <c r="E47" s="22">
        <v>1195174</v>
      </c>
      <c r="F47" s="22">
        <v>422500</v>
      </c>
      <c r="G47" s="22">
        <v>0</v>
      </c>
      <c r="H47" s="22">
        <v>40000</v>
      </c>
      <c r="I47" s="22">
        <v>40000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10968774</v>
      </c>
      <c r="P47" s="18">
        <v>0</v>
      </c>
      <c r="Q47" s="29">
        <v>24526885</v>
      </c>
    </row>
    <row r="48" spans="1:17" x14ac:dyDescent="0.3">
      <c r="A48" s="8" t="s">
        <v>41</v>
      </c>
      <c r="B48" s="20">
        <v>11668900</v>
      </c>
      <c r="C48" s="20">
        <v>127000</v>
      </c>
      <c r="D48" s="20">
        <v>1431374</v>
      </c>
      <c r="E48" s="20">
        <v>1431374</v>
      </c>
      <c r="F48" s="20">
        <v>603400</v>
      </c>
      <c r="G48" s="20">
        <v>0</v>
      </c>
      <c r="H48" s="20">
        <v>10000</v>
      </c>
      <c r="I48" s="20">
        <v>10000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13713674</v>
      </c>
      <c r="P48" s="17">
        <v>0</v>
      </c>
      <c r="Q48" s="29">
        <v>30050469</v>
      </c>
    </row>
    <row r="49" spans="1:17" x14ac:dyDescent="0.3">
      <c r="A49" s="9" t="s">
        <v>42</v>
      </c>
      <c r="B49" s="19">
        <v>22351000</v>
      </c>
      <c r="C49" s="19">
        <v>339000</v>
      </c>
      <c r="D49" s="19">
        <v>3427018</v>
      </c>
      <c r="E49" s="19">
        <v>3427018</v>
      </c>
      <c r="F49" s="19">
        <v>953600</v>
      </c>
      <c r="G49" s="19">
        <v>0</v>
      </c>
      <c r="H49" s="19">
        <v>3000</v>
      </c>
      <c r="I49" s="19">
        <v>3000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26734618</v>
      </c>
      <c r="P49" s="17">
        <v>0</v>
      </c>
      <c r="Q49" s="29">
        <v>50860295</v>
      </c>
    </row>
    <row r="50" spans="1:17" x14ac:dyDescent="0.3">
      <c r="A50" s="10" t="s">
        <v>43</v>
      </c>
      <c r="B50" s="22">
        <v>18634900</v>
      </c>
      <c r="C50" s="22">
        <v>228000</v>
      </c>
      <c r="D50" s="22">
        <v>3397835</v>
      </c>
      <c r="E50" s="22">
        <v>3397835</v>
      </c>
      <c r="F50" s="22">
        <v>825400</v>
      </c>
      <c r="G50" s="22">
        <v>0</v>
      </c>
      <c r="H50" s="22">
        <v>48000</v>
      </c>
      <c r="I50" s="22">
        <v>48000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22906135</v>
      </c>
      <c r="P50" s="18">
        <v>0</v>
      </c>
      <c r="Q50" s="29">
        <v>45811073</v>
      </c>
    </row>
    <row r="51" spans="1:17" x14ac:dyDescent="0.3">
      <c r="A51" s="8" t="s">
        <v>44</v>
      </c>
      <c r="B51" s="20">
        <v>8400100</v>
      </c>
      <c r="C51" s="20">
        <v>90000</v>
      </c>
      <c r="D51" s="20">
        <v>1002033</v>
      </c>
      <c r="E51" s="20">
        <v>1002033</v>
      </c>
      <c r="F51" s="20">
        <v>603400</v>
      </c>
      <c r="G51" s="20">
        <v>0</v>
      </c>
      <c r="H51" s="20">
        <v>110000</v>
      </c>
      <c r="I51" s="20">
        <v>110000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10115533</v>
      </c>
      <c r="P51" s="17">
        <v>0</v>
      </c>
      <c r="Q51" s="29">
        <v>19414011</v>
      </c>
    </row>
    <row r="52" spans="1:17" x14ac:dyDescent="0.3">
      <c r="A52" s="9" t="s">
        <v>45</v>
      </c>
      <c r="B52" s="19">
        <v>15711500</v>
      </c>
      <c r="C52" s="19">
        <v>150000</v>
      </c>
      <c r="D52" s="19">
        <v>1355369</v>
      </c>
      <c r="E52" s="19">
        <v>1355369</v>
      </c>
      <c r="F52" s="19">
        <v>541000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17607869</v>
      </c>
      <c r="P52" s="17">
        <v>0</v>
      </c>
      <c r="Q52" s="29">
        <v>35128569</v>
      </c>
    </row>
    <row r="53" spans="1:17" x14ac:dyDescent="0.3">
      <c r="A53" s="10" t="s">
        <v>137</v>
      </c>
      <c r="B53" s="22">
        <v>33098600</v>
      </c>
      <c r="C53" s="22">
        <v>441000</v>
      </c>
      <c r="D53" s="22">
        <v>5409181</v>
      </c>
      <c r="E53" s="22">
        <v>5409181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409900</v>
      </c>
      <c r="M53" s="22">
        <v>0</v>
      </c>
      <c r="N53" s="22">
        <v>0</v>
      </c>
      <c r="O53" s="22">
        <v>38917681</v>
      </c>
      <c r="P53" s="18">
        <v>0</v>
      </c>
      <c r="Q53" s="29">
        <v>87371974</v>
      </c>
    </row>
    <row r="54" spans="1:17" x14ac:dyDescent="0.3">
      <c r="A54" s="8" t="s">
        <v>138</v>
      </c>
      <c r="B54" s="20">
        <v>12287700</v>
      </c>
      <c r="C54" s="20">
        <v>91000</v>
      </c>
      <c r="D54" s="20">
        <v>1969611</v>
      </c>
      <c r="E54" s="20">
        <v>1969611</v>
      </c>
      <c r="F54" s="20">
        <v>603400</v>
      </c>
      <c r="G54" s="20">
        <v>0</v>
      </c>
      <c r="H54" s="20">
        <v>13000</v>
      </c>
      <c r="I54" s="20">
        <v>13000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14873711</v>
      </c>
      <c r="P54" s="17">
        <v>0</v>
      </c>
      <c r="Q54" s="29">
        <v>29495739</v>
      </c>
    </row>
    <row r="55" spans="1:17" x14ac:dyDescent="0.3">
      <c r="A55" s="9" t="s">
        <v>139</v>
      </c>
      <c r="B55" s="19">
        <v>41637100</v>
      </c>
      <c r="C55" s="19">
        <v>556000</v>
      </c>
      <c r="D55" s="19">
        <v>7132033</v>
      </c>
      <c r="E55" s="19">
        <v>7132033</v>
      </c>
      <c r="F55" s="19">
        <v>0</v>
      </c>
      <c r="G55" s="19">
        <v>0</v>
      </c>
      <c r="H55" s="19">
        <v>120000</v>
      </c>
      <c r="I55" s="19">
        <v>120000</v>
      </c>
      <c r="J55" s="19">
        <v>0</v>
      </c>
      <c r="K55" s="19">
        <v>0</v>
      </c>
      <c r="L55" s="19">
        <v>427600</v>
      </c>
      <c r="M55" s="19">
        <v>0</v>
      </c>
      <c r="N55" s="19">
        <v>0</v>
      </c>
      <c r="O55" s="19">
        <v>49316733</v>
      </c>
      <c r="P55" s="17">
        <v>0</v>
      </c>
      <c r="Q55" s="29">
        <v>103007025</v>
      </c>
    </row>
    <row r="56" spans="1:17" x14ac:dyDescent="0.3">
      <c r="A56" s="10" t="s">
        <v>46</v>
      </c>
      <c r="B56" s="22">
        <v>125311100</v>
      </c>
      <c r="C56" s="22">
        <v>2513000</v>
      </c>
      <c r="D56" s="22">
        <v>15044918</v>
      </c>
      <c r="E56" s="22">
        <v>15044918</v>
      </c>
      <c r="F56" s="22">
        <v>0</v>
      </c>
      <c r="G56" s="22">
        <v>9781400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150137418</v>
      </c>
      <c r="P56" s="18">
        <v>0</v>
      </c>
      <c r="Q56" s="29">
        <v>279663182</v>
      </c>
    </row>
    <row r="57" spans="1:17" x14ac:dyDescent="0.3">
      <c r="A57" s="8" t="s">
        <v>140</v>
      </c>
      <c r="B57" s="20">
        <v>65390500</v>
      </c>
      <c r="C57" s="20">
        <v>1028000</v>
      </c>
      <c r="D57" s="20">
        <v>12608855</v>
      </c>
      <c r="E57" s="20">
        <v>12608855</v>
      </c>
      <c r="F57" s="20">
        <v>0</v>
      </c>
      <c r="G57" s="20">
        <v>4031100</v>
      </c>
      <c r="H57" s="20">
        <v>0</v>
      </c>
      <c r="I57" s="20">
        <v>0</v>
      </c>
      <c r="J57" s="20">
        <v>0</v>
      </c>
      <c r="K57" s="20">
        <v>0</v>
      </c>
      <c r="L57" s="20">
        <v>486000</v>
      </c>
      <c r="M57" s="20">
        <v>0</v>
      </c>
      <c r="N57" s="20">
        <v>0</v>
      </c>
      <c r="O57" s="20">
        <v>82516455</v>
      </c>
      <c r="P57" s="17">
        <v>0</v>
      </c>
      <c r="Q57" s="29">
        <v>165847059</v>
      </c>
    </row>
    <row r="58" spans="1:17" x14ac:dyDescent="0.3">
      <c r="A58" s="9" t="s">
        <v>47</v>
      </c>
      <c r="B58" s="19">
        <v>6671400</v>
      </c>
      <c r="C58" s="19">
        <v>49000</v>
      </c>
      <c r="D58" s="19">
        <v>-255924</v>
      </c>
      <c r="E58" s="19">
        <v>-255924</v>
      </c>
      <c r="F58" s="19">
        <v>0</v>
      </c>
      <c r="G58" s="19">
        <v>863400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7278876</v>
      </c>
      <c r="P58" s="17">
        <v>0</v>
      </c>
      <c r="Q58" s="29">
        <v>15633223</v>
      </c>
    </row>
    <row r="59" spans="1:17" x14ac:dyDescent="0.3">
      <c r="A59" s="10" t="s">
        <v>48</v>
      </c>
      <c r="B59" s="22">
        <v>8164200</v>
      </c>
      <c r="C59" s="22">
        <v>95000</v>
      </c>
      <c r="D59" s="22">
        <v>-50049</v>
      </c>
      <c r="E59" s="22">
        <v>-50049</v>
      </c>
      <c r="F59" s="22">
        <v>0</v>
      </c>
      <c r="G59" s="22">
        <v>973700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9087851</v>
      </c>
      <c r="P59" s="18">
        <v>0</v>
      </c>
      <c r="Q59" s="29">
        <v>21211669</v>
      </c>
    </row>
    <row r="60" spans="1:17" x14ac:dyDescent="0.3">
      <c r="A60" s="8" t="s">
        <v>49</v>
      </c>
      <c r="B60" s="20">
        <v>24970400</v>
      </c>
      <c r="C60" s="20">
        <v>379000</v>
      </c>
      <c r="D60" s="20">
        <v>-3479571</v>
      </c>
      <c r="E60" s="20">
        <v>-3479571</v>
      </c>
      <c r="F60" s="20">
        <v>0</v>
      </c>
      <c r="G60" s="20">
        <v>1452100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22942929</v>
      </c>
      <c r="P60" s="17">
        <v>0</v>
      </c>
      <c r="Q60" s="29">
        <v>51110171</v>
      </c>
    </row>
    <row r="61" spans="1:17" x14ac:dyDescent="0.3">
      <c r="A61" s="9" t="s">
        <v>50</v>
      </c>
      <c r="B61" s="19">
        <v>5591500</v>
      </c>
      <c r="C61" s="19">
        <v>46000</v>
      </c>
      <c r="D61" s="19">
        <v>10765</v>
      </c>
      <c r="E61" s="19">
        <v>10765</v>
      </c>
      <c r="F61" s="19">
        <v>0</v>
      </c>
      <c r="G61" s="19">
        <v>823400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6425665</v>
      </c>
      <c r="P61" s="17">
        <v>0</v>
      </c>
      <c r="Q61" s="29">
        <v>14644706</v>
      </c>
    </row>
    <row r="62" spans="1:17" x14ac:dyDescent="0.3">
      <c r="A62" s="10" t="s">
        <v>51</v>
      </c>
      <c r="B62" s="22">
        <v>3337800</v>
      </c>
      <c r="C62" s="22">
        <v>21000</v>
      </c>
      <c r="D62" s="22">
        <v>168503</v>
      </c>
      <c r="E62" s="22">
        <v>168503</v>
      </c>
      <c r="F62" s="22">
        <v>0</v>
      </c>
      <c r="G62" s="22">
        <v>689900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4196203</v>
      </c>
      <c r="P62" s="18">
        <v>0</v>
      </c>
      <c r="Q62" s="29">
        <v>9910320</v>
      </c>
    </row>
    <row r="63" spans="1:17" x14ac:dyDescent="0.3">
      <c r="A63" s="8" t="s">
        <v>52</v>
      </c>
      <c r="B63" s="20">
        <v>7226900</v>
      </c>
      <c r="C63" s="20">
        <v>91000</v>
      </c>
      <c r="D63" s="20">
        <v>389957</v>
      </c>
      <c r="E63" s="20">
        <v>389957</v>
      </c>
      <c r="F63" s="20">
        <v>0</v>
      </c>
      <c r="G63" s="20">
        <v>937100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8553957</v>
      </c>
      <c r="P63" s="17">
        <v>0</v>
      </c>
      <c r="Q63" s="29">
        <v>16952208</v>
      </c>
    </row>
    <row r="64" spans="1:17" x14ac:dyDescent="0.3">
      <c r="A64" s="9" t="s">
        <v>53</v>
      </c>
      <c r="B64" s="19">
        <v>21658500</v>
      </c>
      <c r="C64" s="19">
        <v>374000</v>
      </c>
      <c r="D64" s="19">
        <v>5479299</v>
      </c>
      <c r="E64" s="19">
        <v>5479299</v>
      </c>
      <c r="F64" s="19">
        <v>0</v>
      </c>
      <c r="G64" s="19">
        <v>1376000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28513799</v>
      </c>
      <c r="P64" s="17">
        <v>0</v>
      </c>
      <c r="Q64" s="29">
        <v>53103304</v>
      </c>
    </row>
    <row r="65" spans="1:17" x14ac:dyDescent="0.3">
      <c r="A65" s="10" t="s">
        <v>54</v>
      </c>
      <c r="B65" s="22">
        <v>9805000</v>
      </c>
      <c r="C65" s="22">
        <v>107000</v>
      </c>
      <c r="D65" s="22">
        <v>1492092</v>
      </c>
      <c r="E65" s="22">
        <v>1492092</v>
      </c>
      <c r="F65" s="22">
        <v>0</v>
      </c>
      <c r="G65" s="22">
        <v>1027300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12324392</v>
      </c>
      <c r="P65" s="18">
        <v>0</v>
      </c>
      <c r="Q65" s="29">
        <v>25849679</v>
      </c>
    </row>
    <row r="66" spans="1:17" x14ac:dyDescent="0.3">
      <c r="A66" s="8" t="s">
        <v>55</v>
      </c>
      <c r="B66" s="20">
        <v>39433600</v>
      </c>
      <c r="C66" s="20">
        <v>642000</v>
      </c>
      <c r="D66" s="20">
        <v>7613648</v>
      </c>
      <c r="E66" s="20">
        <v>7613648</v>
      </c>
      <c r="F66" s="20">
        <v>0</v>
      </c>
      <c r="G66" s="20">
        <v>2469200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49516448</v>
      </c>
      <c r="P66" s="17">
        <v>0</v>
      </c>
      <c r="Q66" s="29">
        <v>97674037</v>
      </c>
    </row>
    <row r="67" spans="1:17" x14ac:dyDescent="0.3">
      <c r="A67" s="9" t="s">
        <v>56</v>
      </c>
      <c r="B67" s="19">
        <v>6498900</v>
      </c>
      <c r="C67" s="19">
        <v>61000</v>
      </c>
      <c r="D67" s="19">
        <v>919002</v>
      </c>
      <c r="E67" s="19">
        <v>919002</v>
      </c>
      <c r="F67" s="19">
        <v>0</v>
      </c>
      <c r="G67" s="19">
        <v>873800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8291702</v>
      </c>
      <c r="P67" s="17">
        <v>0</v>
      </c>
      <c r="Q67" s="29">
        <v>17505932</v>
      </c>
    </row>
    <row r="68" spans="1:17" x14ac:dyDescent="0.3">
      <c r="A68" s="10" t="s">
        <v>57</v>
      </c>
      <c r="B68" s="22">
        <v>6460000</v>
      </c>
      <c r="C68" s="22">
        <v>48000</v>
      </c>
      <c r="D68" s="22">
        <v>532862</v>
      </c>
      <c r="E68" s="22">
        <v>532862</v>
      </c>
      <c r="F68" s="22">
        <v>0</v>
      </c>
      <c r="G68" s="22">
        <v>839200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7832062</v>
      </c>
      <c r="P68" s="18">
        <v>0</v>
      </c>
      <c r="Q68" s="29">
        <v>18195681</v>
      </c>
    </row>
    <row r="69" spans="1:17" x14ac:dyDescent="0.3">
      <c r="A69" s="8" t="s">
        <v>58</v>
      </c>
      <c r="B69" s="20">
        <v>6660200</v>
      </c>
      <c r="C69" s="20">
        <v>58000</v>
      </c>
      <c r="D69" s="20">
        <v>-183352</v>
      </c>
      <c r="E69" s="20">
        <v>-183352</v>
      </c>
      <c r="F69" s="20">
        <v>0</v>
      </c>
      <c r="G69" s="20">
        <v>858500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7335348</v>
      </c>
      <c r="P69" s="17">
        <v>0</v>
      </c>
      <c r="Q69" s="29">
        <v>16398206</v>
      </c>
    </row>
    <row r="70" spans="1:17" x14ac:dyDescent="0.3">
      <c r="A70" s="9" t="s">
        <v>59</v>
      </c>
      <c r="B70" s="19">
        <v>6829900</v>
      </c>
      <c r="C70" s="19">
        <v>92000</v>
      </c>
      <c r="D70" s="19">
        <v>-187758</v>
      </c>
      <c r="E70" s="19">
        <v>-187758</v>
      </c>
      <c r="F70" s="19">
        <v>0</v>
      </c>
      <c r="G70" s="19">
        <v>920000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7562142</v>
      </c>
      <c r="P70" s="17">
        <v>0</v>
      </c>
      <c r="Q70" s="29">
        <v>15923851</v>
      </c>
    </row>
    <row r="71" spans="1:17" x14ac:dyDescent="0.3">
      <c r="A71" s="10" t="s">
        <v>60</v>
      </c>
      <c r="B71" s="22">
        <v>16519200</v>
      </c>
      <c r="C71" s="22">
        <v>187000</v>
      </c>
      <c r="D71" s="22">
        <v>1659908</v>
      </c>
      <c r="E71" s="22">
        <v>1659908</v>
      </c>
      <c r="F71" s="22">
        <v>0</v>
      </c>
      <c r="G71" s="22">
        <v>824100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19003208</v>
      </c>
      <c r="P71" s="18">
        <v>0</v>
      </c>
      <c r="Q71" s="29">
        <v>41398518</v>
      </c>
    </row>
    <row r="72" spans="1:17" x14ac:dyDescent="0.3">
      <c r="A72" s="8" t="s">
        <v>61</v>
      </c>
      <c r="B72" s="20">
        <v>69339600</v>
      </c>
      <c r="C72" s="20">
        <v>1196000</v>
      </c>
      <c r="D72" s="20">
        <v>16447494</v>
      </c>
      <c r="E72" s="20">
        <v>16447494</v>
      </c>
      <c r="F72" s="20">
        <v>0</v>
      </c>
      <c r="G72" s="20">
        <v>4854000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90641094</v>
      </c>
      <c r="P72" s="17">
        <v>0</v>
      </c>
      <c r="Q72" s="29">
        <v>178017473</v>
      </c>
    </row>
    <row r="73" spans="1:17" x14ac:dyDescent="0.3">
      <c r="A73" s="9" t="s">
        <v>62</v>
      </c>
      <c r="B73" s="19">
        <v>12929400</v>
      </c>
      <c r="C73" s="19">
        <v>72000</v>
      </c>
      <c r="D73" s="19">
        <v>-1469004</v>
      </c>
      <c r="E73" s="19">
        <v>-1469004</v>
      </c>
      <c r="F73" s="19">
        <v>0</v>
      </c>
      <c r="G73" s="19">
        <v>349100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11809496</v>
      </c>
      <c r="P73" s="17">
        <v>0</v>
      </c>
      <c r="Q73" s="29">
        <v>20613802</v>
      </c>
    </row>
    <row r="74" spans="1:17" x14ac:dyDescent="0.3">
      <c r="A74" s="10" t="s">
        <v>63</v>
      </c>
      <c r="B74" s="22">
        <v>3045600</v>
      </c>
      <c r="C74" s="22">
        <v>21000</v>
      </c>
      <c r="D74" s="22">
        <v>-6953</v>
      </c>
      <c r="E74" s="22">
        <v>-6953</v>
      </c>
      <c r="F74" s="22">
        <v>0</v>
      </c>
      <c r="G74" s="22">
        <v>685700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3724347</v>
      </c>
      <c r="P74" s="18">
        <v>0</v>
      </c>
      <c r="Q74" s="29">
        <v>7461678</v>
      </c>
    </row>
    <row r="75" spans="1:17" x14ac:dyDescent="0.3">
      <c r="A75" s="8" t="s">
        <v>64</v>
      </c>
      <c r="B75" s="20">
        <v>7077900</v>
      </c>
      <c r="C75" s="20">
        <v>41000</v>
      </c>
      <c r="D75" s="20">
        <v>546420</v>
      </c>
      <c r="E75" s="20">
        <v>546420</v>
      </c>
      <c r="F75" s="20">
        <v>0</v>
      </c>
      <c r="G75" s="20">
        <v>827800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8452120</v>
      </c>
      <c r="P75" s="17">
        <v>0</v>
      </c>
      <c r="Q75" s="29">
        <v>17118680</v>
      </c>
    </row>
    <row r="76" spans="1:17" x14ac:dyDescent="0.3">
      <c r="A76" s="9" t="s">
        <v>65</v>
      </c>
      <c r="B76" s="19">
        <v>22860200</v>
      </c>
      <c r="C76" s="19">
        <v>273000</v>
      </c>
      <c r="D76" s="19">
        <v>3412970</v>
      </c>
      <c r="E76" s="19">
        <v>3412970</v>
      </c>
      <c r="F76" s="19">
        <v>0</v>
      </c>
      <c r="G76" s="19">
        <v>1162600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27435770</v>
      </c>
      <c r="P76" s="17">
        <v>0</v>
      </c>
      <c r="Q76" s="29">
        <v>57963154</v>
      </c>
    </row>
    <row r="77" spans="1:17" x14ac:dyDescent="0.3">
      <c r="A77" s="10" t="s">
        <v>66</v>
      </c>
      <c r="B77" s="22">
        <v>8757200</v>
      </c>
      <c r="C77" s="22">
        <v>100000</v>
      </c>
      <c r="D77" s="22">
        <v>720100</v>
      </c>
      <c r="E77" s="22">
        <v>720100</v>
      </c>
      <c r="F77" s="22">
        <v>0</v>
      </c>
      <c r="G77" s="22">
        <v>960700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10438000</v>
      </c>
      <c r="P77" s="18">
        <v>0</v>
      </c>
      <c r="Q77" s="29">
        <v>20013748</v>
      </c>
    </row>
    <row r="78" spans="1:17" x14ac:dyDescent="0.3">
      <c r="A78" s="8" t="s">
        <v>67</v>
      </c>
      <c r="B78" s="20">
        <v>5284900</v>
      </c>
      <c r="C78" s="20">
        <v>47000</v>
      </c>
      <c r="D78" s="20">
        <v>543320</v>
      </c>
      <c r="E78" s="20">
        <v>543320</v>
      </c>
      <c r="F78" s="20">
        <v>0</v>
      </c>
      <c r="G78" s="20">
        <v>789300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6617520</v>
      </c>
      <c r="P78" s="17">
        <v>0</v>
      </c>
      <c r="Q78" s="29">
        <v>15100929</v>
      </c>
    </row>
    <row r="79" spans="1:17" x14ac:dyDescent="0.3">
      <c r="A79" s="9" t="s">
        <v>68</v>
      </c>
      <c r="B79" s="19">
        <v>16877600</v>
      </c>
      <c r="C79" s="19">
        <v>222000</v>
      </c>
      <c r="D79" s="19">
        <v>3266368</v>
      </c>
      <c r="E79" s="19">
        <v>3266368</v>
      </c>
      <c r="F79" s="19">
        <v>0</v>
      </c>
      <c r="G79" s="19">
        <v>862000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21005968</v>
      </c>
      <c r="P79" s="17">
        <v>0</v>
      </c>
      <c r="Q79" s="29">
        <v>43070067</v>
      </c>
    </row>
    <row r="80" spans="1:17" x14ac:dyDescent="0.3">
      <c r="A80" s="10" t="s">
        <v>69</v>
      </c>
      <c r="B80" s="22">
        <v>25781200</v>
      </c>
      <c r="C80" s="22">
        <v>474000</v>
      </c>
      <c r="D80" s="22">
        <v>6345931</v>
      </c>
      <c r="E80" s="22">
        <v>6345931</v>
      </c>
      <c r="F80" s="22">
        <v>0</v>
      </c>
      <c r="G80" s="22">
        <v>1794000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33921131</v>
      </c>
      <c r="P80" s="18">
        <v>0</v>
      </c>
      <c r="Q80" s="29">
        <v>67235120</v>
      </c>
    </row>
    <row r="81" spans="1:17" x14ac:dyDescent="0.3">
      <c r="A81" s="8" t="s">
        <v>70</v>
      </c>
      <c r="B81" s="20">
        <v>8430800</v>
      </c>
      <c r="C81" s="20">
        <v>76000</v>
      </c>
      <c r="D81" s="20">
        <v>1416389</v>
      </c>
      <c r="E81" s="20">
        <v>1416389</v>
      </c>
      <c r="F81" s="20">
        <v>0</v>
      </c>
      <c r="G81" s="20">
        <v>959200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10806389</v>
      </c>
      <c r="P81" s="17">
        <v>0</v>
      </c>
      <c r="Q81" s="29">
        <v>21691376</v>
      </c>
    </row>
    <row r="82" spans="1:17" x14ac:dyDescent="0.3">
      <c r="A82" s="9" t="s">
        <v>71</v>
      </c>
      <c r="B82" s="19">
        <v>10554300</v>
      </c>
      <c r="C82" s="19">
        <v>120000</v>
      </c>
      <c r="D82" s="19">
        <v>832796</v>
      </c>
      <c r="E82" s="19">
        <v>832796</v>
      </c>
      <c r="F82" s="19">
        <v>0</v>
      </c>
      <c r="G82" s="19">
        <v>1084700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12471796</v>
      </c>
      <c r="P82" s="17">
        <v>0</v>
      </c>
      <c r="Q82" s="29">
        <v>26427042</v>
      </c>
    </row>
    <row r="83" spans="1:17" x14ac:dyDescent="0.3">
      <c r="A83" s="10" t="s">
        <v>72</v>
      </c>
      <c r="B83" s="22">
        <v>9189300</v>
      </c>
      <c r="C83" s="22">
        <v>110000</v>
      </c>
      <c r="D83" s="22">
        <v>1111114</v>
      </c>
      <c r="E83" s="22">
        <v>1111114</v>
      </c>
      <c r="F83" s="22">
        <v>0</v>
      </c>
      <c r="G83" s="22">
        <v>976200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11276614</v>
      </c>
      <c r="P83" s="18">
        <v>0</v>
      </c>
      <c r="Q83" s="29">
        <v>22096037</v>
      </c>
    </row>
    <row r="84" spans="1:17" x14ac:dyDescent="0.3">
      <c r="A84" s="8" t="s">
        <v>73</v>
      </c>
      <c r="B84" s="20">
        <v>6061800</v>
      </c>
      <c r="C84" s="20">
        <v>62000</v>
      </c>
      <c r="D84" s="20">
        <v>1061084</v>
      </c>
      <c r="E84" s="20">
        <v>1061084</v>
      </c>
      <c r="F84" s="20">
        <v>0</v>
      </c>
      <c r="G84" s="20">
        <v>849800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7972684</v>
      </c>
      <c r="P84" s="17">
        <v>0</v>
      </c>
      <c r="Q84" s="29">
        <v>15658327</v>
      </c>
    </row>
    <row r="85" spans="1:17" x14ac:dyDescent="0.3">
      <c r="A85" s="9" t="s">
        <v>74</v>
      </c>
      <c r="B85" s="19">
        <v>3050000</v>
      </c>
      <c r="C85" s="19">
        <v>26000</v>
      </c>
      <c r="D85" s="19">
        <v>-51920</v>
      </c>
      <c r="E85" s="19">
        <v>-51920</v>
      </c>
      <c r="F85" s="19">
        <v>0</v>
      </c>
      <c r="G85" s="19">
        <v>694200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3692280</v>
      </c>
      <c r="P85" s="17">
        <v>0</v>
      </c>
      <c r="Q85" s="29">
        <v>6736861</v>
      </c>
    </row>
    <row r="86" spans="1:17" x14ac:dyDescent="0.3">
      <c r="A86" s="10" t="s">
        <v>75</v>
      </c>
      <c r="B86" s="22">
        <v>4298300</v>
      </c>
      <c r="C86" s="22">
        <v>35000</v>
      </c>
      <c r="D86" s="22">
        <v>88519</v>
      </c>
      <c r="E86" s="22">
        <v>88519</v>
      </c>
      <c r="F86" s="22">
        <v>0</v>
      </c>
      <c r="G86" s="22">
        <v>733300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5120119</v>
      </c>
      <c r="P86" s="18">
        <v>0</v>
      </c>
      <c r="Q86" s="29">
        <v>9255430</v>
      </c>
    </row>
    <row r="87" spans="1:17" x14ac:dyDescent="0.3">
      <c r="A87" s="8" t="s">
        <v>76</v>
      </c>
      <c r="B87" s="20">
        <v>5370700</v>
      </c>
      <c r="C87" s="20">
        <v>51000</v>
      </c>
      <c r="D87" s="20">
        <v>530699</v>
      </c>
      <c r="E87" s="20">
        <v>530699</v>
      </c>
      <c r="F87" s="20">
        <v>0</v>
      </c>
      <c r="G87" s="20">
        <v>833800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6735199</v>
      </c>
      <c r="P87" s="17">
        <v>0</v>
      </c>
      <c r="Q87" s="29">
        <v>14481899</v>
      </c>
    </row>
    <row r="88" spans="1:17" x14ac:dyDescent="0.3">
      <c r="A88" s="9" t="s">
        <v>77</v>
      </c>
      <c r="B88" s="19">
        <v>34522200</v>
      </c>
      <c r="C88" s="19">
        <v>583000</v>
      </c>
      <c r="D88" s="19">
        <v>4932121</v>
      </c>
      <c r="E88" s="19">
        <v>4932121</v>
      </c>
      <c r="F88" s="19">
        <v>0</v>
      </c>
      <c r="G88" s="19">
        <v>2144100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41598421</v>
      </c>
      <c r="P88" s="17">
        <v>0</v>
      </c>
      <c r="Q88" s="29">
        <v>88280244</v>
      </c>
    </row>
    <row r="89" spans="1:17" x14ac:dyDescent="0.3">
      <c r="A89" s="10" t="s">
        <v>78</v>
      </c>
      <c r="B89" s="22">
        <v>28046000</v>
      </c>
      <c r="C89" s="22">
        <v>508000</v>
      </c>
      <c r="D89" s="22">
        <v>1673033</v>
      </c>
      <c r="E89" s="22">
        <v>1673033</v>
      </c>
      <c r="F89" s="22">
        <v>0</v>
      </c>
      <c r="G89" s="22">
        <v>1799600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31518633</v>
      </c>
      <c r="P89" s="18">
        <v>0</v>
      </c>
      <c r="Q89" s="29">
        <v>63748385</v>
      </c>
    </row>
    <row r="90" spans="1:17" x14ac:dyDescent="0.3">
      <c r="A90" s="8" t="s">
        <v>79</v>
      </c>
      <c r="B90" s="20">
        <v>25287600</v>
      </c>
      <c r="C90" s="20">
        <v>426000</v>
      </c>
      <c r="D90" s="20">
        <v>2297932</v>
      </c>
      <c r="E90" s="20">
        <v>2297932</v>
      </c>
      <c r="F90" s="20">
        <v>0</v>
      </c>
      <c r="G90" s="20">
        <v>1500900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29086432</v>
      </c>
      <c r="P90" s="17">
        <v>0</v>
      </c>
      <c r="Q90" s="29">
        <v>47427719</v>
      </c>
    </row>
    <row r="91" spans="1:17" x14ac:dyDescent="0.3">
      <c r="A91" s="9" t="s">
        <v>80</v>
      </c>
      <c r="B91" s="19">
        <v>10647400</v>
      </c>
      <c r="C91" s="19">
        <v>137000</v>
      </c>
      <c r="D91" s="19">
        <v>-2933429</v>
      </c>
      <c r="E91" s="19">
        <v>-2933429</v>
      </c>
      <c r="F91" s="19">
        <v>0</v>
      </c>
      <c r="G91" s="19">
        <v>1082800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8796771</v>
      </c>
      <c r="P91" s="17">
        <v>0</v>
      </c>
      <c r="Q91" s="29">
        <v>20543758</v>
      </c>
    </row>
    <row r="92" spans="1:17" x14ac:dyDescent="0.3">
      <c r="A92" s="10" t="s">
        <v>81</v>
      </c>
      <c r="B92" s="22">
        <v>14468700</v>
      </c>
      <c r="C92" s="22">
        <v>236000</v>
      </c>
      <c r="D92" s="22">
        <v>2978369</v>
      </c>
      <c r="E92" s="22">
        <v>2978369</v>
      </c>
      <c r="F92" s="22">
        <v>0</v>
      </c>
      <c r="G92" s="22">
        <v>821800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18268869</v>
      </c>
      <c r="P92" s="18">
        <v>0</v>
      </c>
      <c r="Q92" s="29">
        <v>38564160</v>
      </c>
    </row>
    <row r="93" spans="1:17" x14ac:dyDescent="0.3">
      <c r="A93" s="8" t="s">
        <v>82</v>
      </c>
      <c r="B93" s="20">
        <v>29770000</v>
      </c>
      <c r="C93" s="20">
        <v>502000</v>
      </c>
      <c r="D93" s="20">
        <v>1199521</v>
      </c>
      <c r="E93" s="20">
        <v>1199521</v>
      </c>
      <c r="F93" s="20">
        <v>0</v>
      </c>
      <c r="G93" s="20">
        <v>1956700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32926221</v>
      </c>
      <c r="P93" s="17">
        <v>0</v>
      </c>
      <c r="Q93" s="29">
        <v>61587863</v>
      </c>
    </row>
    <row r="94" spans="1:17" x14ac:dyDescent="0.3">
      <c r="A94" s="9" t="s">
        <v>83</v>
      </c>
      <c r="B94" s="19">
        <v>16037700</v>
      </c>
      <c r="C94" s="19">
        <v>213000</v>
      </c>
      <c r="D94" s="19">
        <v>2401903</v>
      </c>
      <c r="E94" s="19">
        <v>2401903</v>
      </c>
      <c r="F94" s="19">
        <v>0</v>
      </c>
      <c r="G94" s="19">
        <v>853800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19293403</v>
      </c>
      <c r="P94" s="17">
        <v>0</v>
      </c>
      <c r="Q94" s="29">
        <v>36610308</v>
      </c>
    </row>
    <row r="95" spans="1:17" x14ac:dyDescent="0.3">
      <c r="A95" s="10" t="s">
        <v>84</v>
      </c>
      <c r="B95" s="22">
        <v>4437900</v>
      </c>
      <c r="C95" s="22">
        <v>56000</v>
      </c>
      <c r="D95" s="22">
        <v>211583</v>
      </c>
      <c r="E95" s="22">
        <v>211583</v>
      </c>
      <c r="F95" s="22">
        <v>0</v>
      </c>
      <c r="G95" s="22">
        <v>787500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5436983</v>
      </c>
      <c r="P95" s="18">
        <v>0</v>
      </c>
      <c r="Q95" s="29">
        <v>10780624</v>
      </c>
    </row>
    <row r="96" spans="1:17" x14ac:dyDescent="0.3">
      <c r="A96" s="8" t="s">
        <v>141</v>
      </c>
      <c r="B96" s="20">
        <v>12937700</v>
      </c>
      <c r="C96" s="20">
        <v>125000</v>
      </c>
      <c r="D96" s="20">
        <v>1886736</v>
      </c>
      <c r="E96" s="20">
        <v>1886736</v>
      </c>
      <c r="F96" s="20">
        <v>0</v>
      </c>
      <c r="G96" s="20">
        <v>1106100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15930536</v>
      </c>
      <c r="P96" s="17">
        <v>0</v>
      </c>
      <c r="Q96" s="29">
        <v>32981206</v>
      </c>
    </row>
    <row r="97" spans="1:17" x14ac:dyDescent="0.3">
      <c r="A97" s="9" t="s">
        <v>142</v>
      </c>
      <c r="B97" s="19">
        <v>86746600</v>
      </c>
      <c r="C97" s="19">
        <v>2091000</v>
      </c>
      <c r="D97" s="19">
        <v>15815429</v>
      </c>
      <c r="E97" s="19">
        <v>15815429</v>
      </c>
      <c r="F97" s="19">
        <v>0</v>
      </c>
      <c r="G97" s="19">
        <v>0</v>
      </c>
      <c r="H97" s="19">
        <v>260000</v>
      </c>
      <c r="I97" s="19">
        <v>260000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102822029</v>
      </c>
      <c r="P97" s="17">
        <v>0</v>
      </c>
      <c r="Q97" s="29">
        <v>216536480</v>
      </c>
    </row>
    <row r="98" spans="1:17" x14ac:dyDescent="0.3">
      <c r="A98" s="10" t="s">
        <v>143</v>
      </c>
      <c r="B98" s="22">
        <v>131227500</v>
      </c>
      <c r="C98" s="22">
        <v>3256000</v>
      </c>
      <c r="D98" s="22">
        <v>7972072</v>
      </c>
      <c r="E98" s="22">
        <v>7972072</v>
      </c>
      <c r="F98" s="22">
        <v>0</v>
      </c>
      <c r="G98" s="22">
        <v>0</v>
      </c>
      <c r="H98" s="22">
        <v>350000</v>
      </c>
      <c r="I98" s="22">
        <v>350000</v>
      </c>
      <c r="J98" s="22">
        <v>0</v>
      </c>
      <c r="K98" s="22">
        <v>0</v>
      </c>
      <c r="L98" s="22">
        <v>682100</v>
      </c>
      <c r="M98" s="22">
        <v>0</v>
      </c>
      <c r="N98" s="22">
        <v>0</v>
      </c>
      <c r="O98" s="22">
        <v>140231672</v>
      </c>
      <c r="P98" s="18">
        <v>0</v>
      </c>
      <c r="Q98" s="29">
        <v>270390159</v>
      </c>
    </row>
    <row r="99" spans="1:17" x14ac:dyDescent="0.3">
      <c r="A99" s="8" t="s">
        <v>144</v>
      </c>
      <c r="B99" s="20">
        <v>164938000</v>
      </c>
      <c r="C99" s="20">
        <v>4274000</v>
      </c>
      <c r="D99" s="20">
        <v>17104746</v>
      </c>
      <c r="E99" s="20">
        <v>17104746</v>
      </c>
      <c r="F99" s="20">
        <v>0</v>
      </c>
      <c r="G99" s="20">
        <v>0</v>
      </c>
      <c r="H99" s="20">
        <v>350000</v>
      </c>
      <c r="I99" s="20">
        <v>350000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182392746</v>
      </c>
      <c r="P99" s="17">
        <v>0</v>
      </c>
      <c r="Q99" s="29">
        <v>418984622</v>
      </c>
    </row>
    <row r="100" spans="1:17" x14ac:dyDescent="0.3">
      <c r="A100" s="9" t="s">
        <v>145</v>
      </c>
      <c r="B100" s="19">
        <v>217438100</v>
      </c>
      <c r="C100" s="19">
        <v>6001000</v>
      </c>
      <c r="D100" s="19">
        <v>21051060</v>
      </c>
      <c r="E100" s="19">
        <v>21051060</v>
      </c>
      <c r="F100" s="19">
        <v>0</v>
      </c>
      <c r="G100" s="19">
        <v>0</v>
      </c>
      <c r="H100" s="19">
        <v>520000</v>
      </c>
      <c r="I100" s="19">
        <v>520000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239009160</v>
      </c>
      <c r="P100" s="17">
        <v>0</v>
      </c>
      <c r="Q100" s="29">
        <v>526653686</v>
      </c>
    </row>
    <row r="101" spans="1:17" x14ac:dyDescent="0.3">
      <c r="A101" s="10" t="s">
        <v>146</v>
      </c>
      <c r="B101" s="22">
        <v>277836800</v>
      </c>
      <c r="C101" s="22">
        <v>7391000</v>
      </c>
      <c r="D101" s="22">
        <v>1617057</v>
      </c>
      <c r="E101" s="22">
        <v>1617057</v>
      </c>
      <c r="F101" s="22">
        <v>0</v>
      </c>
      <c r="G101" s="22">
        <v>0</v>
      </c>
      <c r="H101" s="22">
        <v>530000</v>
      </c>
      <c r="I101" s="22">
        <v>530000</v>
      </c>
      <c r="J101" s="22">
        <v>0</v>
      </c>
      <c r="K101" s="22">
        <v>0</v>
      </c>
      <c r="L101" s="22">
        <v>0</v>
      </c>
      <c r="M101" s="22">
        <v>0</v>
      </c>
      <c r="N101" s="22">
        <v>4001700</v>
      </c>
      <c r="O101" s="22">
        <v>283985557</v>
      </c>
      <c r="P101" s="18">
        <v>0</v>
      </c>
      <c r="Q101" s="29">
        <v>577259350</v>
      </c>
    </row>
    <row r="102" spans="1:17" x14ac:dyDescent="0.3">
      <c r="A102" s="8" t="s">
        <v>147</v>
      </c>
      <c r="B102" s="20">
        <v>72376900</v>
      </c>
      <c r="C102" s="20">
        <v>1509000</v>
      </c>
      <c r="D102" s="20">
        <v>4896469</v>
      </c>
      <c r="E102" s="20">
        <v>4896469</v>
      </c>
      <c r="F102" s="20">
        <v>0</v>
      </c>
      <c r="G102" s="20">
        <v>0</v>
      </c>
      <c r="H102" s="20">
        <v>170000</v>
      </c>
      <c r="I102" s="20">
        <v>170000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77443369</v>
      </c>
      <c r="P102" s="17">
        <v>0</v>
      </c>
      <c r="Q102" s="29">
        <v>146208685</v>
      </c>
    </row>
    <row r="103" spans="1:17" x14ac:dyDescent="0.3">
      <c r="A103" s="9" t="s">
        <v>148</v>
      </c>
      <c r="B103" s="19">
        <v>78996000</v>
      </c>
      <c r="C103" s="19">
        <v>1821000</v>
      </c>
      <c r="D103" s="19">
        <v>4555806</v>
      </c>
      <c r="E103" s="19">
        <v>4555806</v>
      </c>
      <c r="F103" s="19">
        <v>0</v>
      </c>
      <c r="G103" s="19">
        <v>0</v>
      </c>
      <c r="H103" s="19">
        <v>260000</v>
      </c>
      <c r="I103" s="19">
        <v>260000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83811806</v>
      </c>
      <c r="P103" s="17">
        <v>0</v>
      </c>
      <c r="Q103" s="29">
        <v>163387811</v>
      </c>
    </row>
    <row r="104" spans="1:17" x14ac:dyDescent="0.3">
      <c r="A104" s="10" t="s">
        <v>149</v>
      </c>
      <c r="B104" s="22">
        <v>12106300</v>
      </c>
      <c r="C104" s="22">
        <v>199000</v>
      </c>
      <c r="D104" s="22">
        <v>-903869</v>
      </c>
      <c r="E104" s="22">
        <v>-903869</v>
      </c>
      <c r="F104" s="22">
        <v>0</v>
      </c>
      <c r="G104" s="22">
        <v>0</v>
      </c>
      <c r="H104" s="22">
        <v>50000</v>
      </c>
      <c r="I104" s="22">
        <v>50000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11252431</v>
      </c>
      <c r="P104" s="18">
        <v>0</v>
      </c>
      <c r="Q104" s="29">
        <v>20740764</v>
      </c>
    </row>
    <row r="105" spans="1:17" x14ac:dyDescent="0.3">
      <c r="A105" s="8" t="s">
        <v>150</v>
      </c>
      <c r="B105" s="20">
        <v>5337700</v>
      </c>
      <c r="C105" s="20">
        <v>57000</v>
      </c>
      <c r="D105" s="20">
        <v>-827110</v>
      </c>
      <c r="E105" s="20">
        <v>-827110</v>
      </c>
      <c r="F105" s="20">
        <v>603400</v>
      </c>
      <c r="G105" s="20">
        <v>0</v>
      </c>
      <c r="H105" s="20">
        <v>40000</v>
      </c>
      <c r="I105" s="20">
        <v>40000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5153990</v>
      </c>
      <c r="P105" s="17">
        <v>0</v>
      </c>
      <c r="Q105" s="29">
        <v>13180433</v>
      </c>
    </row>
    <row r="106" spans="1:17" x14ac:dyDescent="0.3">
      <c r="A106" s="9" t="s">
        <v>151</v>
      </c>
      <c r="B106" s="19">
        <v>11155600</v>
      </c>
      <c r="C106" s="19">
        <v>176000</v>
      </c>
      <c r="D106" s="19">
        <v>-1434750</v>
      </c>
      <c r="E106" s="19">
        <v>-1434750</v>
      </c>
      <c r="F106" s="19">
        <v>556700</v>
      </c>
      <c r="G106" s="19">
        <v>0</v>
      </c>
      <c r="H106" s="19">
        <v>50000</v>
      </c>
      <c r="I106" s="19">
        <v>50000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10327550</v>
      </c>
      <c r="P106" s="17">
        <v>0</v>
      </c>
      <c r="Q106" s="29">
        <v>25826085</v>
      </c>
    </row>
    <row r="107" spans="1:17" x14ac:dyDescent="0.3">
      <c r="A107" s="10" t="s">
        <v>152</v>
      </c>
      <c r="B107" s="22">
        <v>129875900</v>
      </c>
      <c r="C107" s="22">
        <v>2741000</v>
      </c>
      <c r="D107" s="22">
        <v>6709021</v>
      </c>
      <c r="E107" s="22">
        <v>6709021</v>
      </c>
      <c r="F107" s="22">
        <v>0</v>
      </c>
      <c r="G107" s="22">
        <v>0</v>
      </c>
      <c r="H107" s="22">
        <v>330000</v>
      </c>
      <c r="I107" s="22">
        <v>330000</v>
      </c>
      <c r="J107" s="22">
        <v>0</v>
      </c>
      <c r="K107" s="22">
        <v>0</v>
      </c>
      <c r="L107" s="22">
        <v>650800</v>
      </c>
      <c r="M107" s="22">
        <v>0</v>
      </c>
      <c r="N107" s="22">
        <v>0</v>
      </c>
      <c r="O107" s="22">
        <v>137565721</v>
      </c>
      <c r="P107" s="18">
        <v>0</v>
      </c>
      <c r="Q107" s="29">
        <v>307489850</v>
      </c>
    </row>
    <row r="108" spans="1:17" x14ac:dyDescent="0.3">
      <c r="A108" s="8" t="s">
        <v>153</v>
      </c>
      <c r="B108" s="20">
        <v>11329800</v>
      </c>
      <c r="C108" s="20">
        <v>159000</v>
      </c>
      <c r="D108" s="20">
        <v>-1993721</v>
      </c>
      <c r="E108" s="20">
        <v>-1993721</v>
      </c>
      <c r="F108" s="20">
        <v>0</v>
      </c>
      <c r="G108" s="20">
        <v>0</v>
      </c>
      <c r="H108" s="20">
        <v>50000</v>
      </c>
      <c r="I108" s="20">
        <v>50000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9386079</v>
      </c>
      <c r="P108" s="17">
        <v>0</v>
      </c>
      <c r="Q108" s="29">
        <v>23799298</v>
      </c>
    </row>
    <row r="109" spans="1:17" x14ac:dyDescent="0.3">
      <c r="A109" s="9" t="s">
        <v>154</v>
      </c>
      <c r="B109" s="19">
        <v>26100300</v>
      </c>
      <c r="C109" s="19">
        <v>466000</v>
      </c>
      <c r="D109" s="19">
        <v>1057693</v>
      </c>
      <c r="E109" s="19">
        <v>1057693</v>
      </c>
      <c r="F109" s="19">
        <v>0</v>
      </c>
      <c r="G109" s="19">
        <v>0</v>
      </c>
      <c r="H109" s="19">
        <v>60000</v>
      </c>
      <c r="I109" s="19">
        <v>60000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27217993</v>
      </c>
      <c r="P109" s="17">
        <v>0</v>
      </c>
      <c r="Q109" s="29">
        <v>69094581</v>
      </c>
    </row>
    <row r="110" spans="1:17" x14ac:dyDescent="0.3">
      <c r="A110" s="10" t="s">
        <v>155</v>
      </c>
      <c r="B110" s="22">
        <v>21469200</v>
      </c>
      <c r="C110" s="22">
        <v>343000</v>
      </c>
      <c r="D110" s="22">
        <v>1077228</v>
      </c>
      <c r="E110" s="22">
        <v>1077228</v>
      </c>
      <c r="F110" s="22">
        <v>0</v>
      </c>
      <c r="G110" s="22">
        <v>0</v>
      </c>
      <c r="H110" s="22">
        <v>60000</v>
      </c>
      <c r="I110" s="22">
        <v>60000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22606428</v>
      </c>
      <c r="P110" s="18">
        <v>0</v>
      </c>
      <c r="Q110" s="29">
        <v>47346016</v>
      </c>
    </row>
    <row r="111" spans="1:17" x14ac:dyDescent="0.3">
      <c r="A111" s="8" t="s">
        <v>156</v>
      </c>
      <c r="B111" s="20">
        <v>16700200</v>
      </c>
      <c r="C111" s="20">
        <v>253000</v>
      </c>
      <c r="D111" s="20">
        <v>-596384</v>
      </c>
      <c r="E111" s="20">
        <v>-596384</v>
      </c>
      <c r="F111" s="20">
        <v>0</v>
      </c>
      <c r="G111" s="20">
        <v>0</v>
      </c>
      <c r="H111" s="20">
        <v>50000</v>
      </c>
      <c r="I111" s="20">
        <v>50000</v>
      </c>
      <c r="J111" s="20">
        <v>0</v>
      </c>
      <c r="K111" s="20">
        <v>0</v>
      </c>
      <c r="L111" s="20">
        <v>0</v>
      </c>
      <c r="M111" s="20">
        <v>215000</v>
      </c>
      <c r="N111" s="20">
        <v>0</v>
      </c>
      <c r="O111" s="20">
        <v>16368816</v>
      </c>
      <c r="P111" s="17">
        <v>0</v>
      </c>
      <c r="Q111" s="29">
        <v>34383165</v>
      </c>
    </row>
    <row r="112" spans="1:17" x14ac:dyDescent="0.3">
      <c r="A112" s="9" t="s">
        <v>157</v>
      </c>
      <c r="B112" s="19">
        <v>46836700</v>
      </c>
      <c r="C112" s="19">
        <v>893000</v>
      </c>
      <c r="D112" s="19">
        <v>610974</v>
      </c>
      <c r="E112" s="19">
        <v>610974</v>
      </c>
      <c r="F112" s="19">
        <v>0</v>
      </c>
      <c r="G112" s="19">
        <v>0</v>
      </c>
      <c r="H112" s="19">
        <v>150000</v>
      </c>
      <c r="I112" s="19">
        <v>150000</v>
      </c>
      <c r="J112" s="19">
        <v>0</v>
      </c>
      <c r="K112" s="19">
        <v>0</v>
      </c>
      <c r="L112" s="19">
        <v>0</v>
      </c>
      <c r="M112" s="19">
        <v>125000</v>
      </c>
      <c r="N112" s="19">
        <v>0</v>
      </c>
      <c r="O112" s="19">
        <v>47722674</v>
      </c>
      <c r="P112" s="17">
        <v>0</v>
      </c>
      <c r="Q112" s="29">
        <v>94915875</v>
      </c>
    </row>
    <row r="113" spans="1:17" x14ac:dyDescent="0.3">
      <c r="A113" s="10" t="s">
        <v>158</v>
      </c>
      <c r="B113" s="22">
        <v>162078300</v>
      </c>
      <c r="C113" s="22">
        <v>2830000</v>
      </c>
      <c r="D113" s="22">
        <v>-3933935</v>
      </c>
      <c r="E113" s="22">
        <v>-3933935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754600</v>
      </c>
      <c r="M113" s="22">
        <v>0</v>
      </c>
      <c r="N113" s="22">
        <v>0</v>
      </c>
      <c r="O113" s="22">
        <v>158898965</v>
      </c>
      <c r="P113" s="18">
        <v>0</v>
      </c>
      <c r="Q113" s="29">
        <v>282552877</v>
      </c>
    </row>
    <row r="114" spans="1:17" x14ac:dyDescent="0.3">
      <c r="A114" s="8" t="s">
        <v>159</v>
      </c>
      <c r="B114" s="20">
        <v>49409500</v>
      </c>
      <c r="C114" s="20">
        <v>1006000</v>
      </c>
      <c r="D114" s="20">
        <v>633802</v>
      </c>
      <c r="E114" s="20">
        <v>633802</v>
      </c>
      <c r="F114" s="20">
        <v>0</v>
      </c>
      <c r="G114" s="20">
        <v>0</v>
      </c>
      <c r="H114" s="20">
        <v>200000</v>
      </c>
      <c r="I114" s="20">
        <v>200000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50243302</v>
      </c>
      <c r="P114" s="17">
        <v>0</v>
      </c>
      <c r="Q114" s="29">
        <v>103500246</v>
      </c>
    </row>
    <row r="115" spans="1:17" x14ac:dyDescent="0.3">
      <c r="A115" s="9" t="s">
        <v>160</v>
      </c>
      <c r="B115" s="19">
        <v>38263400</v>
      </c>
      <c r="C115" s="19">
        <v>713000</v>
      </c>
      <c r="D115" s="19">
        <v>-6784243</v>
      </c>
      <c r="E115" s="19">
        <v>-6784243</v>
      </c>
      <c r="F115" s="19">
        <v>0</v>
      </c>
      <c r="G115" s="19">
        <v>0</v>
      </c>
      <c r="H115" s="19">
        <v>130000</v>
      </c>
      <c r="I115" s="19">
        <v>130000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31609157</v>
      </c>
      <c r="P115" s="17">
        <v>0</v>
      </c>
      <c r="Q115" s="29">
        <v>59212776</v>
      </c>
    </row>
    <row r="116" spans="1:17" x14ac:dyDescent="0.3">
      <c r="A116" s="10" t="s">
        <v>161</v>
      </c>
      <c r="B116" s="22">
        <v>50081100</v>
      </c>
      <c r="C116" s="22">
        <v>891000</v>
      </c>
      <c r="D116" s="22">
        <v>-4991826</v>
      </c>
      <c r="E116" s="22">
        <v>-4991826</v>
      </c>
      <c r="F116" s="22">
        <v>0</v>
      </c>
      <c r="G116" s="22">
        <v>0</v>
      </c>
      <c r="H116" s="22">
        <v>160000</v>
      </c>
      <c r="I116" s="22">
        <v>160000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45249274</v>
      </c>
      <c r="P116" s="18">
        <v>0</v>
      </c>
      <c r="Q116" s="29">
        <v>82963677</v>
      </c>
    </row>
    <row r="117" spans="1:17" x14ac:dyDescent="0.3">
      <c r="A117" s="8" t="s">
        <v>162</v>
      </c>
      <c r="B117" s="20">
        <v>349653100</v>
      </c>
      <c r="C117" s="20">
        <v>5950000</v>
      </c>
      <c r="D117" s="20">
        <v>-200914643</v>
      </c>
      <c r="E117" s="20">
        <v>-200914643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148738457</v>
      </c>
      <c r="P117" s="17">
        <v>0</v>
      </c>
      <c r="Q117" s="29">
        <v>148738457</v>
      </c>
    </row>
    <row r="118" spans="1:17" x14ac:dyDescent="0.3">
      <c r="A118" s="9" t="s">
        <v>163</v>
      </c>
      <c r="B118" s="19">
        <v>250681600</v>
      </c>
      <c r="C118" s="19">
        <v>4541000</v>
      </c>
      <c r="D118" s="19">
        <v>-87375834</v>
      </c>
      <c r="E118" s="19">
        <v>-87375834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998800</v>
      </c>
      <c r="M118" s="19">
        <v>0</v>
      </c>
      <c r="N118" s="19">
        <v>0</v>
      </c>
      <c r="O118" s="19">
        <v>164304566</v>
      </c>
      <c r="P118" s="17">
        <v>0</v>
      </c>
      <c r="Q118" s="29">
        <v>262483335</v>
      </c>
    </row>
    <row r="119" spans="1:17" x14ac:dyDescent="0.3">
      <c r="A119" s="10" t="s">
        <v>164</v>
      </c>
      <c r="B119" s="22">
        <v>49376600</v>
      </c>
      <c r="C119" s="22">
        <v>899000</v>
      </c>
      <c r="D119" s="22">
        <v>5341897</v>
      </c>
      <c r="E119" s="22">
        <v>5341897</v>
      </c>
      <c r="F119" s="22">
        <v>0</v>
      </c>
      <c r="G119" s="22">
        <v>0</v>
      </c>
      <c r="H119" s="22">
        <v>190000</v>
      </c>
      <c r="I119" s="22">
        <v>190000</v>
      </c>
      <c r="J119" s="22">
        <v>0</v>
      </c>
      <c r="K119" s="22">
        <v>0</v>
      </c>
      <c r="L119" s="22">
        <v>457500</v>
      </c>
      <c r="M119" s="22">
        <v>0</v>
      </c>
      <c r="N119" s="22">
        <v>0</v>
      </c>
      <c r="O119" s="22">
        <v>55365997</v>
      </c>
      <c r="P119" s="18">
        <v>0</v>
      </c>
      <c r="Q119" s="29">
        <v>119847838</v>
      </c>
    </row>
    <row r="120" spans="1:17" x14ac:dyDescent="0.3">
      <c r="A120" s="8" t="s">
        <v>165</v>
      </c>
      <c r="B120" s="20">
        <v>47601000</v>
      </c>
      <c r="C120" s="20">
        <v>1026000</v>
      </c>
      <c r="D120" s="20">
        <v>2598467</v>
      </c>
      <c r="E120" s="20">
        <v>2598467</v>
      </c>
      <c r="F120" s="20">
        <v>0</v>
      </c>
      <c r="G120" s="20">
        <v>0</v>
      </c>
      <c r="H120" s="20">
        <v>200000</v>
      </c>
      <c r="I120" s="20">
        <v>200000</v>
      </c>
      <c r="J120" s="20">
        <v>0</v>
      </c>
      <c r="K120" s="20">
        <v>0</v>
      </c>
      <c r="L120" s="20">
        <v>0</v>
      </c>
      <c r="M120" s="20">
        <v>200000</v>
      </c>
      <c r="N120" s="20">
        <v>0</v>
      </c>
      <c r="O120" s="20">
        <v>50599467</v>
      </c>
      <c r="P120" s="17">
        <v>0</v>
      </c>
      <c r="Q120" s="29">
        <v>95064154</v>
      </c>
    </row>
    <row r="121" spans="1:17" x14ac:dyDescent="0.3">
      <c r="A121" s="9" t="s">
        <v>166</v>
      </c>
      <c r="B121" s="19">
        <v>28551400</v>
      </c>
      <c r="C121" s="19">
        <v>541000</v>
      </c>
      <c r="D121" s="19">
        <v>3262700</v>
      </c>
      <c r="E121" s="19">
        <v>3262700</v>
      </c>
      <c r="F121" s="19">
        <v>0</v>
      </c>
      <c r="G121" s="19">
        <v>0</v>
      </c>
      <c r="H121" s="19">
        <v>160000</v>
      </c>
      <c r="I121" s="19">
        <v>160000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31974100</v>
      </c>
      <c r="P121" s="17">
        <v>0</v>
      </c>
      <c r="Q121" s="29">
        <v>69567617</v>
      </c>
    </row>
    <row r="122" spans="1:17" x14ac:dyDescent="0.3">
      <c r="A122" s="10" t="s">
        <v>167</v>
      </c>
      <c r="B122" s="22">
        <v>98811700</v>
      </c>
      <c r="C122" s="22">
        <v>2533000</v>
      </c>
      <c r="D122" s="22">
        <v>5202159</v>
      </c>
      <c r="E122" s="22">
        <v>5202159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5299900</v>
      </c>
      <c r="N122" s="22">
        <v>0</v>
      </c>
      <c r="O122" s="22">
        <v>109313759</v>
      </c>
      <c r="P122" s="18">
        <v>0</v>
      </c>
      <c r="Q122" s="29">
        <v>200207937</v>
      </c>
    </row>
    <row r="123" spans="1:17" x14ac:dyDescent="0.3">
      <c r="A123" s="8" t="s">
        <v>168</v>
      </c>
      <c r="B123" s="20">
        <v>223806500</v>
      </c>
      <c r="C123" s="20">
        <v>5027000</v>
      </c>
      <c r="D123" s="20">
        <v>4517577</v>
      </c>
      <c r="E123" s="20">
        <v>4517577</v>
      </c>
      <c r="F123" s="20">
        <v>0</v>
      </c>
      <c r="G123" s="20">
        <v>0</v>
      </c>
      <c r="H123" s="20">
        <v>350000</v>
      </c>
      <c r="I123" s="20">
        <v>350000</v>
      </c>
      <c r="J123" s="20">
        <v>0</v>
      </c>
      <c r="K123" s="20">
        <v>0</v>
      </c>
      <c r="L123" s="20">
        <v>943100</v>
      </c>
      <c r="M123" s="20">
        <v>518100</v>
      </c>
      <c r="N123" s="20">
        <v>0</v>
      </c>
      <c r="O123" s="20">
        <v>230135277</v>
      </c>
      <c r="P123" s="17">
        <v>0</v>
      </c>
      <c r="Q123" s="29">
        <v>442347773</v>
      </c>
    </row>
    <row r="124" spans="1:17" x14ac:dyDescent="0.3">
      <c r="A124" s="9" t="s">
        <v>169</v>
      </c>
      <c r="B124" s="19">
        <v>63177900</v>
      </c>
      <c r="C124" s="19">
        <v>1058000</v>
      </c>
      <c r="D124" s="19">
        <v>168739</v>
      </c>
      <c r="E124" s="19">
        <v>168739</v>
      </c>
      <c r="F124" s="19">
        <v>0</v>
      </c>
      <c r="G124" s="19">
        <v>0</v>
      </c>
      <c r="H124" s="19">
        <v>170000</v>
      </c>
      <c r="I124" s="19">
        <v>170000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63516639</v>
      </c>
      <c r="P124" s="17">
        <v>0</v>
      </c>
      <c r="Q124" s="29">
        <v>112436348</v>
      </c>
    </row>
    <row r="125" spans="1:17" x14ac:dyDescent="0.3">
      <c r="A125" s="10" t="s">
        <v>170</v>
      </c>
      <c r="B125" s="22">
        <v>17336200</v>
      </c>
      <c r="C125" s="22">
        <v>286000</v>
      </c>
      <c r="D125" s="22">
        <v>-100656</v>
      </c>
      <c r="E125" s="22">
        <v>-100656</v>
      </c>
      <c r="F125" s="22">
        <v>0</v>
      </c>
      <c r="G125" s="22">
        <v>0</v>
      </c>
      <c r="H125" s="22">
        <v>70000</v>
      </c>
      <c r="I125" s="22">
        <v>70000</v>
      </c>
      <c r="J125" s="22">
        <v>0</v>
      </c>
      <c r="K125" s="22">
        <v>0</v>
      </c>
      <c r="L125" s="22">
        <v>0</v>
      </c>
      <c r="M125" s="22">
        <v>113100</v>
      </c>
      <c r="N125" s="22">
        <v>0</v>
      </c>
      <c r="O125" s="22">
        <v>17418644</v>
      </c>
      <c r="P125" s="18">
        <v>0</v>
      </c>
      <c r="Q125" s="29">
        <v>33671429</v>
      </c>
    </row>
    <row r="126" spans="1:17" x14ac:dyDescent="0.3">
      <c r="A126" s="8" t="s">
        <v>171</v>
      </c>
      <c r="B126" s="20">
        <v>101728200</v>
      </c>
      <c r="C126" s="20">
        <v>2622000</v>
      </c>
      <c r="D126" s="20">
        <v>5395278</v>
      </c>
      <c r="E126" s="20">
        <v>5395278</v>
      </c>
      <c r="F126" s="20">
        <v>0</v>
      </c>
      <c r="G126" s="20">
        <v>0</v>
      </c>
      <c r="H126" s="20">
        <v>350000</v>
      </c>
      <c r="I126" s="20">
        <v>350000</v>
      </c>
      <c r="J126" s="20">
        <v>0</v>
      </c>
      <c r="K126" s="20">
        <v>0</v>
      </c>
      <c r="L126" s="20">
        <v>0</v>
      </c>
      <c r="M126" s="20">
        <v>5088700</v>
      </c>
      <c r="N126" s="20">
        <v>0</v>
      </c>
      <c r="O126" s="20">
        <v>112562178</v>
      </c>
      <c r="P126" s="17">
        <v>0</v>
      </c>
      <c r="Q126" s="29">
        <v>221243440</v>
      </c>
    </row>
    <row r="127" spans="1:17" x14ac:dyDescent="0.3">
      <c r="A127" s="9" t="s">
        <v>172</v>
      </c>
      <c r="B127" s="19">
        <v>58670800</v>
      </c>
      <c r="C127" s="19">
        <v>1126000</v>
      </c>
      <c r="D127" s="19">
        <v>2721322</v>
      </c>
      <c r="E127" s="19">
        <v>2721322</v>
      </c>
      <c r="F127" s="19">
        <v>0</v>
      </c>
      <c r="G127" s="19">
        <v>0</v>
      </c>
      <c r="H127" s="19">
        <v>230000</v>
      </c>
      <c r="I127" s="19">
        <v>230000</v>
      </c>
      <c r="J127" s="19">
        <v>0</v>
      </c>
      <c r="K127" s="19">
        <v>0</v>
      </c>
      <c r="L127" s="19">
        <v>0</v>
      </c>
      <c r="M127" s="19">
        <v>263000</v>
      </c>
      <c r="N127" s="19">
        <v>0</v>
      </c>
      <c r="O127" s="19">
        <v>61885122</v>
      </c>
      <c r="P127" s="17">
        <v>0</v>
      </c>
      <c r="Q127" s="29">
        <v>128223168</v>
      </c>
    </row>
    <row r="128" spans="1:17" x14ac:dyDescent="0.3">
      <c r="A128" s="10" t="s">
        <v>173</v>
      </c>
      <c r="B128" s="22">
        <v>69754100</v>
      </c>
      <c r="C128" s="22">
        <v>1410000</v>
      </c>
      <c r="D128" s="22">
        <v>13336536</v>
      </c>
      <c r="E128" s="22">
        <v>13336536</v>
      </c>
      <c r="F128" s="22">
        <v>0</v>
      </c>
      <c r="G128" s="22">
        <v>0</v>
      </c>
      <c r="H128" s="22">
        <v>230000</v>
      </c>
      <c r="I128" s="22">
        <v>230000</v>
      </c>
      <c r="J128" s="22">
        <v>0</v>
      </c>
      <c r="K128" s="22">
        <v>0</v>
      </c>
      <c r="L128" s="22">
        <v>0</v>
      </c>
      <c r="M128" s="22">
        <v>709400</v>
      </c>
      <c r="N128" s="22">
        <v>0</v>
      </c>
      <c r="O128" s="22">
        <v>84030036</v>
      </c>
      <c r="P128" s="18">
        <v>0</v>
      </c>
      <c r="Q128" s="29">
        <v>162863686</v>
      </c>
    </row>
    <row r="129" spans="1:17" x14ac:dyDescent="0.3">
      <c r="A129" s="8" t="s">
        <v>174</v>
      </c>
      <c r="B129" s="20">
        <v>35149700</v>
      </c>
      <c r="C129" s="20">
        <v>711000</v>
      </c>
      <c r="D129" s="20">
        <v>7300161</v>
      </c>
      <c r="E129" s="20">
        <v>7300161</v>
      </c>
      <c r="F129" s="20">
        <v>0</v>
      </c>
      <c r="G129" s="20">
        <v>0</v>
      </c>
      <c r="H129" s="20">
        <v>280000</v>
      </c>
      <c r="I129" s="20">
        <v>280000</v>
      </c>
      <c r="J129" s="20">
        <v>0</v>
      </c>
      <c r="K129" s="20">
        <v>0</v>
      </c>
      <c r="L129" s="20">
        <v>0</v>
      </c>
      <c r="M129" s="20">
        <v>1822500</v>
      </c>
      <c r="N129" s="20">
        <v>0</v>
      </c>
      <c r="O129" s="20">
        <v>44552361</v>
      </c>
      <c r="P129" s="17">
        <v>0</v>
      </c>
      <c r="Q129" s="29">
        <v>95783868</v>
      </c>
    </row>
    <row r="130" spans="1:17" x14ac:dyDescent="0.3">
      <c r="A130" s="9" t="s">
        <v>175</v>
      </c>
      <c r="B130" s="19">
        <v>9530600</v>
      </c>
      <c r="C130" s="19">
        <v>143000</v>
      </c>
      <c r="D130" s="19">
        <v>963409</v>
      </c>
      <c r="E130" s="19">
        <v>963409</v>
      </c>
      <c r="F130" s="19">
        <v>301700</v>
      </c>
      <c r="G130" s="19">
        <v>0</v>
      </c>
      <c r="H130" s="19">
        <v>80000</v>
      </c>
      <c r="I130" s="19">
        <v>80000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10875709</v>
      </c>
      <c r="P130" s="17">
        <v>0</v>
      </c>
      <c r="Q130" s="29">
        <v>24059083</v>
      </c>
    </row>
    <row r="131" spans="1:17" x14ac:dyDescent="0.3">
      <c r="A131" s="10" t="s">
        <v>176</v>
      </c>
      <c r="B131" s="22">
        <v>19295900</v>
      </c>
      <c r="C131" s="22">
        <v>286000</v>
      </c>
      <c r="D131" s="22">
        <v>-2371667</v>
      </c>
      <c r="E131" s="22">
        <v>-2371667</v>
      </c>
      <c r="F131" s="22">
        <v>0</v>
      </c>
      <c r="G131" s="22">
        <v>0</v>
      </c>
      <c r="H131" s="22">
        <v>70000</v>
      </c>
      <c r="I131" s="22">
        <v>70000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16994233</v>
      </c>
      <c r="P131" s="18">
        <v>0</v>
      </c>
      <c r="Q131" s="29">
        <v>38657471</v>
      </c>
    </row>
    <row r="132" spans="1:17" x14ac:dyDescent="0.3">
      <c r="A132" s="8" t="s">
        <v>177</v>
      </c>
      <c r="B132" s="20">
        <v>5055000</v>
      </c>
      <c r="C132" s="20">
        <v>52000</v>
      </c>
      <c r="D132" s="20">
        <v>-215386</v>
      </c>
      <c r="E132" s="20">
        <v>-215386</v>
      </c>
      <c r="F132" s="20">
        <v>301700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0">
        <v>0</v>
      </c>
      <c r="O132" s="20">
        <v>5141314</v>
      </c>
      <c r="P132" s="17">
        <v>0</v>
      </c>
      <c r="Q132" s="29">
        <v>8809439</v>
      </c>
    </row>
    <row r="133" spans="1:17" x14ac:dyDescent="0.3">
      <c r="A133" s="9" t="s">
        <v>178</v>
      </c>
      <c r="B133" s="19">
        <v>11060300</v>
      </c>
      <c r="C133" s="19">
        <v>161000</v>
      </c>
      <c r="D133" s="19">
        <v>-1258773</v>
      </c>
      <c r="E133" s="19">
        <v>-1258773</v>
      </c>
      <c r="F133" s="19">
        <v>516600</v>
      </c>
      <c r="G133" s="19">
        <v>0</v>
      </c>
      <c r="H133" s="19">
        <v>90000</v>
      </c>
      <c r="I133" s="19">
        <v>90000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10408127</v>
      </c>
      <c r="P133" s="17">
        <v>0</v>
      </c>
      <c r="Q133" s="29">
        <v>20342877</v>
      </c>
    </row>
    <row r="134" spans="1:17" x14ac:dyDescent="0.3">
      <c r="A134" s="10" t="s">
        <v>179</v>
      </c>
      <c r="B134" s="22">
        <v>15243300</v>
      </c>
      <c r="C134" s="22">
        <v>246000</v>
      </c>
      <c r="D134" s="22">
        <v>-2070981</v>
      </c>
      <c r="E134" s="22">
        <v>-2070981</v>
      </c>
      <c r="F134" s="22">
        <v>271500</v>
      </c>
      <c r="G134" s="22">
        <v>0</v>
      </c>
      <c r="H134" s="22">
        <v>110000</v>
      </c>
      <c r="I134" s="22">
        <v>110000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13553819</v>
      </c>
      <c r="P134" s="18">
        <v>0</v>
      </c>
      <c r="Q134" s="29">
        <v>30256236</v>
      </c>
    </row>
    <row r="135" spans="1:17" x14ac:dyDescent="0.3">
      <c r="A135" s="8" t="s">
        <v>180</v>
      </c>
      <c r="B135" s="20">
        <v>8463800</v>
      </c>
      <c r="C135" s="20">
        <v>131000</v>
      </c>
      <c r="D135" s="20">
        <v>-2394978</v>
      </c>
      <c r="E135" s="20">
        <v>-2394978</v>
      </c>
      <c r="F135" s="20">
        <v>301700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6370522</v>
      </c>
      <c r="P135" s="17">
        <v>0</v>
      </c>
      <c r="Q135" s="29">
        <v>15357973</v>
      </c>
    </row>
    <row r="136" spans="1:17" x14ac:dyDescent="0.3">
      <c r="A136" s="9" t="s">
        <v>181</v>
      </c>
      <c r="B136" s="19">
        <v>15391400</v>
      </c>
      <c r="C136" s="19">
        <v>197000</v>
      </c>
      <c r="D136" s="19">
        <v>-588649</v>
      </c>
      <c r="E136" s="19">
        <v>-588649</v>
      </c>
      <c r="F136" s="19">
        <v>408500</v>
      </c>
      <c r="G136" s="19">
        <v>0</v>
      </c>
      <c r="H136" s="19">
        <v>110000</v>
      </c>
      <c r="I136" s="19">
        <v>110000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15321251</v>
      </c>
      <c r="P136" s="17">
        <v>0</v>
      </c>
      <c r="Q136" s="29">
        <v>34627462</v>
      </c>
    </row>
    <row r="137" spans="1:17" x14ac:dyDescent="0.3">
      <c r="A137" s="10" t="s">
        <v>182</v>
      </c>
      <c r="B137" s="22">
        <v>12366200</v>
      </c>
      <c r="C137" s="22">
        <v>196000</v>
      </c>
      <c r="D137" s="22">
        <v>-3354694</v>
      </c>
      <c r="E137" s="22">
        <v>-3354694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9011506</v>
      </c>
      <c r="P137" s="18">
        <v>0</v>
      </c>
      <c r="Q137" s="29">
        <v>16476874</v>
      </c>
    </row>
    <row r="138" spans="1:17" x14ac:dyDescent="0.3">
      <c r="A138" s="8" t="s">
        <v>183</v>
      </c>
      <c r="B138" s="20">
        <v>12339800</v>
      </c>
      <c r="C138" s="20">
        <v>149000</v>
      </c>
      <c r="D138" s="20">
        <v>992606</v>
      </c>
      <c r="E138" s="20">
        <v>992606</v>
      </c>
      <c r="F138" s="20">
        <v>0</v>
      </c>
      <c r="G138" s="20">
        <v>0</v>
      </c>
      <c r="H138" s="20">
        <v>50000</v>
      </c>
      <c r="I138" s="20">
        <v>50000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13382406</v>
      </c>
      <c r="P138" s="17">
        <v>0</v>
      </c>
      <c r="Q138" s="29">
        <v>25753558</v>
      </c>
    </row>
    <row r="139" spans="1:17" x14ac:dyDescent="0.3">
      <c r="A139" s="9" t="s">
        <v>184</v>
      </c>
      <c r="B139" s="19">
        <v>9028800</v>
      </c>
      <c r="C139" s="19">
        <v>108000</v>
      </c>
      <c r="D139" s="19">
        <v>-2702539</v>
      </c>
      <c r="E139" s="19">
        <v>-2702539</v>
      </c>
      <c r="F139" s="19">
        <v>301700</v>
      </c>
      <c r="G139" s="19">
        <v>0</v>
      </c>
      <c r="H139" s="19">
        <v>80000</v>
      </c>
      <c r="I139" s="19">
        <v>80000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6707961</v>
      </c>
      <c r="P139" s="17">
        <v>0</v>
      </c>
      <c r="Q139" s="29">
        <v>14258042</v>
      </c>
    </row>
    <row r="140" spans="1:17" x14ac:dyDescent="0.3">
      <c r="A140" s="10" t="s">
        <v>185</v>
      </c>
      <c r="B140" s="22">
        <v>39438400</v>
      </c>
      <c r="C140" s="22">
        <v>809000</v>
      </c>
      <c r="D140" s="22">
        <v>3404314</v>
      </c>
      <c r="E140" s="22">
        <v>3404314</v>
      </c>
      <c r="F140" s="22">
        <v>0</v>
      </c>
      <c r="G140" s="22">
        <v>0</v>
      </c>
      <c r="H140" s="22">
        <v>180000</v>
      </c>
      <c r="I140" s="22">
        <v>180000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43022714</v>
      </c>
      <c r="P140" s="18">
        <v>0</v>
      </c>
      <c r="Q140" s="29">
        <v>102334941</v>
      </c>
    </row>
    <row r="141" spans="1:17" x14ac:dyDescent="0.3">
      <c r="A141" s="8" t="s">
        <v>186</v>
      </c>
      <c r="B141" s="20">
        <v>53240400</v>
      </c>
      <c r="C141" s="20">
        <v>1009000</v>
      </c>
      <c r="D141" s="20">
        <v>420884</v>
      </c>
      <c r="E141" s="20">
        <v>420884</v>
      </c>
      <c r="F141" s="20">
        <v>0</v>
      </c>
      <c r="G141" s="20">
        <v>0</v>
      </c>
      <c r="H141" s="20">
        <v>240000</v>
      </c>
      <c r="I141" s="20">
        <v>240000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53901284</v>
      </c>
      <c r="P141" s="17">
        <v>0</v>
      </c>
      <c r="Q141" s="29">
        <v>111571702</v>
      </c>
    </row>
    <row r="142" spans="1:17" x14ac:dyDescent="0.3">
      <c r="A142" s="9" t="s">
        <v>187</v>
      </c>
      <c r="B142" s="19">
        <v>71352100</v>
      </c>
      <c r="C142" s="19">
        <v>1349000</v>
      </c>
      <c r="D142" s="19">
        <v>-3832735</v>
      </c>
      <c r="E142" s="19">
        <v>-3832735</v>
      </c>
      <c r="F142" s="19">
        <v>0</v>
      </c>
      <c r="G142" s="19">
        <v>0</v>
      </c>
      <c r="H142" s="19">
        <v>180000</v>
      </c>
      <c r="I142" s="19">
        <v>180000</v>
      </c>
      <c r="J142" s="19">
        <v>0</v>
      </c>
      <c r="K142" s="19">
        <v>0</v>
      </c>
      <c r="L142" s="19">
        <v>0</v>
      </c>
      <c r="M142" s="19">
        <v>66300</v>
      </c>
      <c r="N142" s="19">
        <v>0</v>
      </c>
      <c r="O142" s="19">
        <v>67765665</v>
      </c>
      <c r="P142" s="17">
        <v>0</v>
      </c>
      <c r="Q142" s="29">
        <v>126491551</v>
      </c>
    </row>
    <row r="143" spans="1:17" x14ac:dyDescent="0.3">
      <c r="A143" s="10" t="s">
        <v>188</v>
      </c>
      <c r="B143" s="22">
        <v>9406700</v>
      </c>
      <c r="C143" s="22">
        <v>116000</v>
      </c>
      <c r="D143" s="22">
        <v>598781</v>
      </c>
      <c r="E143" s="22">
        <v>598781</v>
      </c>
      <c r="F143" s="22">
        <v>301700</v>
      </c>
      <c r="G143" s="22">
        <v>0</v>
      </c>
      <c r="H143" s="22">
        <v>90000</v>
      </c>
      <c r="I143" s="22">
        <v>90000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>
        <v>10397181</v>
      </c>
      <c r="P143" s="18">
        <v>0</v>
      </c>
      <c r="Q143" s="29">
        <v>19686741</v>
      </c>
    </row>
    <row r="144" spans="1:17" x14ac:dyDescent="0.3">
      <c r="A144" s="8" t="s">
        <v>189</v>
      </c>
      <c r="B144" s="20">
        <v>6777600</v>
      </c>
      <c r="C144" s="20">
        <v>64000</v>
      </c>
      <c r="D144" s="20">
        <v>694300</v>
      </c>
      <c r="E144" s="20">
        <v>694300</v>
      </c>
      <c r="F144" s="20">
        <v>362000</v>
      </c>
      <c r="G144" s="20">
        <v>0</v>
      </c>
      <c r="H144" s="20">
        <v>70000</v>
      </c>
      <c r="I144" s="20">
        <v>70000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7903900</v>
      </c>
      <c r="P144" s="17">
        <v>0</v>
      </c>
      <c r="Q144" s="29">
        <v>14487492</v>
      </c>
    </row>
    <row r="145" spans="1:17" x14ac:dyDescent="0.3">
      <c r="A145" s="9" t="s">
        <v>190</v>
      </c>
      <c r="B145" s="19">
        <v>9559200</v>
      </c>
      <c r="C145" s="19">
        <v>98000</v>
      </c>
      <c r="D145" s="19">
        <v>-864003</v>
      </c>
      <c r="E145" s="19">
        <v>-864003</v>
      </c>
      <c r="F145" s="19">
        <v>603400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9298597</v>
      </c>
      <c r="P145" s="17">
        <v>0</v>
      </c>
      <c r="Q145" s="29">
        <v>20315644</v>
      </c>
    </row>
    <row r="146" spans="1:17" x14ac:dyDescent="0.3">
      <c r="A146" s="10" t="s">
        <v>191</v>
      </c>
      <c r="B146" s="22">
        <v>18341400</v>
      </c>
      <c r="C146" s="22">
        <v>343000</v>
      </c>
      <c r="D146" s="22">
        <v>3195289</v>
      </c>
      <c r="E146" s="22">
        <v>3195289</v>
      </c>
      <c r="F146" s="22">
        <v>0</v>
      </c>
      <c r="G146" s="22">
        <v>0</v>
      </c>
      <c r="H146" s="22">
        <v>80000</v>
      </c>
      <c r="I146" s="22">
        <v>80000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>
        <v>21616689</v>
      </c>
      <c r="P146" s="18">
        <v>0</v>
      </c>
      <c r="Q146" s="29">
        <v>44101652</v>
      </c>
    </row>
    <row r="147" spans="1:17" x14ac:dyDescent="0.3">
      <c r="A147" s="8" t="s">
        <v>192</v>
      </c>
      <c r="B147" s="20">
        <v>24661600</v>
      </c>
      <c r="C147" s="20">
        <v>446000</v>
      </c>
      <c r="D147" s="20">
        <v>4048882</v>
      </c>
      <c r="E147" s="20">
        <v>4048882</v>
      </c>
      <c r="F147" s="20">
        <v>0</v>
      </c>
      <c r="G147" s="20">
        <v>0</v>
      </c>
      <c r="H147" s="20">
        <v>70000</v>
      </c>
      <c r="I147" s="20">
        <v>70000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28780482</v>
      </c>
      <c r="P147" s="17">
        <v>0</v>
      </c>
      <c r="Q147" s="29">
        <v>58625283</v>
      </c>
    </row>
    <row r="148" spans="1:17" x14ac:dyDescent="0.3">
      <c r="A148" s="9" t="s">
        <v>193</v>
      </c>
      <c r="B148" s="19">
        <v>51007200</v>
      </c>
      <c r="C148" s="19">
        <v>1072000</v>
      </c>
      <c r="D148" s="19">
        <v>-1158855</v>
      </c>
      <c r="E148" s="19">
        <v>-1158855</v>
      </c>
      <c r="F148" s="19">
        <v>1795200</v>
      </c>
      <c r="G148" s="19">
        <v>0</v>
      </c>
      <c r="H148" s="19">
        <v>100000</v>
      </c>
      <c r="I148" s="19">
        <v>100000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51743545</v>
      </c>
      <c r="P148" s="17">
        <v>0</v>
      </c>
      <c r="Q148" s="29">
        <v>114021670</v>
      </c>
    </row>
    <row r="149" spans="1:17" x14ac:dyDescent="0.3">
      <c r="A149" s="10" t="s">
        <v>194</v>
      </c>
      <c r="B149" s="22">
        <v>84297300</v>
      </c>
      <c r="C149" s="22">
        <v>1830000</v>
      </c>
      <c r="D149" s="22">
        <v>3376865</v>
      </c>
      <c r="E149" s="22">
        <v>3376865</v>
      </c>
      <c r="F149" s="22">
        <v>0</v>
      </c>
      <c r="G149" s="22">
        <v>0</v>
      </c>
      <c r="H149" s="22">
        <v>95000</v>
      </c>
      <c r="I149" s="22">
        <v>95000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22">
        <v>87769165</v>
      </c>
      <c r="P149" s="18">
        <v>0</v>
      </c>
      <c r="Q149" s="29">
        <v>170673912</v>
      </c>
    </row>
    <row r="150" spans="1:17" x14ac:dyDescent="0.3">
      <c r="A150" s="8" t="s">
        <v>195</v>
      </c>
      <c r="B150" s="20">
        <v>73612700</v>
      </c>
      <c r="C150" s="20">
        <v>1384000</v>
      </c>
      <c r="D150" s="20">
        <v>3395085</v>
      </c>
      <c r="E150" s="20">
        <v>3395085</v>
      </c>
      <c r="F150" s="20">
        <v>0</v>
      </c>
      <c r="G150" s="20">
        <v>0</v>
      </c>
      <c r="H150" s="20">
        <v>20000</v>
      </c>
      <c r="I150" s="20">
        <v>20000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77027785</v>
      </c>
      <c r="P150" s="17">
        <v>0</v>
      </c>
      <c r="Q150" s="29">
        <v>157359861</v>
      </c>
    </row>
    <row r="151" spans="1:17" x14ac:dyDescent="0.3">
      <c r="A151" s="9" t="s">
        <v>196</v>
      </c>
      <c r="B151" s="19">
        <v>79100900</v>
      </c>
      <c r="C151" s="19">
        <v>1789000</v>
      </c>
      <c r="D151" s="19">
        <v>10961132</v>
      </c>
      <c r="E151" s="19">
        <v>10961132</v>
      </c>
      <c r="F151" s="19">
        <v>0</v>
      </c>
      <c r="G151" s="19">
        <v>0</v>
      </c>
      <c r="H151" s="19">
        <v>125000</v>
      </c>
      <c r="I151" s="19">
        <v>125000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90187032</v>
      </c>
      <c r="P151" s="17">
        <v>0</v>
      </c>
      <c r="Q151" s="29">
        <v>196677475</v>
      </c>
    </row>
    <row r="152" spans="1:17" x14ac:dyDescent="0.3">
      <c r="A152" s="10" t="s">
        <v>197</v>
      </c>
      <c r="B152" s="22">
        <v>92077300</v>
      </c>
      <c r="C152" s="22">
        <v>1705000</v>
      </c>
      <c r="D152" s="22">
        <v>11296547</v>
      </c>
      <c r="E152" s="22">
        <v>11296547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103373847</v>
      </c>
      <c r="P152" s="18">
        <v>0</v>
      </c>
      <c r="Q152" s="29">
        <v>222098250</v>
      </c>
    </row>
    <row r="153" spans="1:17" x14ac:dyDescent="0.3">
      <c r="A153" s="8" t="s">
        <v>198</v>
      </c>
      <c r="B153" s="20">
        <v>20264500</v>
      </c>
      <c r="C153" s="20">
        <v>382000</v>
      </c>
      <c r="D153" s="20">
        <v>4870316</v>
      </c>
      <c r="E153" s="20">
        <v>4870316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25134816</v>
      </c>
      <c r="P153" s="17">
        <v>0</v>
      </c>
      <c r="Q153" s="29">
        <v>50077698</v>
      </c>
    </row>
    <row r="154" spans="1:17" x14ac:dyDescent="0.3">
      <c r="A154" s="9" t="s">
        <v>199</v>
      </c>
      <c r="B154" s="19">
        <v>57882700</v>
      </c>
      <c r="C154" s="19">
        <v>1117000</v>
      </c>
      <c r="D154" s="19">
        <v>7780590</v>
      </c>
      <c r="E154" s="19">
        <v>7780590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65663290</v>
      </c>
      <c r="P154" s="17">
        <v>0</v>
      </c>
      <c r="Q154" s="29">
        <v>144201395</v>
      </c>
    </row>
    <row r="155" spans="1:17" x14ac:dyDescent="0.3">
      <c r="A155" s="10" t="s">
        <v>200</v>
      </c>
      <c r="B155" s="22">
        <v>15790900</v>
      </c>
      <c r="C155" s="22">
        <v>239000</v>
      </c>
      <c r="D155" s="22">
        <v>2773667</v>
      </c>
      <c r="E155" s="22">
        <v>2773667</v>
      </c>
      <c r="F155" s="22">
        <v>581800</v>
      </c>
      <c r="G155" s="22">
        <v>0</v>
      </c>
      <c r="H155" s="22">
        <v>200000</v>
      </c>
      <c r="I155" s="22">
        <v>200000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19346367</v>
      </c>
      <c r="P155" s="18">
        <v>0</v>
      </c>
      <c r="Q155" s="29">
        <v>42655754</v>
      </c>
    </row>
    <row r="156" spans="1:17" x14ac:dyDescent="0.3">
      <c r="A156" s="8" t="s">
        <v>201</v>
      </c>
      <c r="B156" s="20">
        <v>20729300</v>
      </c>
      <c r="C156" s="20">
        <v>377000</v>
      </c>
      <c r="D156" s="20">
        <v>1634729</v>
      </c>
      <c r="E156" s="20">
        <v>1634729</v>
      </c>
      <c r="F156" s="20">
        <v>426500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22790529</v>
      </c>
      <c r="P156" s="17">
        <v>0</v>
      </c>
      <c r="Q156" s="29">
        <v>50158152</v>
      </c>
    </row>
    <row r="157" spans="1:17" x14ac:dyDescent="0.3">
      <c r="A157" s="9" t="s">
        <v>202</v>
      </c>
      <c r="B157" s="19">
        <v>19998800</v>
      </c>
      <c r="C157" s="19">
        <v>358000</v>
      </c>
      <c r="D157" s="19">
        <v>3085831</v>
      </c>
      <c r="E157" s="19">
        <v>3085831</v>
      </c>
      <c r="F157" s="19">
        <v>852200</v>
      </c>
      <c r="G157" s="19">
        <v>0</v>
      </c>
      <c r="H157" s="19">
        <v>150000</v>
      </c>
      <c r="I157" s="19">
        <v>150000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24086831</v>
      </c>
      <c r="P157" s="17">
        <v>0</v>
      </c>
      <c r="Q157" s="29">
        <v>53250383</v>
      </c>
    </row>
    <row r="158" spans="1:17" x14ac:dyDescent="0.3">
      <c r="A158" s="10" t="s">
        <v>203</v>
      </c>
      <c r="B158" s="22">
        <v>15242100</v>
      </c>
      <c r="C158" s="22">
        <v>258000</v>
      </c>
      <c r="D158" s="22">
        <v>-15858835</v>
      </c>
      <c r="E158" s="22">
        <v>-15858835</v>
      </c>
      <c r="F158" s="22">
        <v>668400</v>
      </c>
      <c r="G158" s="22">
        <v>0</v>
      </c>
      <c r="H158" s="22">
        <v>150000</v>
      </c>
      <c r="I158" s="22">
        <v>150000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201665</v>
      </c>
      <c r="P158" s="18">
        <v>0</v>
      </c>
      <c r="Q158" s="29">
        <v>17457841</v>
      </c>
    </row>
    <row r="159" spans="1:17" x14ac:dyDescent="0.3">
      <c r="A159" s="8" t="s">
        <v>204</v>
      </c>
      <c r="B159" s="20">
        <v>23646400</v>
      </c>
      <c r="C159" s="20">
        <v>405000</v>
      </c>
      <c r="D159" s="20">
        <v>2264801</v>
      </c>
      <c r="E159" s="20">
        <v>2264801</v>
      </c>
      <c r="F159" s="20">
        <v>985700</v>
      </c>
      <c r="G159" s="20">
        <v>0</v>
      </c>
      <c r="H159" s="20">
        <v>100000</v>
      </c>
      <c r="I159" s="20">
        <v>100000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26996901</v>
      </c>
      <c r="P159" s="17">
        <v>0</v>
      </c>
      <c r="Q159" s="29">
        <v>61823782</v>
      </c>
    </row>
    <row r="160" spans="1:17" x14ac:dyDescent="0.3">
      <c r="A160" s="9" t="s">
        <v>205</v>
      </c>
      <c r="B160" s="19">
        <v>12043800</v>
      </c>
      <c r="C160" s="19">
        <v>195000</v>
      </c>
      <c r="D160" s="19">
        <v>1865081</v>
      </c>
      <c r="E160" s="19">
        <v>1865081</v>
      </c>
      <c r="F160" s="19">
        <v>555000</v>
      </c>
      <c r="G160" s="19">
        <v>0</v>
      </c>
      <c r="H160" s="19">
        <v>150000</v>
      </c>
      <c r="I160" s="19">
        <v>150000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14613881</v>
      </c>
      <c r="P160" s="17">
        <v>0</v>
      </c>
      <c r="Q160" s="29">
        <v>31736692</v>
      </c>
    </row>
    <row r="161" spans="1:17" x14ac:dyDescent="0.3">
      <c r="A161" s="10" t="s">
        <v>206</v>
      </c>
      <c r="B161" s="22">
        <v>58973800</v>
      </c>
      <c r="C161" s="22">
        <v>1167000</v>
      </c>
      <c r="D161" s="19">
        <v>8252059</v>
      </c>
      <c r="E161" s="22">
        <v>8252059</v>
      </c>
      <c r="F161" s="22">
        <v>0</v>
      </c>
      <c r="G161" s="22">
        <v>0</v>
      </c>
      <c r="H161" s="22">
        <v>150000</v>
      </c>
      <c r="I161" s="22">
        <v>150000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67375859</v>
      </c>
      <c r="P161" s="18">
        <v>0</v>
      </c>
      <c r="Q161" s="29">
        <v>138768791</v>
      </c>
    </row>
    <row r="162" spans="1:17" x14ac:dyDescent="0.3">
      <c r="A162" s="8" t="s">
        <v>207</v>
      </c>
      <c r="B162" s="20">
        <v>22050300</v>
      </c>
      <c r="C162" s="20">
        <v>329000</v>
      </c>
      <c r="D162" s="19">
        <v>2422305</v>
      </c>
      <c r="E162" s="20">
        <v>2422305</v>
      </c>
      <c r="F162" s="20">
        <v>909100</v>
      </c>
      <c r="G162" s="20">
        <v>0</v>
      </c>
      <c r="H162" s="20">
        <v>100000</v>
      </c>
      <c r="I162" s="20">
        <v>100000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25481705</v>
      </c>
      <c r="P162" s="17">
        <v>0</v>
      </c>
      <c r="Q162" s="29">
        <v>52036934</v>
      </c>
    </row>
    <row r="163" spans="1:17" x14ac:dyDescent="0.3">
      <c r="A163" s="9" t="s">
        <v>208</v>
      </c>
      <c r="B163" s="19">
        <v>14703100</v>
      </c>
      <c r="C163" s="19">
        <v>205000</v>
      </c>
      <c r="D163" s="19">
        <v>3189634</v>
      </c>
      <c r="E163" s="19">
        <v>3189634</v>
      </c>
      <c r="F163" s="19">
        <v>257400</v>
      </c>
      <c r="G163" s="19">
        <v>0</v>
      </c>
      <c r="H163" s="19">
        <v>100000</v>
      </c>
      <c r="I163" s="19">
        <v>100000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18250134</v>
      </c>
      <c r="P163" s="17">
        <v>0</v>
      </c>
      <c r="Q163" s="29">
        <v>36535538</v>
      </c>
    </row>
    <row r="164" spans="1:17" x14ac:dyDescent="0.3">
      <c r="A164" s="10" t="s">
        <v>209</v>
      </c>
      <c r="B164" s="22">
        <v>9774600</v>
      </c>
      <c r="C164" s="22">
        <v>142000</v>
      </c>
      <c r="D164" s="19">
        <v>1366484</v>
      </c>
      <c r="E164" s="22">
        <v>1366484</v>
      </c>
      <c r="F164" s="22">
        <v>603400</v>
      </c>
      <c r="G164" s="22">
        <v>0</v>
      </c>
      <c r="H164" s="22">
        <v>80000</v>
      </c>
      <c r="I164" s="22">
        <v>80000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11824484</v>
      </c>
      <c r="P164" s="18">
        <v>0</v>
      </c>
      <c r="Q164" s="29">
        <v>26206142</v>
      </c>
    </row>
    <row r="165" spans="1:17" x14ac:dyDescent="0.3">
      <c r="A165" s="8" t="s">
        <v>210</v>
      </c>
      <c r="B165" s="20">
        <v>7924000</v>
      </c>
      <c r="C165" s="20">
        <v>91000</v>
      </c>
      <c r="D165" s="19">
        <v>2450432</v>
      </c>
      <c r="E165" s="20">
        <v>2450432</v>
      </c>
      <c r="F165" s="20">
        <v>603400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10977832</v>
      </c>
      <c r="P165" s="17">
        <v>0</v>
      </c>
      <c r="Q165" s="29">
        <v>21309747</v>
      </c>
    </row>
    <row r="166" spans="1:17" x14ac:dyDescent="0.3">
      <c r="A166" s="9" t="s">
        <v>211</v>
      </c>
      <c r="B166" s="19">
        <v>6337000</v>
      </c>
      <c r="C166" s="19">
        <v>52000</v>
      </c>
      <c r="D166" s="19">
        <v>334032</v>
      </c>
      <c r="E166" s="19">
        <v>334032</v>
      </c>
      <c r="F166" s="19">
        <v>603400</v>
      </c>
      <c r="G166" s="19">
        <v>0</v>
      </c>
      <c r="H166" s="19">
        <v>250000</v>
      </c>
      <c r="I166" s="19">
        <v>250000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7524432</v>
      </c>
      <c r="P166" s="17">
        <v>0</v>
      </c>
      <c r="Q166" s="29">
        <v>17146786</v>
      </c>
    </row>
    <row r="167" spans="1:17" x14ac:dyDescent="0.3">
      <c r="A167" s="10" t="s">
        <v>212</v>
      </c>
      <c r="B167" s="22">
        <v>6682700</v>
      </c>
      <c r="C167" s="22">
        <v>72000</v>
      </c>
      <c r="D167" s="19">
        <v>349738</v>
      </c>
      <c r="E167" s="22">
        <v>349738</v>
      </c>
      <c r="F167" s="22">
        <v>603400</v>
      </c>
      <c r="G167" s="22">
        <v>0</v>
      </c>
      <c r="H167" s="22">
        <v>60000</v>
      </c>
      <c r="I167" s="22">
        <v>60000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7695838</v>
      </c>
      <c r="P167" s="18">
        <v>0</v>
      </c>
      <c r="Q167" s="29">
        <v>18401840</v>
      </c>
    </row>
    <row r="168" spans="1:17" x14ac:dyDescent="0.3">
      <c r="A168" s="8" t="s">
        <v>213</v>
      </c>
      <c r="B168" s="20">
        <v>18770900</v>
      </c>
      <c r="C168" s="20">
        <v>238000</v>
      </c>
      <c r="D168" s="19">
        <v>2841970</v>
      </c>
      <c r="E168" s="20">
        <v>2841970</v>
      </c>
      <c r="F168" s="20">
        <v>629100</v>
      </c>
      <c r="G168" s="20">
        <v>0</v>
      </c>
      <c r="H168" s="20">
        <v>80000</v>
      </c>
      <c r="I168" s="20">
        <v>80000</v>
      </c>
      <c r="J168" s="20">
        <v>0</v>
      </c>
      <c r="K168" s="20">
        <v>0</v>
      </c>
      <c r="L168" s="20">
        <v>0</v>
      </c>
      <c r="M168" s="20">
        <v>0</v>
      </c>
      <c r="N168" s="20">
        <v>0</v>
      </c>
      <c r="O168" s="20">
        <v>22321970</v>
      </c>
      <c r="P168" s="17">
        <v>0</v>
      </c>
      <c r="Q168" s="29">
        <v>48256830</v>
      </c>
    </row>
    <row r="169" spans="1:17" x14ac:dyDescent="0.3">
      <c r="A169" s="9" t="s">
        <v>214</v>
      </c>
      <c r="B169" s="19">
        <v>9487900</v>
      </c>
      <c r="C169" s="19">
        <v>92000</v>
      </c>
      <c r="D169" s="19">
        <v>1777938</v>
      </c>
      <c r="E169" s="19">
        <v>1777938</v>
      </c>
      <c r="F169" s="19">
        <v>482700</v>
      </c>
      <c r="G169" s="19">
        <v>0</v>
      </c>
      <c r="H169" s="19">
        <v>100000</v>
      </c>
      <c r="I169" s="19">
        <v>100000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11848538</v>
      </c>
      <c r="P169" s="17">
        <v>0</v>
      </c>
      <c r="Q169" s="29">
        <v>23800720</v>
      </c>
    </row>
    <row r="170" spans="1:17" x14ac:dyDescent="0.3">
      <c r="A170" s="10" t="s">
        <v>215</v>
      </c>
      <c r="B170" s="22">
        <v>6458400</v>
      </c>
      <c r="C170" s="22">
        <v>59000</v>
      </c>
      <c r="D170" s="19">
        <v>74753</v>
      </c>
      <c r="E170" s="22">
        <v>74753</v>
      </c>
      <c r="F170" s="22">
        <v>603400</v>
      </c>
      <c r="G170" s="22">
        <v>0</v>
      </c>
      <c r="H170" s="22">
        <v>80000</v>
      </c>
      <c r="I170" s="22">
        <v>80000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7216553</v>
      </c>
      <c r="P170" s="18">
        <v>0</v>
      </c>
      <c r="Q170" s="29">
        <v>17197724</v>
      </c>
    </row>
    <row r="171" spans="1:17" x14ac:dyDescent="0.3">
      <c r="A171" s="8" t="s">
        <v>216</v>
      </c>
      <c r="B171" s="20">
        <v>7304000</v>
      </c>
      <c r="C171" s="20">
        <v>83000</v>
      </c>
      <c r="D171" s="19">
        <v>488672</v>
      </c>
      <c r="E171" s="20">
        <v>488672</v>
      </c>
      <c r="F171" s="20">
        <v>603400</v>
      </c>
      <c r="G171" s="20">
        <v>0</v>
      </c>
      <c r="H171" s="20">
        <v>60000</v>
      </c>
      <c r="I171" s="20">
        <v>60000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8456072</v>
      </c>
      <c r="P171" s="17">
        <v>0</v>
      </c>
      <c r="Q171" s="29">
        <v>18468075</v>
      </c>
    </row>
    <row r="172" spans="1:17" x14ac:dyDescent="0.3">
      <c r="A172" s="9" t="s">
        <v>217</v>
      </c>
      <c r="B172" s="19">
        <v>9279300</v>
      </c>
      <c r="C172" s="19">
        <v>108000</v>
      </c>
      <c r="D172" s="19">
        <v>1376855</v>
      </c>
      <c r="E172" s="19">
        <v>1376855</v>
      </c>
      <c r="F172" s="19">
        <v>603400</v>
      </c>
      <c r="G172" s="19">
        <v>0</v>
      </c>
      <c r="H172" s="19">
        <v>100000</v>
      </c>
      <c r="I172" s="19">
        <v>100000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11359555</v>
      </c>
      <c r="P172" s="17">
        <v>0</v>
      </c>
      <c r="Q172" s="29">
        <v>25649724</v>
      </c>
    </row>
    <row r="173" spans="1:17" x14ac:dyDescent="0.3">
      <c r="A173" s="10" t="s">
        <v>218</v>
      </c>
      <c r="B173" s="22">
        <v>8432200</v>
      </c>
      <c r="C173" s="22">
        <v>65000</v>
      </c>
      <c r="D173" s="19">
        <v>462399</v>
      </c>
      <c r="E173" s="22">
        <v>462399</v>
      </c>
      <c r="F173" s="22">
        <v>603400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9497999</v>
      </c>
      <c r="P173" s="18">
        <v>0</v>
      </c>
      <c r="Q173" s="29">
        <v>22884008</v>
      </c>
    </row>
    <row r="174" spans="1:17" x14ac:dyDescent="0.3">
      <c r="A174" s="8" t="s">
        <v>219</v>
      </c>
      <c r="B174" s="20">
        <v>7447700</v>
      </c>
      <c r="C174" s="20">
        <v>90000</v>
      </c>
      <c r="D174" s="19">
        <v>3021498</v>
      </c>
      <c r="E174" s="20">
        <v>3021498</v>
      </c>
      <c r="F174" s="20">
        <v>603400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11072598</v>
      </c>
      <c r="P174" s="17">
        <v>0</v>
      </c>
      <c r="Q174" s="29">
        <v>17712936</v>
      </c>
    </row>
    <row r="175" spans="1:17" x14ac:dyDescent="0.3">
      <c r="A175" s="9" t="s">
        <v>220</v>
      </c>
      <c r="B175" s="19">
        <v>8018400</v>
      </c>
      <c r="C175" s="19">
        <v>85000</v>
      </c>
      <c r="D175" s="19">
        <v>705774</v>
      </c>
      <c r="E175" s="19">
        <v>705774</v>
      </c>
      <c r="F175" s="19">
        <v>603400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9327574</v>
      </c>
      <c r="P175" s="17">
        <v>0</v>
      </c>
      <c r="Q175" s="29">
        <v>21597999</v>
      </c>
    </row>
    <row r="176" spans="1:17" x14ac:dyDescent="0.3">
      <c r="A176" s="10" t="s">
        <v>221</v>
      </c>
      <c r="B176" s="22">
        <v>12593300</v>
      </c>
      <c r="C176" s="22">
        <v>144000</v>
      </c>
      <c r="D176" s="19">
        <v>1538711</v>
      </c>
      <c r="E176" s="26">
        <v>1538711</v>
      </c>
      <c r="F176" s="22">
        <v>552300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14684311</v>
      </c>
      <c r="P176" s="18">
        <v>0</v>
      </c>
      <c r="Q176" s="29">
        <v>31925458</v>
      </c>
    </row>
    <row r="177" spans="1:17" x14ac:dyDescent="0.3">
      <c r="A177" s="8" t="s">
        <v>222</v>
      </c>
      <c r="B177" s="20">
        <v>18702200</v>
      </c>
      <c r="C177" s="20">
        <v>270000</v>
      </c>
      <c r="D177" s="19">
        <v>3782126</v>
      </c>
      <c r="E177" s="20">
        <v>3782126</v>
      </c>
      <c r="F177" s="20">
        <v>805600</v>
      </c>
      <c r="G177" s="20">
        <v>0</v>
      </c>
      <c r="H177" s="20">
        <v>60000</v>
      </c>
      <c r="I177" s="20">
        <v>60000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23349926</v>
      </c>
      <c r="P177" s="17">
        <v>0</v>
      </c>
      <c r="Q177" s="29">
        <v>47684248</v>
      </c>
    </row>
    <row r="178" spans="1:17" x14ac:dyDescent="0.3">
      <c r="A178" s="9" t="s">
        <v>223</v>
      </c>
      <c r="B178" s="19">
        <v>18925900</v>
      </c>
      <c r="C178" s="19">
        <v>268000</v>
      </c>
      <c r="D178" s="19">
        <v>4130377</v>
      </c>
      <c r="E178" s="19">
        <v>4130377</v>
      </c>
      <c r="F178" s="19">
        <v>792200</v>
      </c>
      <c r="G178" s="19">
        <v>0</v>
      </c>
      <c r="H178" s="19">
        <v>100000</v>
      </c>
      <c r="I178" s="19">
        <v>100000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23948477</v>
      </c>
      <c r="P178" s="17">
        <v>0</v>
      </c>
      <c r="Q178" s="29">
        <v>51150232</v>
      </c>
    </row>
    <row r="179" spans="1:17" x14ac:dyDescent="0.3">
      <c r="A179" s="10" t="s">
        <v>224</v>
      </c>
      <c r="B179" s="22">
        <v>9818000</v>
      </c>
      <c r="C179" s="22">
        <v>135000</v>
      </c>
      <c r="D179" s="19">
        <v>2202472</v>
      </c>
      <c r="E179" s="22">
        <v>2202472</v>
      </c>
      <c r="F179" s="22">
        <v>543200</v>
      </c>
      <c r="G179" s="22">
        <v>0</v>
      </c>
      <c r="H179" s="22">
        <v>60000</v>
      </c>
      <c r="I179" s="22">
        <v>60000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12623672</v>
      </c>
      <c r="P179" s="18">
        <v>0</v>
      </c>
      <c r="Q179" s="29">
        <v>24889585</v>
      </c>
    </row>
    <row r="180" spans="1:17" x14ac:dyDescent="0.3">
      <c r="A180" s="8" t="s">
        <v>225</v>
      </c>
      <c r="B180" s="20">
        <v>13926400</v>
      </c>
      <c r="C180" s="20">
        <v>199000</v>
      </c>
      <c r="D180" s="19">
        <v>546732</v>
      </c>
      <c r="E180" s="20">
        <v>546732</v>
      </c>
      <c r="F180" s="20">
        <v>652200</v>
      </c>
      <c r="G180" s="20">
        <v>0</v>
      </c>
      <c r="H180" s="20">
        <v>100000</v>
      </c>
      <c r="I180" s="20">
        <v>100000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15225332</v>
      </c>
      <c r="P180" s="17">
        <v>0</v>
      </c>
      <c r="Q180" s="29">
        <v>34079128</v>
      </c>
    </row>
    <row r="181" spans="1:17" x14ac:dyDescent="0.3">
      <c r="A181" s="9" t="s">
        <v>226</v>
      </c>
      <c r="B181" s="19">
        <v>16152400</v>
      </c>
      <c r="C181" s="19">
        <v>266000</v>
      </c>
      <c r="D181" s="19">
        <v>2091098</v>
      </c>
      <c r="E181" s="19">
        <v>2091098</v>
      </c>
      <c r="F181" s="19">
        <v>147300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18390798</v>
      </c>
      <c r="P181" s="17">
        <v>0</v>
      </c>
      <c r="Q181" s="29">
        <v>29990763</v>
      </c>
    </row>
    <row r="182" spans="1:17" x14ac:dyDescent="0.3">
      <c r="A182" s="10" t="s">
        <v>227</v>
      </c>
      <c r="B182" s="22">
        <v>17098000</v>
      </c>
      <c r="C182" s="22">
        <v>248000</v>
      </c>
      <c r="D182" s="19">
        <v>1132613</v>
      </c>
      <c r="E182" s="22">
        <v>1132613</v>
      </c>
      <c r="F182" s="22">
        <v>337100</v>
      </c>
      <c r="G182" s="22">
        <v>0</v>
      </c>
      <c r="H182" s="22">
        <v>150000</v>
      </c>
      <c r="I182" s="22">
        <v>150000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18717713</v>
      </c>
      <c r="P182" s="18">
        <v>0</v>
      </c>
      <c r="Q182" s="29">
        <v>40092651</v>
      </c>
    </row>
    <row r="183" spans="1:17" x14ac:dyDescent="0.3">
      <c r="A183" s="8" t="s">
        <v>228</v>
      </c>
      <c r="B183" s="20">
        <v>40461500</v>
      </c>
      <c r="C183" s="20">
        <v>715000</v>
      </c>
      <c r="D183" s="19">
        <v>4722121</v>
      </c>
      <c r="E183" s="20">
        <v>4722121</v>
      </c>
      <c r="F183" s="20">
        <v>0</v>
      </c>
      <c r="G183" s="20">
        <v>0</v>
      </c>
      <c r="H183" s="20">
        <v>220000</v>
      </c>
      <c r="I183" s="20">
        <v>220000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45403621</v>
      </c>
      <c r="P183" s="17">
        <v>0</v>
      </c>
      <c r="Q183" s="29">
        <v>97721933</v>
      </c>
    </row>
    <row r="184" spans="1:17" x14ac:dyDescent="0.3">
      <c r="A184" s="9" t="s">
        <v>229</v>
      </c>
      <c r="B184" s="19">
        <v>35362200</v>
      </c>
      <c r="C184" s="19">
        <v>723000</v>
      </c>
      <c r="D184" s="19">
        <v>7952959</v>
      </c>
      <c r="E184" s="19">
        <v>7952959</v>
      </c>
      <c r="F184" s="19">
        <v>0</v>
      </c>
      <c r="G184" s="19">
        <v>0</v>
      </c>
      <c r="H184" s="19">
        <v>150000</v>
      </c>
      <c r="I184" s="19">
        <v>150000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43465159</v>
      </c>
      <c r="P184" s="17">
        <v>0</v>
      </c>
      <c r="Q184" s="29">
        <v>94439688</v>
      </c>
    </row>
    <row r="185" spans="1:17" x14ac:dyDescent="0.3">
      <c r="A185" s="10" t="s">
        <v>230</v>
      </c>
      <c r="B185" s="22">
        <v>39538400</v>
      </c>
      <c r="C185" s="22">
        <v>735000</v>
      </c>
      <c r="D185" s="19">
        <v>1971606</v>
      </c>
      <c r="E185" s="22">
        <v>1971606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41510006</v>
      </c>
      <c r="P185" s="18">
        <v>0</v>
      </c>
      <c r="Q185" s="29">
        <v>84199709</v>
      </c>
    </row>
    <row r="186" spans="1:17" x14ac:dyDescent="0.3">
      <c r="A186" s="8" t="s">
        <v>231</v>
      </c>
      <c r="B186" s="20">
        <v>17343400</v>
      </c>
      <c r="C186" s="20">
        <v>309000</v>
      </c>
      <c r="D186" s="19">
        <v>3515538</v>
      </c>
      <c r="E186" s="20">
        <v>3515538</v>
      </c>
      <c r="F186" s="20">
        <v>790700</v>
      </c>
      <c r="G186" s="20">
        <v>0</v>
      </c>
      <c r="H186" s="20">
        <v>100000</v>
      </c>
      <c r="I186" s="20">
        <v>100000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21749638</v>
      </c>
      <c r="P186" s="17">
        <v>0</v>
      </c>
      <c r="Q186" s="29">
        <v>46837897</v>
      </c>
    </row>
    <row r="187" spans="1:17" x14ac:dyDescent="0.3">
      <c r="A187" s="9" t="s">
        <v>232</v>
      </c>
      <c r="B187" s="19">
        <v>20992400</v>
      </c>
      <c r="C187" s="19">
        <v>327000</v>
      </c>
      <c r="D187" s="19">
        <v>3285259</v>
      </c>
      <c r="E187" s="19">
        <v>3285259</v>
      </c>
      <c r="F187" s="19">
        <v>545800</v>
      </c>
      <c r="G187" s="19">
        <v>0</v>
      </c>
      <c r="H187" s="19">
        <v>220000</v>
      </c>
      <c r="I187" s="19">
        <v>220000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25043459</v>
      </c>
      <c r="P187" s="17">
        <v>0</v>
      </c>
      <c r="Q187" s="29">
        <v>65123981</v>
      </c>
    </row>
    <row r="188" spans="1:17" x14ac:dyDescent="0.3">
      <c r="A188" s="10" t="s">
        <v>233</v>
      </c>
      <c r="B188" s="22">
        <v>12887900</v>
      </c>
      <c r="C188" s="22">
        <v>152000</v>
      </c>
      <c r="D188" s="19">
        <v>7587954</v>
      </c>
      <c r="E188" s="22">
        <v>7587954</v>
      </c>
      <c r="F188" s="22">
        <v>603400</v>
      </c>
      <c r="G188" s="22">
        <v>0</v>
      </c>
      <c r="H188" s="22">
        <v>100000</v>
      </c>
      <c r="I188" s="22">
        <v>100000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22">
        <v>21179254</v>
      </c>
      <c r="P188" s="18">
        <v>0</v>
      </c>
      <c r="Q188" s="29">
        <v>24246782</v>
      </c>
    </row>
    <row r="189" spans="1:17" x14ac:dyDescent="0.3">
      <c r="A189" s="8" t="s">
        <v>234</v>
      </c>
      <c r="B189" s="20">
        <v>6285000</v>
      </c>
      <c r="C189" s="20">
        <v>71000</v>
      </c>
      <c r="D189" s="19">
        <v>-206778</v>
      </c>
      <c r="E189" s="20">
        <v>-206778</v>
      </c>
      <c r="F189" s="20">
        <v>603400</v>
      </c>
      <c r="G189" s="20">
        <v>0</v>
      </c>
      <c r="H189" s="20">
        <v>100000</v>
      </c>
      <c r="I189" s="20">
        <v>100000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6781622</v>
      </c>
      <c r="P189" s="17">
        <v>0</v>
      </c>
      <c r="Q189" s="29">
        <v>15253665</v>
      </c>
    </row>
    <row r="190" spans="1:17" x14ac:dyDescent="0.3">
      <c r="A190" s="9" t="s">
        <v>235</v>
      </c>
      <c r="B190" s="19">
        <v>19326500</v>
      </c>
      <c r="C190" s="19">
        <v>319000</v>
      </c>
      <c r="D190" s="19">
        <v>3217740</v>
      </c>
      <c r="E190" s="19">
        <v>3217740</v>
      </c>
      <c r="F190" s="19">
        <v>883100</v>
      </c>
      <c r="G190" s="19">
        <v>0</v>
      </c>
      <c r="H190" s="19">
        <v>100000</v>
      </c>
      <c r="I190" s="19">
        <v>100000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23527340</v>
      </c>
      <c r="P190" s="17">
        <v>0</v>
      </c>
      <c r="Q190" s="29">
        <v>47317252</v>
      </c>
    </row>
    <row r="191" spans="1:17" x14ac:dyDescent="0.3">
      <c r="A191" s="10" t="s">
        <v>236</v>
      </c>
      <c r="B191" s="22">
        <v>7224000</v>
      </c>
      <c r="C191" s="22">
        <v>101000</v>
      </c>
      <c r="D191" s="19">
        <v>270541</v>
      </c>
      <c r="E191" s="22">
        <v>270541</v>
      </c>
      <c r="F191" s="22">
        <v>603400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8097941</v>
      </c>
      <c r="P191" s="18">
        <v>0</v>
      </c>
      <c r="Q191" s="29">
        <v>14165563</v>
      </c>
    </row>
    <row r="192" spans="1:17" x14ac:dyDescent="0.3">
      <c r="A192" s="8" t="s">
        <v>237</v>
      </c>
      <c r="B192" s="20">
        <v>10667500</v>
      </c>
      <c r="C192" s="20">
        <v>132000</v>
      </c>
      <c r="D192" s="19">
        <v>496791</v>
      </c>
      <c r="E192" s="20">
        <v>496791</v>
      </c>
      <c r="F192" s="20">
        <v>411100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11575391</v>
      </c>
      <c r="P192" s="17">
        <v>0</v>
      </c>
      <c r="Q192" s="29">
        <v>24387868</v>
      </c>
    </row>
    <row r="193" spans="1:17" x14ac:dyDescent="0.3">
      <c r="A193" s="9" t="s">
        <v>238</v>
      </c>
      <c r="B193" s="19">
        <v>6993000</v>
      </c>
      <c r="C193" s="19">
        <v>71000</v>
      </c>
      <c r="D193" s="19">
        <v>3141961</v>
      </c>
      <c r="E193" s="19">
        <v>3141961</v>
      </c>
      <c r="F193" s="19">
        <v>603400</v>
      </c>
      <c r="G193" s="19">
        <v>0</v>
      </c>
      <c r="H193" s="19">
        <v>80000</v>
      </c>
      <c r="I193" s="19">
        <v>80000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10818361</v>
      </c>
      <c r="P193" s="17">
        <v>0</v>
      </c>
      <c r="Q193" s="29">
        <v>18234903</v>
      </c>
    </row>
    <row r="194" spans="1:17" x14ac:dyDescent="0.3">
      <c r="A194" s="10" t="s">
        <v>239</v>
      </c>
      <c r="B194" s="22">
        <v>73846900</v>
      </c>
      <c r="C194" s="22">
        <v>1854000</v>
      </c>
      <c r="D194" s="19">
        <v>12566870</v>
      </c>
      <c r="E194" s="22">
        <v>12566870</v>
      </c>
      <c r="F194" s="22">
        <v>0</v>
      </c>
      <c r="G194" s="22">
        <v>0</v>
      </c>
      <c r="H194" s="22">
        <v>280000</v>
      </c>
      <c r="I194" s="22">
        <v>280000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86693770</v>
      </c>
      <c r="P194" s="18">
        <v>0</v>
      </c>
      <c r="Q194" s="29">
        <v>175116497</v>
      </c>
    </row>
    <row r="195" spans="1:17" x14ac:dyDescent="0.3">
      <c r="A195" s="8" t="s">
        <v>240</v>
      </c>
      <c r="B195" s="20">
        <v>67717400</v>
      </c>
      <c r="C195" s="20">
        <v>1285000</v>
      </c>
      <c r="D195" s="19">
        <v>7022822</v>
      </c>
      <c r="E195" s="20">
        <v>7022822</v>
      </c>
      <c r="F195" s="20">
        <v>0</v>
      </c>
      <c r="G195" s="20">
        <v>0</v>
      </c>
      <c r="H195" s="20">
        <v>280000</v>
      </c>
      <c r="I195" s="20">
        <v>280000</v>
      </c>
      <c r="J195" s="20">
        <v>0</v>
      </c>
      <c r="K195" s="20">
        <v>0</v>
      </c>
      <c r="L195" s="20">
        <v>509500</v>
      </c>
      <c r="M195" s="20">
        <v>0</v>
      </c>
      <c r="N195" s="20">
        <v>0</v>
      </c>
      <c r="O195" s="20">
        <v>75529722</v>
      </c>
      <c r="P195" s="17">
        <v>0</v>
      </c>
      <c r="Q195" s="29">
        <v>139167597</v>
      </c>
    </row>
    <row r="196" spans="1:17" x14ac:dyDescent="0.3">
      <c r="A196" s="9" t="s">
        <v>241</v>
      </c>
      <c r="B196" s="19">
        <v>149758800</v>
      </c>
      <c r="C196" s="19">
        <v>3400000</v>
      </c>
      <c r="D196" s="19">
        <v>-1900147</v>
      </c>
      <c r="E196" s="19">
        <v>-1900147</v>
      </c>
      <c r="F196" s="19">
        <v>0</v>
      </c>
      <c r="G196" s="19">
        <v>0</v>
      </c>
      <c r="H196" s="19">
        <v>450000</v>
      </c>
      <c r="I196" s="19">
        <v>450000</v>
      </c>
      <c r="J196" s="19">
        <v>0</v>
      </c>
      <c r="K196" s="19">
        <v>0</v>
      </c>
      <c r="L196" s="19">
        <v>733600</v>
      </c>
      <c r="M196" s="19">
        <v>0</v>
      </c>
      <c r="N196" s="19">
        <v>0</v>
      </c>
      <c r="O196" s="19">
        <v>149042253</v>
      </c>
      <c r="P196" s="17">
        <v>0</v>
      </c>
      <c r="Q196" s="29">
        <v>287373458</v>
      </c>
    </row>
    <row r="197" spans="1:17" x14ac:dyDescent="0.3">
      <c r="A197" s="10" t="s">
        <v>242</v>
      </c>
      <c r="B197" s="22">
        <v>173095200</v>
      </c>
      <c r="C197" s="22">
        <v>3949000</v>
      </c>
      <c r="D197" s="19">
        <v>-12596384</v>
      </c>
      <c r="E197" s="22">
        <v>-12596384</v>
      </c>
      <c r="F197" s="22">
        <v>0</v>
      </c>
      <c r="G197" s="22">
        <v>0</v>
      </c>
      <c r="H197" s="22">
        <v>460000</v>
      </c>
      <c r="I197" s="22">
        <v>460000</v>
      </c>
      <c r="J197" s="22">
        <v>0</v>
      </c>
      <c r="K197" s="22">
        <v>0</v>
      </c>
      <c r="L197" s="22">
        <v>784800</v>
      </c>
      <c r="M197" s="22">
        <v>0</v>
      </c>
      <c r="N197" s="22">
        <v>0</v>
      </c>
      <c r="O197" s="22">
        <v>161743616</v>
      </c>
      <c r="P197" s="18">
        <v>0</v>
      </c>
      <c r="Q197" s="29">
        <v>353086741</v>
      </c>
    </row>
    <row r="198" spans="1:17" x14ac:dyDescent="0.3">
      <c r="A198" s="8" t="s">
        <v>243</v>
      </c>
      <c r="B198" s="20">
        <v>134997700</v>
      </c>
      <c r="C198" s="20">
        <v>2630000</v>
      </c>
      <c r="D198" s="19">
        <v>4283155</v>
      </c>
      <c r="E198" s="20">
        <v>4283155</v>
      </c>
      <c r="F198" s="20">
        <v>0</v>
      </c>
      <c r="G198" s="20">
        <v>0</v>
      </c>
      <c r="H198" s="20">
        <v>360000</v>
      </c>
      <c r="I198" s="20">
        <v>360000</v>
      </c>
      <c r="J198" s="20">
        <v>0</v>
      </c>
      <c r="K198" s="20">
        <v>0</v>
      </c>
      <c r="L198" s="20">
        <v>666900</v>
      </c>
      <c r="M198" s="20">
        <v>0</v>
      </c>
      <c r="N198" s="20">
        <v>0</v>
      </c>
      <c r="O198" s="20">
        <v>140307755</v>
      </c>
      <c r="P198" s="17">
        <v>0</v>
      </c>
      <c r="Q198" s="29">
        <v>312878952</v>
      </c>
    </row>
    <row r="199" spans="1:17" x14ac:dyDescent="0.3">
      <c r="A199" s="9" t="s">
        <v>244</v>
      </c>
      <c r="B199" s="19">
        <v>95588600</v>
      </c>
      <c r="C199" s="19">
        <v>2232000</v>
      </c>
      <c r="D199" s="19">
        <v>13951716</v>
      </c>
      <c r="E199" s="19">
        <v>13951716</v>
      </c>
      <c r="F199" s="19">
        <v>0</v>
      </c>
      <c r="G199" s="19">
        <v>0</v>
      </c>
      <c r="H199" s="19">
        <v>300000</v>
      </c>
      <c r="I199" s="19">
        <v>300000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109840316</v>
      </c>
      <c r="P199" s="17">
        <v>0</v>
      </c>
      <c r="Q199" s="29">
        <v>226525022</v>
      </c>
    </row>
    <row r="200" spans="1:17" x14ac:dyDescent="0.3">
      <c r="A200" s="10" t="s">
        <v>245</v>
      </c>
      <c r="B200" s="22">
        <v>149228900</v>
      </c>
      <c r="C200" s="22">
        <v>3937000</v>
      </c>
      <c r="D200" s="19">
        <v>24082681</v>
      </c>
      <c r="E200" s="22">
        <v>24082681</v>
      </c>
      <c r="F200" s="22">
        <v>0</v>
      </c>
      <c r="G200" s="22">
        <v>0</v>
      </c>
      <c r="H200" s="22">
        <v>340000</v>
      </c>
      <c r="I200" s="22">
        <v>340000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22">
        <v>173651581</v>
      </c>
      <c r="P200" s="18">
        <v>0</v>
      </c>
      <c r="Q200" s="29">
        <v>358640086</v>
      </c>
    </row>
    <row r="201" spans="1:17" x14ac:dyDescent="0.3">
      <c r="A201" s="8" t="s">
        <v>246</v>
      </c>
      <c r="B201" s="20">
        <v>39774200</v>
      </c>
      <c r="C201" s="20">
        <v>805000</v>
      </c>
      <c r="D201" s="19">
        <v>5503298</v>
      </c>
      <c r="E201" s="20">
        <v>5503298</v>
      </c>
      <c r="F201" s="20">
        <v>666800</v>
      </c>
      <c r="G201" s="20">
        <v>0</v>
      </c>
      <c r="H201" s="20">
        <v>260000</v>
      </c>
      <c r="I201" s="20">
        <v>260000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46204298</v>
      </c>
      <c r="P201" s="17">
        <v>0</v>
      </c>
      <c r="Q201" s="29">
        <v>94774767</v>
      </c>
    </row>
    <row r="202" spans="1:17" x14ac:dyDescent="0.3">
      <c r="A202" s="9" t="s">
        <v>247</v>
      </c>
      <c r="B202" s="19">
        <v>74636700</v>
      </c>
      <c r="C202" s="19">
        <v>1429000</v>
      </c>
      <c r="D202" s="19">
        <v>-21394558</v>
      </c>
      <c r="E202" s="19">
        <v>-21394558</v>
      </c>
      <c r="F202" s="19">
        <v>0</v>
      </c>
      <c r="G202" s="19">
        <v>0</v>
      </c>
      <c r="H202" s="19">
        <v>180000</v>
      </c>
      <c r="I202" s="19">
        <v>180000</v>
      </c>
      <c r="J202" s="19">
        <v>0</v>
      </c>
      <c r="K202" s="19">
        <v>0</v>
      </c>
      <c r="L202" s="19">
        <v>523100</v>
      </c>
      <c r="M202" s="19">
        <v>0</v>
      </c>
      <c r="N202" s="19">
        <v>0</v>
      </c>
      <c r="O202" s="19">
        <v>53945242</v>
      </c>
      <c r="P202" s="17">
        <v>0</v>
      </c>
      <c r="Q202" s="29">
        <v>134557307</v>
      </c>
    </row>
    <row r="203" spans="1:17" x14ac:dyDescent="0.3">
      <c r="A203" s="10" t="s">
        <v>248</v>
      </c>
      <c r="B203" s="22">
        <v>7152900</v>
      </c>
      <c r="C203" s="22">
        <v>97000</v>
      </c>
      <c r="D203" s="19">
        <v>1322128</v>
      </c>
      <c r="E203" s="22">
        <v>1322128</v>
      </c>
      <c r="F203" s="22">
        <v>301700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8776728</v>
      </c>
      <c r="P203" s="18">
        <v>0</v>
      </c>
      <c r="Q203" s="29">
        <v>19298634</v>
      </c>
    </row>
    <row r="204" spans="1:17" x14ac:dyDescent="0.3">
      <c r="A204" s="8" t="s">
        <v>249</v>
      </c>
      <c r="B204" s="20">
        <v>39031500</v>
      </c>
      <c r="C204" s="20">
        <v>729000</v>
      </c>
      <c r="D204" s="19">
        <v>-1897301</v>
      </c>
      <c r="E204" s="20">
        <v>-1897301</v>
      </c>
      <c r="F204" s="20">
        <v>715100</v>
      </c>
      <c r="G204" s="20">
        <v>0</v>
      </c>
      <c r="H204" s="20">
        <v>140000</v>
      </c>
      <c r="I204" s="20">
        <v>140000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37989299</v>
      </c>
      <c r="P204" s="17">
        <v>0</v>
      </c>
      <c r="Q204" s="29">
        <v>80059649</v>
      </c>
    </row>
    <row r="205" spans="1:17" x14ac:dyDescent="0.3">
      <c r="A205" s="9" t="s">
        <v>250</v>
      </c>
      <c r="B205" s="19">
        <v>29764900</v>
      </c>
      <c r="C205" s="19">
        <v>599000</v>
      </c>
      <c r="D205" s="19">
        <v>4992539</v>
      </c>
      <c r="E205" s="19">
        <v>4992539</v>
      </c>
      <c r="F205" s="19">
        <v>1362900</v>
      </c>
      <c r="G205" s="19">
        <v>0</v>
      </c>
      <c r="H205" s="19">
        <v>200000</v>
      </c>
      <c r="I205" s="19">
        <v>200000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36320339</v>
      </c>
      <c r="P205" s="17">
        <v>0</v>
      </c>
      <c r="Q205" s="29">
        <v>71166791</v>
      </c>
    </row>
    <row r="206" spans="1:17" x14ac:dyDescent="0.3">
      <c r="A206" s="10" t="s">
        <v>251</v>
      </c>
      <c r="B206" s="22">
        <v>14537800</v>
      </c>
      <c r="C206" s="22">
        <v>206000</v>
      </c>
      <c r="D206" s="19">
        <v>2137221</v>
      </c>
      <c r="E206" s="22">
        <v>2137221</v>
      </c>
      <c r="F206" s="22">
        <v>490200</v>
      </c>
      <c r="G206" s="22">
        <v>0</v>
      </c>
      <c r="H206" s="22">
        <v>90000</v>
      </c>
      <c r="I206" s="22">
        <v>90000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17255221</v>
      </c>
      <c r="P206" s="18">
        <v>0</v>
      </c>
      <c r="Q206" s="29">
        <v>37847590</v>
      </c>
    </row>
    <row r="207" spans="1:17" x14ac:dyDescent="0.3">
      <c r="A207" s="8" t="s">
        <v>252</v>
      </c>
      <c r="B207" s="20">
        <v>20387200</v>
      </c>
      <c r="C207" s="20">
        <v>377000</v>
      </c>
      <c r="D207" s="19">
        <v>3122117</v>
      </c>
      <c r="E207" s="20">
        <v>3122117</v>
      </c>
      <c r="F207" s="20">
        <v>719100</v>
      </c>
      <c r="G207" s="20">
        <v>0</v>
      </c>
      <c r="H207" s="20">
        <v>260000</v>
      </c>
      <c r="I207" s="20">
        <v>260000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24488417</v>
      </c>
      <c r="P207" s="17">
        <v>0</v>
      </c>
      <c r="Q207" s="29">
        <v>52941694</v>
      </c>
    </row>
    <row r="208" spans="1:17" x14ac:dyDescent="0.3">
      <c r="A208" s="9" t="s">
        <v>253</v>
      </c>
      <c r="B208" s="19">
        <v>31984500</v>
      </c>
      <c r="C208" s="19">
        <v>582000</v>
      </c>
      <c r="D208" s="19">
        <v>3755684</v>
      </c>
      <c r="E208" s="19">
        <v>3755684</v>
      </c>
      <c r="F208" s="19">
        <v>0</v>
      </c>
      <c r="G208" s="19">
        <v>0</v>
      </c>
      <c r="H208" s="19">
        <v>400000</v>
      </c>
      <c r="I208" s="19">
        <v>400000</v>
      </c>
      <c r="J208" s="19">
        <v>0</v>
      </c>
      <c r="K208" s="19">
        <v>0</v>
      </c>
      <c r="L208" s="19">
        <v>407600</v>
      </c>
      <c r="M208" s="19">
        <v>0</v>
      </c>
      <c r="N208" s="19">
        <v>0</v>
      </c>
      <c r="O208" s="19">
        <v>36547784</v>
      </c>
      <c r="P208" s="17">
        <v>0</v>
      </c>
      <c r="Q208" s="29">
        <v>83256022</v>
      </c>
    </row>
    <row r="209" spans="1:17" x14ac:dyDescent="0.3">
      <c r="A209" s="10" t="s">
        <v>254</v>
      </c>
      <c r="B209" s="22">
        <v>18371400</v>
      </c>
      <c r="C209" s="22">
        <v>304000</v>
      </c>
      <c r="D209" s="19">
        <v>-1191564</v>
      </c>
      <c r="E209" s="22">
        <v>-1191564</v>
      </c>
      <c r="F209" s="22">
        <v>793700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17973536</v>
      </c>
      <c r="P209" s="18">
        <v>0</v>
      </c>
      <c r="Q209" s="29">
        <v>41869124</v>
      </c>
    </row>
    <row r="210" spans="1:17" x14ac:dyDescent="0.3">
      <c r="A210" s="8" t="s">
        <v>255</v>
      </c>
      <c r="B210" s="20">
        <v>6798300</v>
      </c>
      <c r="C210" s="20">
        <v>63000</v>
      </c>
      <c r="D210" s="19">
        <v>131336</v>
      </c>
      <c r="E210" s="20">
        <v>131336</v>
      </c>
      <c r="F210" s="20">
        <v>362000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7291636</v>
      </c>
      <c r="P210" s="17">
        <v>0</v>
      </c>
      <c r="Q210" s="29">
        <v>14413272</v>
      </c>
    </row>
    <row r="211" spans="1:17" x14ac:dyDescent="0.3">
      <c r="A211" s="9" t="s">
        <v>256</v>
      </c>
      <c r="B211" s="19">
        <v>10358400</v>
      </c>
      <c r="C211" s="19">
        <v>128000</v>
      </c>
      <c r="D211" s="19">
        <v>522953</v>
      </c>
      <c r="E211" s="19">
        <v>522953</v>
      </c>
      <c r="F211" s="19">
        <v>603400</v>
      </c>
      <c r="G211" s="19">
        <v>0</v>
      </c>
      <c r="H211" s="19">
        <v>120000</v>
      </c>
      <c r="I211" s="19">
        <v>120000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11604753</v>
      </c>
      <c r="P211" s="17">
        <v>0</v>
      </c>
      <c r="Q211" s="29">
        <v>25106834</v>
      </c>
    </row>
    <row r="212" spans="1:17" x14ac:dyDescent="0.3">
      <c r="A212" s="10" t="s">
        <v>257</v>
      </c>
      <c r="B212" s="22">
        <v>8742100</v>
      </c>
      <c r="C212" s="22">
        <v>111000</v>
      </c>
      <c r="D212" s="19">
        <v>666333</v>
      </c>
      <c r="E212" s="22">
        <v>666333</v>
      </c>
      <c r="F212" s="22">
        <v>603400</v>
      </c>
      <c r="G212" s="22">
        <v>0</v>
      </c>
      <c r="H212" s="22">
        <v>40000</v>
      </c>
      <c r="I212" s="22">
        <v>40000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10051833</v>
      </c>
      <c r="P212" s="18">
        <v>0</v>
      </c>
      <c r="Q212" s="29">
        <v>20279947</v>
      </c>
    </row>
    <row r="213" spans="1:17" x14ac:dyDescent="0.3">
      <c r="A213" s="8" t="s">
        <v>258</v>
      </c>
      <c r="B213" s="20">
        <v>6910800</v>
      </c>
      <c r="C213" s="20">
        <v>67000</v>
      </c>
      <c r="D213" s="19">
        <v>-389113</v>
      </c>
      <c r="E213" s="20">
        <v>-389113</v>
      </c>
      <c r="F213" s="20">
        <v>543200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0">
        <v>0</v>
      </c>
      <c r="O213" s="20">
        <v>7064887</v>
      </c>
      <c r="P213" s="17">
        <v>0</v>
      </c>
      <c r="Q213" s="29">
        <v>15784670</v>
      </c>
    </row>
    <row r="214" spans="1:17" x14ac:dyDescent="0.3">
      <c r="A214" s="9" t="s">
        <v>259</v>
      </c>
      <c r="B214" s="19">
        <v>5784500</v>
      </c>
      <c r="C214" s="19">
        <v>61000</v>
      </c>
      <c r="D214" s="19">
        <v>-1924138</v>
      </c>
      <c r="E214" s="19">
        <v>-1924138</v>
      </c>
      <c r="F214" s="19">
        <v>603400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4463762</v>
      </c>
      <c r="P214" s="17">
        <v>0</v>
      </c>
      <c r="Q214" s="29">
        <v>13557289</v>
      </c>
    </row>
    <row r="215" spans="1:17" x14ac:dyDescent="0.3">
      <c r="A215" s="10" t="s">
        <v>260</v>
      </c>
      <c r="B215" s="22">
        <v>8208800</v>
      </c>
      <c r="C215" s="22">
        <v>97000</v>
      </c>
      <c r="D215" s="19">
        <v>308020</v>
      </c>
      <c r="E215" s="22">
        <v>308020</v>
      </c>
      <c r="F215" s="22">
        <v>603400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>
        <v>0</v>
      </c>
      <c r="O215" s="22">
        <v>9120220</v>
      </c>
      <c r="P215" s="18">
        <v>0</v>
      </c>
      <c r="Q215" s="29">
        <v>17894917</v>
      </c>
    </row>
    <row r="216" spans="1:17" x14ac:dyDescent="0.3">
      <c r="A216" s="8" t="s">
        <v>261</v>
      </c>
      <c r="B216" s="20">
        <v>13081900</v>
      </c>
      <c r="C216" s="20">
        <v>161000</v>
      </c>
      <c r="D216" s="19">
        <v>178287</v>
      </c>
      <c r="E216" s="20">
        <v>178287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13260187</v>
      </c>
      <c r="P216" s="17">
        <v>0</v>
      </c>
      <c r="Q216" s="29">
        <v>24208230</v>
      </c>
    </row>
    <row r="217" spans="1:17" x14ac:dyDescent="0.3">
      <c r="A217" s="9" t="s">
        <v>262</v>
      </c>
      <c r="B217" s="19">
        <v>20927700</v>
      </c>
      <c r="C217" s="19">
        <v>393000</v>
      </c>
      <c r="D217" s="19">
        <v>2636006</v>
      </c>
      <c r="E217" s="19">
        <v>2636006</v>
      </c>
      <c r="F217" s="19">
        <v>930600</v>
      </c>
      <c r="G217" s="19">
        <v>0</v>
      </c>
      <c r="H217" s="19">
        <v>61000</v>
      </c>
      <c r="I217" s="19">
        <v>61000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24555306</v>
      </c>
      <c r="P217" s="17">
        <v>0</v>
      </c>
      <c r="Q217" s="29">
        <v>52415288</v>
      </c>
    </row>
    <row r="218" spans="1:17" x14ac:dyDescent="0.3">
      <c r="A218" s="10" t="s">
        <v>263</v>
      </c>
      <c r="B218" s="22">
        <v>61970700</v>
      </c>
      <c r="C218" s="22">
        <v>1289000</v>
      </c>
      <c r="D218" s="19">
        <v>3915244</v>
      </c>
      <c r="E218" s="22">
        <v>3915244</v>
      </c>
      <c r="F218" s="22">
        <v>0</v>
      </c>
      <c r="G218" s="22">
        <v>0</v>
      </c>
      <c r="H218" s="22">
        <v>68000</v>
      </c>
      <c r="I218" s="22">
        <v>68000</v>
      </c>
      <c r="J218" s="22">
        <v>0</v>
      </c>
      <c r="K218" s="22">
        <v>0</v>
      </c>
      <c r="L218" s="22">
        <v>0</v>
      </c>
      <c r="M218" s="22">
        <v>0</v>
      </c>
      <c r="N218" s="22">
        <v>0</v>
      </c>
      <c r="O218" s="22">
        <v>65953944</v>
      </c>
      <c r="P218" s="18">
        <v>0</v>
      </c>
      <c r="Q218" s="29">
        <v>143497696</v>
      </c>
    </row>
    <row r="219" spans="1:17" x14ac:dyDescent="0.3">
      <c r="A219" s="8" t="s">
        <v>264</v>
      </c>
      <c r="B219" s="20">
        <v>121476600</v>
      </c>
      <c r="C219" s="20">
        <v>2815000</v>
      </c>
      <c r="D219" s="19">
        <v>11856206</v>
      </c>
      <c r="E219" s="20">
        <v>11856206</v>
      </c>
      <c r="F219" s="20">
        <v>0</v>
      </c>
      <c r="G219" s="20">
        <v>0</v>
      </c>
      <c r="H219" s="20">
        <v>464000</v>
      </c>
      <c r="I219" s="20">
        <v>464000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133796806</v>
      </c>
      <c r="P219" s="17">
        <v>0</v>
      </c>
      <c r="Q219" s="29">
        <v>274859746</v>
      </c>
    </row>
    <row r="220" spans="1:17" x14ac:dyDescent="0.3">
      <c r="A220" s="9" t="s">
        <v>265</v>
      </c>
      <c r="B220" s="19">
        <v>297910200</v>
      </c>
      <c r="C220" s="19">
        <v>6967000</v>
      </c>
      <c r="D220" s="19">
        <v>29241631</v>
      </c>
      <c r="E220" s="19">
        <v>29241631</v>
      </c>
      <c r="F220" s="19">
        <v>0</v>
      </c>
      <c r="G220" s="19">
        <v>0</v>
      </c>
      <c r="H220" s="19">
        <v>860000</v>
      </c>
      <c r="I220" s="19">
        <v>860000</v>
      </c>
      <c r="J220" s="19">
        <v>0</v>
      </c>
      <c r="K220" s="19">
        <v>0</v>
      </c>
      <c r="L220" s="19">
        <v>0</v>
      </c>
      <c r="M220" s="19">
        <v>0</v>
      </c>
      <c r="N220" s="19">
        <v>4424700</v>
      </c>
      <c r="O220" s="19">
        <v>332436531</v>
      </c>
      <c r="P220" s="17">
        <v>0</v>
      </c>
      <c r="Q220" s="29">
        <v>688115541</v>
      </c>
    </row>
    <row r="221" spans="1:17" x14ac:dyDescent="0.3">
      <c r="A221" s="10" t="s">
        <v>266</v>
      </c>
      <c r="B221" s="22">
        <v>73029500</v>
      </c>
      <c r="C221" s="22">
        <v>1212000</v>
      </c>
      <c r="D221" s="19">
        <v>11233928</v>
      </c>
      <c r="E221" s="22">
        <v>11233928</v>
      </c>
      <c r="F221" s="22">
        <v>0</v>
      </c>
      <c r="G221" s="22">
        <v>0</v>
      </c>
      <c r="H221" s="22">
        <v>247000</v>
      </c>
      <c r="I221" s="22">
        <v>247000</v>
      </c>
      <c r="J221" s="22">
        <v>0</v>
      </c>
      <c r="K221" s="22">
        <v>0</v>
      </c>
      <c r="L221" s="22">
        <v>495800</v>
      </c>
      <c r="M221" s="22">
        <v>0</v>
      </c>
      <c r="N221" s="22">
        <v>0</v>
      </c>
      <c r="O221" s="22">
        <v>85006228</v>
      </c>
      <c r="P221" s="18">
        <v>0</v>
      </c>
      <c r="Q221" s="29">
        <v>186374261</v>
      </c>
    </row>
    <row r="222" spans="1:17" x14ac:dyDescent="0.3">
      <c r="A222" s="8" t="s">
        <v>267</v>
      </c>
      <c r="B222" s="20">
        <v>28593800</v>
      </c>
      <c r="C222" s="20">
        <v>443000</v>
      </c>
      <c r="D222" s="19">
        <v>5023683</v>
      </c>
      <c r="E222" s="20">
        <v>5023683</v>
      </c>
      <c r="F222" s="20">
        <v>254800</v>
      </c>
      <c r="G222" s="20">
        <v>0</v>
      </c>
      <c r="H222" s="20">
        <v>96000</v>
      </c>
      <c r="I222" s="20">
        <v>96000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33968283</v>
      </c>
      <c r="P222" s="17">
        <v>0</v>
      </c>
      <c r="Q222" s="29">
        <v>70344276</v>
      </c>
    </row>
    <row r="223" spans="1:17" x14ac:dyDescent="0.3">
      <c r="A223" s="9" t="s">
        <v>268</v>
      </c>
      <c r="B223" s="19">
        <v>29771200</v>
      </c>
      <c r="C223" s="19">
        <v>442000</v>
      </c>
      <c r="D223" s="19">
        <v>4416555</v>
      </c>
      <c r="E223" s="19">
        <v>4416555</v>
      </c>
      <c r="F223" s="19">
        <v>719400</v>
      </c>
      <c r="G223" s="19">
        <v>0</v>
      </c>
      <c r="H223" s="19">
        <v>35000</v>
      </c>
      <c r="I223" s="19">
        <v>35000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34942155</v>
      </c>
      <c r="P223" s="17">
        <v>0</v>
      </c>
      <c r="Q223" s="29">
        <v>72481685</v>
      </c>
    </row>
    <row r="224" spans="1:17" x14ac:dyDescent="0.3">
      <c r="A224" s="10" t="s">
        <v>269</v>
      </c>
      <c r="B224" s="22">
        <v>8707500</v>
      </c>
      <c r="C224" s="22">
        <v>134000</v>
      </c>
      <c r="D224" s="19">
        <v>1213799</v>
      </c>
      <c r="E224" s="22">
        <v>1213799</v>
      </c>
      <c r="F224" s="22">
        <v>603400</v>
      </c>
      <c r="G224" s="22">
        <v>0</v>
      </c>
      <c r="H224" s="22">
        <v>114000</v>
      </c>
      <c r="I224" s="22">
        <v>114000</v>
      </c>
      <c r="J224" s="22">
        <v>0</v>
      </c>
      <c r="K224" s="22">
        <v>0</v>
      </c>
      <c r="L224" s="22">
        <v>0</v>
      </c>
      <c r="M224" s="22">
        <v>0</v>
      </c>
      <c r="N224" s="22">
        <v>0</v>
      </c>
      <c r="O224" s="22">
        <v>10638699</v>
      </c>
      <c r="P224" s="18">
        <v>0</v>
      </c>
      <c r="Q224" s="29">
        <v>23977279</v>
      </c>
    </row>
    <row r="225" spans="1:17" x14ac:dyDescent="0.3">
      <c r="A225" s="8" t="s">
        <v>270</v>
      </c>
      <c r="B225" s="20">
        <v>7889100</v>
      </c>
      <c r="C225" s="20">
        <v>109000</v>
      </c>
      <c r="D225" s="19">
        <v>1509262</v>
      </c>
      <c r="E225" s="20">
        <v>1509262</v>
      </c>
      <c r="F225" s="20">
        <v>422500</v>
      </c>
      <c r="G225" s="20">
        <v>0</v>
      </c>
      <c r="H225" s="20">
        <v>108000</v>
      </c>
      <c r="I225" s="20">
        <v>108000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9928862</v>
      </c>
      <c r="P225" s="17">
        <v>0</v>
      </c>
      <c r="Q225" s="29">
        <v>21495919</v>
      </c>
    </row>
    <row r="226" spans="1:17" x14ac:dyDescent="0.3">
      <c r="A226" s="9" t="s">
        <v>271</v>
      </c>
      <c r="B226" s="19">
        <v>18845900</v>
      </c>
      <c r="C226" s="19">
        <v>361000</v>
      </c>
      <c r="D226" s="19">
        <v>2764211</v>
      </c>
      <c r="E226" s="19">
        <v>2764211</v>
      </c>
      <c r="F226" s="19">
        <v>509300</v>
      </c>
      <c r="G226" s="19">
        <v>0</v>
      </c>
      <c r="H226" s="19">
        <v>70000</v>
      </c>
      <c r="I226" s="19">
        <v>70000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22189411</v>
      </c>
      <c r="P226" s="17">
        <v>0</v>
      </c>
      <c r="Q226" s="29">
        <v>43675761</v>
      </c>
    </row>
    <row r="227" spans="1:17" x14ac:dyDescent="0.3">
      <c r="A227" s="10" t="s">
        <v>272</v>
      </c>
      <c r="B227" s="22">
        <v>17835800</v>
      </c>
      <c r="C227" s="22">
        <v>333000</v>
      </c>
      <c r="D227" s="19">
        <v>-8338301</v>
      </c>
      <c r="E227" s="22">
        <v>-8338301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>
        <v>0</v>
      </c>
      <c r="O227" s="22">
        <v>9497499</v>
      </c>
      <c r="P227" s="18">
        <v>0</v>
      </c>
      <c r="Q227" s="29">
        <v>45912905</v>
      </c>
    </row>
    <row r="228" spans="1:17" x14ac:dyDescent="0.3">
      <c r="A228" s="8" t="s">
        <v>273</v>
      </c>
      <c r="B228" s="20">
        <v>30943400</v>
      </c>
      <c r="C228" s="20">
        <v>529000</v>
      </c>
      <c r="D228" s="19">
        <v>2581277</v>
      </c>
      <c r="E228" s="20">
        <v>2581277</v>
      </c>
      <c r="F228" s="20">
        <v>0</v>
      </c>
      <c r="G228" s="20">
        <v>0</v>
      </c>
      <c r="H228" s="20">
        <v>93000</v>
      </c>
      <c r="I228" s="20">
        <v>93000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33617677</v>
      </c>
      <c r="P228" s="17">
        <v>0</v>
      </c>
      <c r="Q228" s="29">
        <v>67099066</v>
      </c>
    </row>
    <row r="229" spans="1:17" x14ac:dyDescent="0.3">
      <c r="A229" s="9" t="s">
        <v>274</v>
      </c>
      <c r="B229" s="19">
        <v>17572000</v>
      </c>
      <c r="C229" s="19">
        <v>250000</v>
      </c>
      <c r="D229" s="19">
        <v>2136553</v>
      </c>
      <c r="E229" s="19">
        <v>2136553</v>
      </c>
      <c r="F229" s="19">
        <v>0</v>
      </c>
      <c r="G229" s="19">
        <v>0</v>
      </c>
      <c r="H229" s="19">
        <v>108000</v>
      </c>
      <c r="I229" s="19">
        <v>108000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19816553</v>
      </c>
      <c r="P229" s="17">
        <v>0</v>
      </c>
      <c r="Q229" s="29">
        <v>44727886</v>
      </c>
    </row>
    <row r="230" spans="1:17" x14ac:dyDescent="0.3">
      <c r="A230" s="10" t="s">
        <v>275</v>
      </c>
      <c r="B230" s="22">
        <v>9579800</v>
      </c>
      <c r="C230" s="22">
        <v>116000</v>
      </c>
      <c r="D230" s="19">
        <v>-2074692</v>
      </c>
      <c r="E230" s="22">
        <v>-2074692</v>
      </c>
      <c r="F230" s="22">
        <v>482700</v>
      </c>
      <c r="G230" s="22">
        <v>0</v>
      </c>
      <c r="H230" s="22">
        <v>93000</v>
      </c>
      <c r="I230" s="22">
        <v>93000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8080808</v>
      </c>
      <c r="P230" s="18">
        <v>0</v>
      </c>
      <c r="Q230" s="29">
        <v>22762436</v>
      </c>
    </row>
    <row r="231" spans="1:17" x14ac:dyDescent="0.3">
      <c r="A231" s="8" t="s">
        <v>276</v>
      </c>
      <c r="B231" s="20">
        <v>6046800</v>
      </c>
      <c r="C231" s="20">
        <v>79000</v>
      </c>
      <c r="D231" s="19">
        <v>1114726</v>
      </c>
      <c r="E231" s="20">
        <v>1114726</v>
      </c>
      <c r="F231" s="20">
        <v>301700</v>
      </c>
      <c r="G231" s="20">
        <v>0</v>
      </c>
      <c r="H231" s="20">
        <v>62000</v>
      </c>
      <c r="I231" s="20">
        <v>62000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7525226</v>
      </c>
      <c r="P231" s="17">
        <v>0</v>
      </c>
      <c r="Q231" s="29">
        <v>16616946</v>
      </c>
    </row>
    <row r="232" spans="1:17" x14ac:dyDescent="0.3">
      <c r="A232" s="9" t="s">
        <v>277</v>
      </c>
      <c r="B232" s="19">
        <v>12593000</v>
      </c>
      <c r="C232" s="19">
        <v>217000</v>
      </c>
      <c r="D232" s="19">
        <v>1010433</v>
      </c>
      <c r="E232" s="19">
        <v>1010433</v>
      </c>
      <c r="F232" s="19">
        <v>0</v>
      </c>
      <c r="G232" s="19">
        <v>0</v>
      </c>
      <c r="H232" s="19">
        <v>26000</v>
      </c>
      <c r="I232" s="19">
        <v>26000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13629433</v>
      </c>
      <c r="P232" s="17">
        <v>0</v>
      </c>
      <c r="Q232" s="29">
        <v>33105139</v>
      </c>
    </row>
    <row r="233" spans="1:17" x14ac:dyDescent="0.3">
      <c r="A233" s="10" t="s">
        <v>278</v>
      </c>
      <c r="B233" s="22">
        <v>5508900</v>
      </c>
      <c r="C233" s="22">
        <v>58000</v>
      </c>
      <c r="D233" s="19">
        <v>516644</v>
      </c>
      <c r="E233" s="22">
        <v>516644</v>
      </c>
      <c r="F233" s="22">
        <v>603400</v>
      </c>
      <c r="G233" s="22">
        <v>0</v>
      </c>
      <c r="H233" s="22">
        <v>77000</v>
      </c>
      <c r="I233" s="22">
        <v>77000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6705944</v>
      </c>
      <c r="P233" s="18">
        <v>0</v>
      </c>
      <c r="Q233" s="29">
        <v>14236923</v>
      </c>
    </row>
    <row r="234" spans="1:17" x14ac:dyDescent="0.3">
      <c r="A234" s="8" t="s">
        <v>279</v>
      </c>
      <c r="B234" s="20">
        <v>5174400</v>
      </c>
      <c r="C234" s="20">
        <v>59000</v>
      </c>
      <c r="D234" s="19">
        <v>-17441</v>
      </c>
      <c r="E234" s="20">
        <v>-17441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5156959</v>
      </c>
      <c r="P234" s="17">
        <v>0</v>
      </c>
      <c r="Q234" s="29">
        <v>11278043</v>
      </c>
    </row>
    <row r="235" spans="1:17" x14ac:dyDescent="0.3">
      <c r="A235" s="9" t="s">
        <v>280</v>
      </c>
      <c r="B235" s="19">
        <v>4197500</v>
      </c>
      <c r="C235" s="19">
        <v>51000</v>
      </c>
      <c r="D235" s="19">
        <v>-993608</v>
      </c>
      <c r="E235" s="19">
        <v>-993608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3203892</v>
      </c>
      <c r="P235" s="17">
        <f>D235-E235</f>
        <v>0</v>
      </c>
      <c r="Q235" s="29">
        <v>6516640</v>
      </c>
    </row>
    <row r="236" spans="1:17" x14ac:dyDescent="0.3">
      <c r="A236" s="10" t="s">
        <v>281</v>
      </c>
      <c r="B236" s="22">
        <v>42666200</v>
      </c>
      <c r="C236" s="22">
        <v>817000</v>
      </c>
      <c r="D236" s="19">
        <v>9621192</v>
      </c>
      <c r="E236" s="22">
        <v>9621192</v>
      </c>
      <c r="F236" s="22">
        <v>0</v>
      </c>
      <c r="G236" s="22">
        <v>0</v>
      </c>
      <c r="H236" s="22">
        <v>294000</v>
      </c>
      <c r="I236" s="22">
        <v>294000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52581392</v>
      </c>
      <c r="P236" s="18">
        <v>0</v>
      </c>
      <c r="Q236" s="29">
        <v>112650829</v>
      </c>
    </row>
    <row r="237" spans="1:17" x14ac:dyDescent="0.3">
      <c r="A237" s="8" t="s">
        <v>282</v>
      </c>
      <c r="B237" s="20">
        <v>4543600</v>
      </c>
      <c r="C237" s="20">
        <v>38000</v>
      </c>
      <c r="D237" s="19">
        <v>89071</v>
      </c>
      <c r="E237" s="20">
        <v>89071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4632671</v>
      </c>
      <c r="P237" s="17">
        <f>D237-E237</f>
        <v>0</v>
      </c>
      <c r="Q237" s="29">
        <v>9949865</v>
      </c>
    </row>
    <row r="238" spans="1:17" x14ac:dyDescent="0.3">
      <c r="A238" s="9" t="s">
        <v>283</v>
      </c>
      <c r="B238" s="19">
        <v>35478200</v>
      </c>
      <c r="C238" s="19">
        <v>525000</v>
      </c>
      <c r="D238" s="19">
        <v>6314037</v>
      </c>
      <c r="E238" s="19">
        <v>6314037</v>
      </c>
      <c r="F238" s="19">
        <v>0</v>
      </c>
      <c r="G238" s="19">
        <v>0</v>
      </c>
      <c r="H238" s="19">
        <v>111000</v>
      </c>
      <c r="I238" s="19">
        <v>111000</v>
      </c>
      <c r="J238" s="19">
        <v>0</v>
      </c>
      <c r="K238" s="19">
        <v>0</v>
      </c>
      <c r="L238" s="19">
        <v>407600</v>
      </c>
      <c r="M238" s="19">
        <v>0</v>
      </c>
      <c r="N238" s="19">
        <v>0</v>
      </c>
      <c r="O238" s="19">
        <v>42310837</v>
      </c>
      <c r="P238" s="17">
        <v>0</v>
      </c>
      <c r="Q238" s="29">
        <v>91249324</v>
      </c>
    </row>
    <row r="239" spans="1:17" x14ac:dyDescent="0.3">
      <c r="A239" s="10" t="s">
        <v>284</v>
      </c>
      <c r="B239" s="22">
        <v>7526500</v>
      </c>
      <c r="C239" s="22">
        <v>67000</v>
      </c>
      <c r="D239" s="19">
        <v>512471</v>
      </c>
      <c r="E239" s="22">
        <v>512471</v>
      </c>
      <c r="F239" s="22">
        <v>301700</v>
      </c>
      <c r="G239" s="22">
        <v>0</v>
      </c>
      <c r="H239" s="22">
        <v>178000</v>
      </c>
      <c r="I239" s="22">
        <v>178000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8518671</v>
      </c>
      <c r="P239" s="18">
        <v>0</v>
      </c>
      <c r="Q239" s="29">
        <v>19028367</v>
      </c>
    </row>
    <row r="240" spans="1:17" x14ac:dyDescent="0.3">
      <c r="A240" s="8" t="s">
        <v>285</v>
      </c>
      <c r="B240" s="20">
        <v>20215100</v>
      </c>
      <c r="C240" s="20">
        <v>317000</v>
      </c>
      <c r="D240" s="19">
        <v>87996</v>
      </c>
      <c r="E240" s="20">
        <v>87996</v>
      </c>
      <c r="F240" s="20">
        <v>665500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20968596</v>
      </c>
      <c r="P240" s="17">
        <v>0</v>
      </c>
      <c r="Q240" s="29">
        <v>51366694</v>
      </c>
    </row>
    <row r="241" spans="1:17" x14ac:dyDescent="0.3">
      <c r="A241" s="9" t="s">
        <v>286</v>
      </c>
      <c r="B241" s="19">
        <v>7427400</v>
      </c>
      <c r="C241" s="19">
        <v>69000</v>
      </c>
      <c r="D241" s="19">
        <v>-3184212</v>
      </c>
      <c r="E241" s="19">
        <v>-3184212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4243188</v>
      </c>
      <c r="P241" s="17">
        <f>D241-E241</f>
        <v>0</v>
      </c>
      <c r="Q241" s="29">
        <v>14937660</v>
      </c>
    </row>
    <row r="242" spans="1:17" x14ac:dyDescent="0.3">
      <c r="A242" s="10" t="s">
        <v>287</v>
      </c>
      <c r="B242" s="22">
        <v>682272500</v>
      </c>
      <c r="C242" s="22">
        <v>16048000</v>
      </c>
      <c r="D242" s="19">
        <v>2158597</v>
      </c>
      <c r="E242" s="22">
        <v>2158597</v>
      </c>
      <c r="F242" s="22">
        <v>0</v>
      </c>
      <c r="G242" s="22">
        <v>0</v>
      </c>
      <c r="H242" s="22">
        <v>1450000</v>
      </c>
      <c r="I242" s="22">
        <v>1400000</v>
      </c>
      <c r="J242" s="22">
        <v>50000</v>
      </c>
      <c r="K242" s="22">
        <v>0</v>
      </c>
      <c r="L242" s="22">
        <v>0</v>
      </c>
      <c r="M242" s="22">
        <v>0</v>
      </c>
      <c r="N242" s="22">
        <v>11224100</v>
      </c>
      <c r="O242" s="22">
        <v>697105197</v>
      </c>
      <c r="P242" s="18">
        <v>0</v>
      </c>
      <c r="Q242" s="29">
        <v>1299525406</v>
      </c>
    </row>
    <row r="243" spans="1:17" x14ac:dyDescent="0.3">
      <c r="A243" s="8" t="s">
        <v>288</v>
      </c>
      <c r="B243" s="20">
        <v>52428500</v>
      </c>
      <c r="C243" s="20">
        <v>786000</v>
      </c>
      <c r="D243" s="19">
        <v>3057456</v>
      </c>
      <c r="E243" s="20">
        <v>3057456</v>
      </c>
      <c r="F243" s="20">
        <v>0</v>
      </c>
      <c r="G243" s="20">
        <v>0</v>
      </c>
      <c r="H243" s="20">
        <v>1140000</v>
      </c>
      <c r="I243" s="20">
        <v>1140000</v>
      </c>
      <c r="J243" s="20">
        <v>0</v>
      </c>
      <c r="K243" s="20">
        <v>0</v>
      </c>
      <c r="L243" s="20">
        <v>454500</v>
      </c>
      <c r="M243" s="20">
        <v>0</v>
      </c>
      <c r="N243" s="20">
        <v>0</v>
      </c>
      <c r="O243" s="20">
        <v>57080456</v>
      </c>
      <c r="P243" s="17">
        <v>0</v>
      </c>
      <c r="Q243" s="29">
        <v>120657427</v>
      </c>
    </row>
    <row r="244" spans="1:17" x14ac:dyDescent="0.3">
      <c r="A244" s="9" t="s">
        <v>289</v>
      </c>
      <c r="B244" s="19">
        <v>14212200</v>
      </c>
      <c r="C244" s="19">
        <v>158000</v>
      </c>
      <c r="D244" s="19">
        <v>486684</v>
      </c>
      <c r="E244" s="19">
        <v>486684</v>
      </c>
      <c r="F244" s="19">
        <v>122300</v>
      </c>
      <c r="G244" s="19">
        <v>0</v>
      </c>
      <c r="H244" s="19">
        <v>230000</v>
      </c>
      <c r="I244" s="19">
        <v>230000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15051184</v>
      </c>
      <c r="P244" s="17">
        <v>0</v>
      </c>
      <c r="Q244" s="29">
        <v>31666846</v>
      </c>
    </row>
    <row r="245" spans="1:17" x14ac:dyDescent="0.3">
      <c r="A245" s="10" t="s">
        <v>290</v>
      </c>
      <c r="B245" s="22">
        <v>18514200</v>
      </c>
      <c r="C245" s="22">
        <v>242000</v>
      </c>
      <c r="D245" s="19">
        <v>1622089</v>
      </c>
      <c r="E245" s="22">
        <v>1622089</v>
      </c>
      <c r="F245" s="22">
        <v>0</v>
      </c>
      <c r="G245" s="22">
        <v>0</v>
      </c>
      <c r="H245" s="22">
        <v>280000</v>
      </c>
      <c r="I245" s="22">
        <v>280000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20416289</v>
      </c>
      <c r="P245" s="18">
        <v>0</v>
      </c>
      <c r="Q245" s="29">
        <v>43178964</v>
      </c>
    </row>
    <row r="246" spans="1:17" x14ac:dyDescent="0.3">
      <c r="A246" s="8" t="s">
        <v>291</v>
      </c>
      <c r="B246" s="20">
        <v>36763900</v>
      </c>
      <c r="C246" s="20">
        <v>474000</v>
      </c>
      <c r="D246" s="19">
        <v>1976617</v>
      </c>
      <c r="E246" s="20">
        <v>1976617</v>
      </c>
      <c r="F246" s="20">
        <v>0</v>
      </c>
      <c r="G246" s="20">
        <v>0</v>
      </c>
      <c r="H246" s="20">
        <v>550000</v>
      </c>
      <c r="I246" s="20">
        <v>520000</v>
      </c>
      <c r="J246" s="20">
        <v>30000</v>
      </c>
      <c r="K246" s="20">
        <v>0</v>
      </c>
      <c r="L246" s="20">
        <v>0</v>
      </c>
      <c r="M246" s="20">
        <v>0</v>
      </c>
      <c r="N246" s="20">
        <v>0</v>
      </c>
      <c r="O246" s="20">
        <v>39290517</v>
      </c>
      <c r="P246" s="17">
        <v>0</v>
      </c>
      <c r="Q246" s="29">
        <v>78713666</v>
      </c>
    </row>
    <row r="247" spans="1:17" x14ac:dyDescent="0.3">
      <c r="A247" s="9" t="s">
        <v>292</v>
      </c>
      <c r="B247" s="19">
        <v>51306300</v>
      </c>
      <c r="C247" s="19">
        <v>820000</v>
      </c>
      <c r="D247" s="19">
        <v>7333736</v>
      </c>
      <c r="E247" s="19">
        <v>7333736</v>
      </c>
      <c r="F247" s="19">
        <v>0</v>
      </c>
      <c r="G247" s="19">
        <v>0</v>
      </c>
      <c r="H247" s="19">
        <v>260000</v>
      </c>
      <c r="I247" s="19">
        <v>260000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58900036</v>
      </c>
      <c r="P247" s="17">
        <v>0</v>
      </c>
      <c r="Q247" s="29">
        <v>117864938</v>
      </c>
    </row>
    <row r="248" spans="1:17" x14ac:dyDescent="0.3">
      <c r="A248" s="10" t="s">
        <v>293</v>
      </c>
      <c r="B248" s="22">
        <v>10185200</v>
      </c>
      <c r="C248" s="22">
        <v>122000</v>
      </c>
      <c r="D248" s="19">
        <v>1948522</v>
      </c>
      <c r="E248" s="22">
        <v>1948522</v>
      </c>
      <c r="F248" s="22">
        <v>301700</v>
      </c>
      <c r="G248" s="22">
        <v>0</v>
      </c>
      <c r="H248" s="22">
        <v>330000</v>
      </c>
      <c r="I248" s="22">
        <v>300000</v>
      </c>
      <c r="J248" s="22">
        <v>30000</v>
      </c>
      <c r="K248" s="22">
        <v>0</v>
      </c>
      <c r="L248" s="22">
        <v>0</v>
      </c>
      <c r="M248" s="22">
        <v>0</v>
      </c>
      <c r="N248" s="22">
        <v>0</v>
      </c>
      <c r="O248" s="22">
        <v>12765422</v>
      </c>
      <c r="P248" s="18">
        <v>0</v>
      </c>
      <c r="Q248" s="29">
        <v>25149610</v>
      </c>
    </row>
    <row r="249" spans="1:17" x14ac:dyDescent="0.3">
      <c r="A249" s="8" t="s">
        <v>294</v>
      </c>
      <c r="B249" s="20">
        <v>11769300</v>
      </c>
      <c r="C249" s="20">
        <v>108000</v>
      </c>
      <c r="D249" s="19">
        <v>-10236494</v>
      </c>
      <c r="E249" s="20">
        <v>-10236494</v>
      </c>
      <c r="F249" s="20">
        <v>301700</v>
      </c>
      <c r="G249" s="20">
        <v>0</v>
      </c>
      <c r="H249" s="20">
        <v>210000</v>
      </c>
      <c r="I249" s="20">
        <v>210000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2044506</v>
      </c>
      <c r="P249" s="17">
        <v>0</v>
      </c>
      <c r="Q249" s="29">
        <v>13528011</v>
      </c>
    </row>
    <row r="250" spans="1:17" x14ac:dyDescent="0.3">
      <c r="A250" s="9" t="s">
        <v>295</v>
      </c>
      <c r="B250" s="19">
        <v>39781100</v>
      </c>
      <c r="C250" s="19">
        <v>524000</v>
      </c>
      <c r="D250" s="19">
        <v>2920236</v>
      </c>
      <c r="E250" s="19">
        <v>2920236</v>
      </c>
      <c r="F250" s="19">
        <v>1673200</v>
      </c>
      <c r="G250" s="19">
        <v>0</v>
      </c>
      <c r="H250" s="19">
        <v>30000</v>
      </c>
      <c r="I250" s="19">
        <v>0</v>
      </c>
      <c r="J250" s="19">
        <v>30000</v>
      </c>
      <c r="K250" s="19">
        <v>0</v>
      </c>
      <c r="L250" s="19">
        <v>0</v>
      </c>
      <c r="M250" s="19">
        <v>0</v>
      </c>
      <c r="N250" s="19">
        <v>0</v>
      </c>
      <c r="O250" s="19">
        <v>44404536</v>
      </c>
      <c r="P250" s="17">
        <v>0</v>
      </c>
      <c r="Q250" s="29">
        <v>89862171</v>
      </c>
    </row>
    <row r="251" spans="1:17" x14ac:dyDescent="0.3">
      <c r="A251" s="10" t="s">
        <v>296</v>
      </c>
      <c r="B251" s="22">
        <v>39856700</v>
      </c>
      <c r="C251" s="22">
        <v>458000</v>
      </c>
      <c r="D251" s="19">
        <v>3408523</v>
      </c>
      <c r="E251" s="22">
        <v>3408523</v>
      </c>
      <c r="F251" s="22">
        <v>1429800</v>
      </c>
      <c r="G251" s="22">
        <v>0</v>
      </c>
      <c r="H251" s="22">
        <v>430000</v>
      </c>
      <c r="I251" s="22">
        <v>430000</v>
      </c>
      <c r="J251" s="22">
        <v>0</v>
      </c>
      <c r="K251" s="22">
        <v>0</v>
      </c>
      <c r="L251" s="22">
        <v>411300</v>
      </c>
      <c r="M251" s="22">
        <v>0</v>
      </c>
      <c r="N251" s="22">
        <v>0</v>
      </c>
      <c r="O251" s="22">
        <v>45536323</v>
      </c>
      <c r="P251" s="18">
        <v>0</v>
      </c>
      <c r="Q251" s="29">
        <v>92012509</v>
      </c>
    </row>
    <row r="252" spans="1:17" x14ac:dyDescent="0.3">
      <c r="A252" s="8" t="s">
        <v>297</v>
      </c>
      <c r="B252" s="20">
        <v>4460600</v>
      </c>
      <c r="C252" s="20">
        <v>30000</v>
      </c>
      <c r="D252" s="19">
        <v>173669</v>
      </c>
      <c r="E252" s="20">
        <v>173669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4634269</v>
      </c>
      <c r="P252" s="17">
        <f>D252-E252</f>
        <v>0</v>
      </c>
      <c r="Q252" s="29">
        <v>7877994</v>
      </c>
    </row>
    <row r="253" spans="1:17" x14ac:dyDescent="0.3">
      <c r="A253" s="9" t="s">
        <v>298</v>
      </c>
      <c r="B253" s="19">
        <v>5439600</v>
      </c>
      <c r="C253" s="19">
        <v>42000</v>
      </c>
      <c r="D253" s="19">
        <v>242319</v>
      </c>
      <c r="E253" s="19">
        <v>242319</v>
      </c>
      <c r="F253" s="19">
        <v>603400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6285319</v>
      </c>
      <c r="P253" s="17">
        <v>0</v>
      </c>
      <c r="Q253" s="29">
        <v>13671634</v>
      </c>
    </row>
    <row r="254" spans="1:17" x14ac:dyDescent="0.3">
      <c r="A254" s="10" t="s">
        <v>299</v>
      </c>
      <c r="B254" s="22">
        <v>51919700</v>
      </c>
      <c r="C254" s="22">
        <v>640000</v>
      </c>
      <c r="D254" s="19">
        <v>11686355</v>
      </c>
      <c r="E254" s="22">
        <v>11686355</v>
      </c>
      <c r="F254" s="22">
        <v>0</v>
      </c>
      <c r="G254" s="22">
        <v>0</v>
      </c>
      <c r="H254" s="22">
        <v>680000</v>
      </c>
      <c r="I254" s="22">
        <v>650000</v>
      </c>
      <c r="J254" s="22">
        <v>30000</v>
      </c>
      <c r="K254" s="22">
        <v>0</v>
      </c>
      <c r="L254" s="22">
        <v>444900</v>
      </c>
      <c r="M254" s="22">
        <v>0</v>
      </c>
      <c r="N254" s="22">
        <v>0</v>
      </c>
      <c r="O254" s="22">
        <v>64730955</v>
      </c>
      <c r="P254" s="18">
        <v>0</v>
      </c>
      <c r="Q254" s="29">
        <v>130860737</v>
      </c>
    </row>
    <row r="255" spans="1:17" x14ac:dyDescent="0.3">
      <c r="A255" s="8" t="s">
        <v>300</v>
      </c>
      <c r="B255" s="20">
        <v>28395300</v>
      </c>
      <c r="C255" s="20">
        <v>342000</v>
      </c>
      <c r="D255" s="19">
        <v>3250138</v>
      </c>
      <c r="E255" s="20">
        <v>3250138</v>
      </c>
      <c r="F255" s="20">
        <v>679200</v>
      </c>
      <c r="G255" s="20">
        <v>0</v>
      </c>
      <c r="H255" s="20">
        <v>490000</v>
      </c>
      <c r="I255" s="20">
        <v>460000</v>
      </c>
      <c r="J255" s="20">
        <v>30000</v>
      </c>
      <c r="K255" s="20">
        <v>0</v>
      </c>
      <c r="L255" s="20">
        <v>0</v>
      </c>
      <c r="M255" s="20">
        <v>0</v>
      </c>
      <c r="N255" s="20">
        <v>0</v>
      </c>
      <c r="O255" s="20">
        <v>32814638</v>
      </c>
      <c r="P255" s="17">
        <v>0</v>
      </c>
      <c r="Q255" s="29">
        <v>68144701</v>
      </c>
    </row>
    <row r="256" spans="1:17" x14ac:dyDescent="0.3">
      <c r="A256" s="9" t="s">
        <v>301</v>
      </c>
      <c r="B256" s="19">
        <v>8565700</v>
      </c>
      <c r="C256" s="19">
        <v>101000</v>
      </c>
      <c r="D256" s="19">
        <v>1752057</v>
      </c>
      <c r="E256" s="19">
        <v>1752057</v>
      </c>
      <c r="F256" s="19">
        <v>301700</v>
      </c>
      <c r="G256" s="19">
        <v>0</v>
      </c>
      <c r="H256" s="19">
        <v>220000</v>
      </c>
      <c r="I256" s="19">
        <v>190000</v>
      </c>
      <c r="J256" s="19">
        <v>30000</v>
      </c>
      <c r="K256" s="19">
        <v>0</v>
      </c>
      <c r="L256" s="19">
        <v>0</v>
      </c>
      <c r="M256" s="19">
        <v>0</v>
      </c>
      <c r="N256" s="19">
        <v>0</v>
      </c>
      <c r="O256" s="19">
        <v>10839457</v>
      </c>
      <c r="P256" s="17">
        <v>0</v>
      </c>
      <c r="Q256" s="29">
        <v>21361719</v>
      </c>
    </row>
    <row r="257" spans="1:17" x14ac:dyDescent="0.3">
      <c r="A257" s="10" t="s">
        <v>302</v>
      </c>
      <c r="B257" s="22">
        <v>72989900</v>
      </c>
      <c r="C257" s="22">
        <v>1041000</v>
      </c>
      <c r="D257" s="19">
        <v>10420001</v>
      </c>
      <c r="E257" s="22">
        <v>10420001</v>
      </c>
      <c r="F257" s="22">
        <v>0</v>
      </c>
      <c r="G257" s="22">
        <v>0</v>
      </c>
      <c r="H257" s="22">
        <v>560000</v>
      </c>
      <c r="I257" s="22">
        <v>550000</v>
      </c>
      <c r="J257" s="22">
        <v>10000</v>
      </c>
      <c r="K257" s="22">
        <v>0</v>
      </c>
      <c r="L257" s="22">
        <v>509700</v>
      </c>
      <c r="M257" s="22">
        <v>0</v>
      </c>
      <c r="N257" s="22">
        <v>0</v>
      </c>
      <c r="O257" s="22">
        <v>84479601</v>
      </c>
      <c r="P257" s="18">
        <v>0</v>
      </c>
      <c r="Q257" s="29">
        <v>166970115</v>
      </c>
    </row>
    <row r="258" spans="1:17" x14ac:dyDescent="0.3">
      <c r="A258" s="8" t="s">
        <v>303</v>
      </c>
      <c r="B258" s="20">
        <v>18156600</v>
      </c>
      <c r="C258" s="20">
        <v>176000</v>
      </c>
      <c r="D258" s="19">
        <v>-4618074</v>
      </c>
      <c r="E258" s="20">
        <v>-4618074</v>
      </c>
      <c r="F258" s="20">
        <v>0</v>
      </c>
      <c r="G258" s="20">
        <v>0</v>
      </c>
      <c r="H258" s="20">
        <v>70000</v>
      </c>
      <c r="I258" s="20">
        <v>70000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13608526</v>
      </c>
      <c r="P258" s="16">
        <v>0</v>
      </c>
      <c r="Q258" s="29">
        <v>26574457</v>
      </c>
    </row>
    <row r="259" spans="1:17" x14ac:dyDescent="0.3">
      <c r="A259" s="9" t="s">
        <v>304</v>
      </c>
      <c r="B259" s="19">
        <v>104465900</v>
      </c>
      <c r="C259" s="19">
        <v>1796000</v>
      </c>
      <c r="D259" s="19">
        <v>11880380</v>
      </c>
      <c r="E259" s="19">
        <v>11880380</v>
      </c>
      <c r="F259" s="19">
        <v>0</v>
      </c>
      <c r="G259" s="19">
        <v>0</v>
      </c>
      <c r="H259" s="19">
        <v>350000</v>
      </c>
      <c r="I259" s="19">
        <v>350000</v>
      </c>
      <c r="J259" s="19">
        <v>0</v>
      </c>
      <c r="K259" s="19">
        <v>0</v>
      </c>
      <c r="L259" s="19">
        <v>605000</v>
      </c>
      <c r="M259" s="19">
        <v>0</v>
      </c>
      <c r="N259" s="19">
        <v>0</v>
      </c>
      <c r="O259" s="19">
        <v>117301280</v>
      </c>
      <c r="P259" s="17">
        <v>0</v>
      </c>
      <c r="Q259" s="29">
        <v>244465657</v>
      </c>
    </row>
    <row r="260" spans="1:17" x14ac:dyDescent="0.3">
      <c r="A260" s="10" t="s">
        <v>305</v>
      </c>
      <c r="B260" s="22">
        <v>82714000</v>
      </c>
      <c r="C260" s="22">
        <v>1132000</v>
      </c>
      <c r="D260" s="19">
        <v>14828030</v>
      </c>
      <c r="E260" s="22">
        <v>14828030</v>
      </c>
      <c r="F260" s="22">
        <v>0</v>
      </c>
      <c r="G260" s="22">
        <v>0</v>
      </c>
      <c r="H260" s="22">
        <v>190000</v>
      </c>
      <c r="I260" s="22">
        <v>190000</v>
      </c>
      <c r="J260" s="22">
        <v>0</v>
      </c>
      <c r="K260" s="22">
        <v>0</v>
      </c>
      <c r="L260" s="22">
        <v>0</v>
      </c>
      <c r="M260" s="22">
        <v>0</v>
      </c>
      <c r="N260" s="22">
        <v>0</v>
      </c>
      <c r="O260" s="22">
        <v>97732030</v>
      </c>
      <c r="P260" s="18">
        <v>0</v>
      </c>
      <c r="Q260" s="29">
        <v>194357163</v>
      </c>
    </row>
    <row r="261" spans="1:17" x14ac:dyDescent="0.3">
      <c r="A261" s="8" t="s">
        <v>306</v>
      </c>
      <c r="B261" s="20">
        <v>15322000</v>
      </c>
      <c r="C261" s="20">
        <v>171000</v>
      </c>
      <c r="D261" s="19">
        <v>2822143</v>
      </c>
      <c r="E261" s="20">
        <v>2822143</v>
      </c>
      <c r="F261" s="20">
        <v>475700</v>
      </c>
      <c r="G261" s="20">
        <v>0</v>
      </c>
      <c r="H261" s="20">
        <v>60000</v>
      </c>
      <c r="I261" s="20">
        <v>60000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18679843</v>
      </c>
      <c r="P261" s="16">
        <v>0</v>
      </c>
      <c r="Q261" s="29">
        <v>39846775</v>
      </c>
    </row>
    <row r="262" spans="1:17" x14ac:dyDescent="0.3">
      <c r="A262" s="9" t="s">
        <v>307</v>
      </c>
      <c r="B262" s="19">
        <v>3289900</v>
      </c>
      <c r="C262" s="19">
        <v>17000</v>
      </c>
      <c r="D262" s="19">
        <v>-2412301</v>
      </c>
      <c r="E262" s="19">
        <v>-2412301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877599</v>
      </c>
      <c r="P262" s="17">
        <f>D262-E262</f>
        <v>0</v>
      </c>
      <c r="Q262" s="29">
        <v>4512681</v>
      </c>
    </row>
    <row r="263" spans="1:17" x14ac:dyDescent="0.3">
      <c r="A263" s="10" t="s">
        <v>308</v>
      </c>
      <c r="B263" s="22">
        <v>21937700</v>
      </c>
      <c r="C263" s="22">
        <v>314000</v>
      </c>
      <c r="D263" s="19">
        <v>4353831</v>
      </c>
      <c r="E263" s="22">
        <v>4353831</v>
      </c>
      <c r="F263" s="22">
        <v>0</v>
      </c>
      <c r="G263" s="22">
        <v>0</v>
      </c>
      <c r="H263" s="22">
        <v>420000</v>
      </c>
      <c r="I263" s="22">
        <v>400000</v>
      </c>
      <c r="J263" s="22">
        <v>20000</v>
      </c>
      <c r="K263" s="22">
        <v>0</v>
      </c>
      <c r="L263" s="22">
        <v>0</v>
      </c>
      <c r="M263" s="22">
        <v>0</v>
      </c>
      <c r="N263" s="22">
        <v>0</v>
      </c>
      <c r="O263" s="22">
        <v>26711531</v>
      </c>
      <c r="P263" s="18">
        <v>0</v>
      </c>
      <c r="Q263" s="29">
        <v>57431213</v>
      </c>
    </row>
    <row r="264" spans="1:17" x14ac:dyDescent="0.3">
      <c r="A264" s="8" t="s">
        <v>309</v>
      </c>
      <c r="B264" s="20">
        <v>91633700</v>
      </c>
      <c r="C264" s="20">
        <v>1171000</v>
      </c>
      <c r="D264" s="19">
        <v>13169397</v>
      </c>
      <c r="E264" s="20">
        <v>13169397</v>
      </c>
      <c r="F264" s="20">
        <v>0</v>
      </c>
      <c r="G264" s="20">
        <v>0</v>
      </c>
      <c r="H264" s="20">
        <v>700000</v>
      </c>
      <c r="I264" s="20">
        <v>700000</v>
      </c>
      <c r="J264" s="20">
        <v>0</v>
      </c>
      <c r="K264" s="20">
        <v>0</v>
      </c>
      <c r="L264" s="20">
        <v>539800</v>
      </c>
      <c r="M264" s="20">
        <v>0</v>
      </c>
      <c r="N264" s="20">
        <v>0</v>
      </c>
      <c r="O264" s="20">
        <v>106042897</v>
      </c>
      <c r="P264" s="16">
        <v>0</v>
      </c>
      <c r="Q264" s="29">
        <v>210264304</v>
      </c>
    </row>
    <row r="265" spans="1:17" x14ac:dyDescent="0.3">
      <c r="A265" s="9" t="s">
        <v>310</v>
      </c>
      <c r="B265" s="19">
        <v>9797700</v>
      </c>
      <c r="C265" s="19">
        <v>132000</v>
      </c>
      <c r="D265" s="19">
        <v>729556</v>
      </c>
      <c r="E265" s="19">
        <v>729556</v>
      </c>
      <c r="F265" s="19">
        <v>301700</v>
      </c>
      <c r="G265" s="19">
        <v>0</v>
      </c>
      <c r="H265" s="19">
        <v>190000</v>
      </c>
      <c r="I265" s="19">
        <v>190000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11018956</v>
      </c>
      <c r="P265" s="17">
        <v>0</v>
      </c>
      <c r="Q265" s="29">
        <v>20253166</v>
      </c>
    </row>
    <row r="266" spans="1:17" x14ac:dyDescent="0.3">
      <c r="A266" s="10" t="s">
        <v>311</v>
      </c>
      <c r="B266" s="22">
        <v>3562300</v>
      </c>
      <c r="C266" s="22">
        <v>20000</v>
      </c>
      <c r="D266" s="19">
        <v>295674</v>
      </c>
      <c r="E266" s="22">
        <v>295674</v>
      </c>
      <c r="F266" s="22">
        <v>603400</v>
      </c>
      <c r="G266" s="22">
        <v>0</v>
      </c>
      <c r="H266" s="22">
        <v>120000</v>
      </c>
      <c r="I266" s="22">
        <v>120000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  <c r="O266" s="22">
        <v>4581374</v>
      </c>
      <c r="P266" s="18">
        <v>0</v>
      </c>
      <c r="Q266" s="29">
        <v>8965543</v>
      </c>
    </row>
    <row r="267" spans="1:17" x14ac:dyDescent="0.3">
      <c r="A267" s="8" t="s">
        <v>312</v>
      </c>
      <c r="B267" s="20">
        <v>8255900</v>
      </c>
      <c r="C267" s="20">
        <v>58000</v>
      </c>
      <c r="D267" s="19">
        <v>459128</v>
      </c>
      <c r="E267" s="20">
        <v>459128</v>
      </c>
      <c r="F267" s="20">
        <v>301700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>
        <v>0</v>
      </c>
      <c r="M267" s="20">
        <v>0</v>
      </c>
      <c r="N267" s="20">
        <v>0</v>
      </c>
      <c r="O267" s="20">
        <v>9016728</v>
      </c>
      <c r="P267" s="16">
        <v>0</v>
      </c>
      <c r="Q267" s="29">
        <v>17656330</v>
      </c>
    </row>
    <row r="268" spans="1:17" x14ac:dyDescent="0.3">
      <c r="A268" s="9" t="s">
        <v>313</v>
      </c>
      <c r="B268" s="19">
        <v>10254700</v>
      </c>
      <c r="C268" s="19">
        <v>84000</v>
      </c>
      <c r="D268" s="19">
        <v>-150841</v>
      </c>
      <c r="E268" s="19">
        <v>-150841</v>
      </c>
      <c r="F268" s="19">
        <v>603400</v>
      </c>
      <c r="G268" s="19">
        <v>0</v>
      </c>
      <c r="H268" s="19">
        <v>20000</v>
      </c>
      <c r="I268" s="19">
        <v>0</v>
      </c>
      <c r="J268" s="19">
        <v>20000</v>
      </c>
      <c r="K268" s="19">
        <v>0</v>
      </c>
      <c r="L268" s="19">
        <v>0</v>
      </c>
      <c r="M268" s="19">
        <v>0</v>
      </c>
      <c r="N268" s="19">
        <v>0</v>
      </c>
      <c r="O268" s="19">
        <v>10727259</v>
      </c>
      <c r="P268" s="17">
        <v>0</v>
      </c>
      <c r="Q268" s="29">
        <v>20533785</v>
      </c>
    </row>
    <row r="269" spans="1:17" x14ac:dyDescent="0.3">
      <c r="A269" s="10" t="s">
        <v>314</v>
      </c>
      <c r="B269" s="22">
        <v>4273700</v>
      </c>
      <c r="C269" s="22">
        <v>24000</v>
      </c>
      <c r="D269" s="19">
        <v>368672</v>
      </c>
      <c r="E269" s="22">
        <v>368672</v>
      </c>
      <c r="F269" s="22">
        <v>603400</v>
      </c>
      <c r="G269" s="22">
        <v>0</v>
      </c>
      <c r="H269" s="22">
        <v>140000</v>
      </c>
      <c r="I269" s="22">
        <v>140000</v>
      </c>
      <c r="J269" s="22">
        <v>0</v>
      </c>
      <c r="K269" s="22">
        <v>0</v>
      </c>
      <c r="L269" s="22">
        <v>0</v>
      </c>
      <c r="M269" s="22">
        <v>0</v>
      </c>
      <c r="N269" s="22">
        <v>0</v>
      </c>
      <c r="O269" s="22">
        <v>5385772</v>
      </c>
      <c r="P269" s="18">
        <v>0</v>
      </c>
      <c r="Q269" s="29">
        <v>11016485</v>
      </c>
    </row>
    <row r="270" spans="1:17" x14ac:dyDescent="0.3">
      <c r="A270" s="8" t="s">
        <v>315</v>
      </c>
      <c r="B270" s="20">
        <v>5971800</v>
      </c>
      <c r="C270" s="20">
        <v>55000</v>
      </c>
      <c r="D270" s="19">
        <v>-424822</v>
      </c>
      <c r="E270" s="20">
        <v>-424822</v>
      </c>
      <c r="F270" s="20">
        <v>603400</v>
      </c>
      <c r="G270" s="20">
        <v>0</v>
      </c>
      <c r="H270" s="20">
        <v>130000</v>
      </c>
      <c r="I270" s="20">
        <v>130000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6280378</v>
      </c>
      <c r="P270" s="16">
        <v>0</v>
      </c>
      <c r="Q270" s="29">
        <v>12680219</v>
      </c>
    </row>
    <row r="271" spans="1:17" x14ac:dyDescent="0.3">
      <c r="A271" s="9" t="s">
        <v>316</v>
      </c>
      <c r="B271" s="19">
        <v>14525300</v>
      </c>
      <c r="C271" s="19">
        <v>197000</v>
      </c>
      <c r="D271" s="19">
        <v>1704750</v>
      </c>
      <c r="E271" s="19">
        <v>1704750</v>
      </c>
      <c r="F271" s="19">
        <v>609700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16839750</v>
      </c>
      <c r="P271" s="17">
        <v>0</v>
      </c>
      <c r="Q271" s="29">
        <v>33977377</v>
      </c>
    </row>
    <row r="272" spans="1:17" x14ac:dyDescent="0.3">
      <c r="A272" s="10" t="s">
        <v>317</v>
      </c>
      <c r="B272" s="22">
        <v>10647800</v>
      </c>
      <c r="C272" s="22">
        <v>91000</v>
      </c>
      <c r="D272" s="19">
        <v>896638</v>
      </c>
      <c r="E272" s="22">
        <v>896638</v>
      </c>
      <c r="F272" s="22">
        <v>603400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>
        <v>0</v>
      </c>
      <c r="O272" s="22">
        <v>12147838</v>
      </c>
      <c r="P272" s="18">
        <v>0</v>
      </c>
      <c r="Q272" s="29">
        <v>24437227</v>
      </c>
    </row>
    <row r="273" spans="1:17" x14ac:dyDescent="0.3">
      <c r="A273" s="8" t="s">
        <v>318</v>
      </c>
      <c r="B273" s="20">
        <v>38617800</v>
      </c>
      <c r="C273" s="20">
        <v>460000</v>
      </c>
      <c r="D273" s="19">
        <v>3452645</v>
      </c>
      <c r="E273" s="20">
        <v>3452645</v>
      </c>
      <c r="F273" s="20">
        <v>0</v>
      </c>
      <c r="G273" s="20">
        <v>0</v>
      </c>
      <c r="H273" s="20">
        <v>590000</v>
      </c>
      <c r="I273" s="20">
        <v>570000</v>
      </c>
      <c r="J273" s="20">
        <v>20000</v>
      </c>
      <c r="K273" s="20">
        <v>0</v>
      </c>
      <c r="L273" s="20">
        <v>418000</v>
      </c>
      <c r="M273" s="20">
        <v>0</v>
      </c>
      <c r="N273" s="20">
        <v>0</v>
      </c>
      <c r="O273" s="20">
        <v>43078445</v>
      </c>
      <c r="P273" s="17">
        <v>0</v>
      </c>
      <c r="Q273" s="29">
        <v>92923299</v>
      </c>
    </row>
    <row r="274" spans="1:17" x14ac:dyDescent="0.3">
      <c r="A274" s="9" t="s">
        <v>319</v>
      </c>
      <c r="B274" s="19">
        <v>6484300</v>
      </c>
      <c r="C274" s="19">
        <v>70000</v>
      </c>
      <c r="D274" s="19">
        <v>-982112</v>
      </c>
      <c r="E274" s="19">
        <v>-982112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5502188</v>
      </c>
      <c r="P274" s="17">
        <f>D274-E274</f>
        <v>0</v>
      </c>
      <c r="Q274" s="29">
        <v>13828463</v>
      </c>
    </row>
    <row r="275" spans="1:17" x14ac:dyDescent="0.3">
      <c r="A275" s="10" t="s">
        <v>320</v>
      </c>
      <c r="B275" s="22">
        <v>7636100</v>
      </c>
      <c r="C275" s="22">
        <v>87000</v>
      </c>
      <c r="D275" s="19">
        <v>475634</v>
      </c>
      <c r="E275" s="22">
        <v>475634</v>
      </c>
      <c r="F275" s="22">
        <v>603400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8715134</v>
      </c>
      <c r="P275" s="18">
        <v>0</v>
      </c>
      <c r="Q275" s="29">
        <v>18037277</v>
      </c>
    </row>
    <row r="276" spans="1:17" x14ac:dyDescent="0.3">
      <c r="A276" s="8" t="s">
        <v>321</v>
      </c>
      <c r="B276" s="20">
        <v>17340500</v>
      </c>
      <c r="C276" s="20">
        <v>216000</v>
      </c>
      <c r="D276" s="19">
        <v>186835</v>
      </c>
      <c r="E276" s="20">
        <v>186835</v>
      </c>
      <c r="F276" s="20">
        <v>742300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18269635</v>
      </c>
      <c r="P276" s="17">
        <v>0</v>
      </c>
      <c r="Q276" s="29">
        <v>36891762</v>
      </c>
    </row>
    <row r="277" spans="1:17" x14ac:dyDescent="0.3">
      <c r="A277" s="9" t="s">
        <v>322</v>
      </c>
      <c r="B277" s="19">
        <v>19324000</v>
      </c>
      <c r="C277" s="19">
        <v>190000</v>
      </c>
      <c r="D277" s="19">
        <v>-1248595</v>
      </c>
      <c r="E277" s="19">
        <v>-1248595</v>
      </c>
      <c r="F277" s="19">
        <v>297600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18373005</v>
      </c>
      <c r="P277" s="17">
        <v>0</v>
      </c>
      <c r="Q277" s="29">
        <v>46406054</v>
      </c>
    </row>
    <row r="278" spans="1:17" x14ac:dyDescent="0.3">
      <c r="A278" s="10" t="s">
        <v>323</v>
      </c>
      <c r="B278" s="22">
        <v>12193900</v>
      </c>
      <c r="C278" s="22">
        <v>93000</v>
      </c>
      <c r="D278" s="19">
        <v>-260325</v>
      </c>
      <c r="E278" s="22">
        <v>-260325</v>
      </c>
      <c r="F278" s="22">
        <v>603400</v>
      </c>
      <c r="G278" s="22">
        <v>0</v>
      </c>
      <c r="H278" s="22">
        <v>120000</v>
      </c>
      <c r="I278" s="22">
        <v>110000</v>
      </c>
      <c r="J278" s="22">
        <v>10000</v>
      </c>
      <c r="K278" s="22">
        <v>0</v>
      </c>
      <c r="L278" s="22">
        <v>0</v>
      </c>
      <c r="M278" s="22">
        <v>0</v>
      </c>
      <c r="N278" s="22">
        <v>0</v>
      </c>
      <c r="O278" s="22">
        <v>12656975</v>
      </c>
      <c r="P278" s="18">
        <v>0</v>
      </c>
      <c r="Q278" s="29">
        <v>27489969</v>
      </c>
    </row>
    <row r="279" spans="1:17" x14ac:dyDescent="0.3">
      <c r="A279" s="8" t="s">
        <v>324</v>
      </c>
      <c r="B279" s="20">
        <v>12599100</v>
      </c>
      <c r="C279" s="20">
        <v>97000</v>
      </c>
      <c r="D279" s="19">
        <v>158908</v>
      </c>
      <c r="E279" s="20">
        <v>158908</v>
      </c>
      <c r="F279" s="20">
        <v>422500</v>
      </c>
      <c r="G279" s="20">
        <v>0</v>
      </c>
      <c r="H279" s="20">
        <v>150000</v>
      </c>
      <c r="I279" s="20">
        <v>150000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13330508</v>
      </c>
      <c r="P279" s="17">
        <v>0</v>
      </c>
      <c r="Q279" s="29">
        <v>31141578</v>
      </c>
    </row>
    <row r="280" spans="1:17" x14ac:dyDescent="0.3">
      <c r="A280" s="9" t="s">
        <v>325</v>
      </c>
      <c r="B280" s="19">
        <v>72595600</v>
      </c>
      <c r="C280" s="19">
        <v>907000</v>
      </c>
      <c r="D280" s="19">
        <v>3224963</v>
      </c>
      <c r="E280" s="19">
        <v>3224963</v>
      </c>
      <c r="F280" s="19">
        <v>0</v>
      </c>
      <c r="G280" s="19">
        <v>0</v>
      </c>
      <c r="H280" s="19">
        <v>1210000</v>
      </c>
      <c r="I280" s="19">
        <v>1210000</v>
      </c>
      <c r="J280" s="19">
        <v>0</v>
      </c>
      <c r="K280" s="19">
        <v>0</v>
      </c>
      <c r="L280" s="19">
        <v>488500</v>
      </c>
      <c r="M280" s="19">
        <v>0</v>
      </c>
      <c r="N280" s="19">
        <v>0</v>
      </c>
      <c r="O280" s="19">
        <v>77519063</v>
      </c>
      <c r="P280" s="17">
        <v>0</v>
      </c>
      <c r="Q280" s="29">
        <v>155680013</v>
      </c>
    </row>
    <row r="281" spans="1:17" x14ac:dyDescent="0.3">
      <c r="A281" s="10" t="s">
        <v>326</v>
      </c>
      <c r="B281" s="22">
        <v>15196300</v>
      </c>
      <c r="C281" s="22">
        <v>139000</v>
      </c>
      <c r="D281" s="19">
        <v>1422687</v>
      </c>
      <c r="E281" s="22">
        <v>1422687</v>
      </c>
      <c r="F281" s="22">
        <v>556200</v>
      </c>
      <c r="G281" s="22">
        <v>0</v>
      </c>
      <c r="H281" s="22">
        <v>30000</v>
      </c>
      <c r="I281" s="22">
        <v>0</v>
      </c>
      <c r="J281" s="22">
        <v>30000</v>
      </c>
      <c r="K281" s="22">
        <v>0</v>
      </c>
      <c r="L281" s="22">
        <v>0</v>
      </c>
      <c r="M281" s="22">
        <v>0</v>
      </c>
      <c r="N281" s="22">
        <v>0</v>
      </c>
      <c r="O281" s="22">
        <v>17205187</v>
      </c>
      <c r="P281" s="18">
        <v>0</v>
      </c>
      <c r="Q281" s="29">
        <v>34296376</v>
      </c>
    </row>
    <row r="282" spans="1:17" x14ac:dyDescent="0.3">
      <c r="A282" s="8" t="s">
        <v>327</v>
      </c>
      <c r="B282" s="20">
        <v>31962900</v>
      </c>
      <c r="C282" s="20">
        <v>368000</v>
      </c>
      <c r="D282" s="19">
        <v>3559497</v>
      </c>
      <c r="E282" s="20">
        <v>3559497</v>
      </c>
      <c r="F282" s="20">
        <v>1006000</v>
      </c>
      <c r="G282" s="20">
        <v>0</v>
      </c>
      <c r="H282" s="20">
        <v>270000</v>
      </c>
      <c r="I282" s="20">
        <v>270000</v>
      </c>
      <c r="J282" s="20">
        <v>0</v>
      </c>
      <c r="K282" s="20">
        <v>0</v>
      </c>
      <c r="L282" s="20">
        <v>401000</v>
      </c>
      <c r="M282" s="20">
        <v>0</v>
      </c>
      <c r="N282" s="20">
        <v>0</v>
      </c>
      <c r="O282" s="20">
        <v>37199397</v>
      </c>
      <c r="P282" s="17">
        <v>0</v>
      </c>
      <c r="Q282" s="29">
        <v>83725865</v>
      </c>
    </row>
    <row r="283" spans="1:17" x14ac:dyDescent="0.3">
      <c r="A283" s="9" t="s">
        <v>328</v>
      </c>
      <c r="B283" s="19">
        <v>21855300</v>
      </c>
      <c r="C283" s="19">
        <v>222000</v>
      </c>
      <c r="D283" s="19">
        <v>2115644</v>
      </c>
      <c r="E283" s="19">
        <v>2115644</v>
      </c>
      <c r="F283" s="19">
        <v>662000</v>
      </c>
      <c r="G283" s="19">
        <v>0</v>
      </c>
      <c r="H283" s="19">
        <v>160000</v>
      </c>
      <c r="I283" s="19">
        <v>150000</v>
      </c>
      <c r="J283" s="19">
        <v>10000</v>
      </c>
      <c r="K283" s="19">
        <v>0</v>
      </c>
      <c r="L283" s="19">
        <v>0</v>
      </c>
      <c r="M283" s="19">
        <v>0</v>
      </c>
      <c r="N283" s="19">
        <v>0</v>
      </c>
      <c r="O283" s="19">
        <v>24792944</v>
      </c>
      <c r="P283" s="17">
        <v>0</v>
      </c>
      <c r="Q283" s="29">
        <v>55960394</v>
      </c>
    </row>
    <row r="284" spans="1:17" x14ac:dyDescent="0.3">
      <c r="A284" s="10" t="s">
        <v>329</v>
      </c>
      <c r="B284" s="22">
        <v>23815200</v>
      </c>
      <c r="C284" s="22">
        <v>283000</v>
      </c>
      <c r="D284" s="19">
        <v>1388351</v>
      </c>
      <c r="E284" s="22">
        <v>1388351</v>
      </c>
      <c r="F284" s="22">
        <v>0</v>
      </c>
      <c r="G284" s="22">
        <v>0</v>
      </c>
      <c r="H284" s="22">
        <v>70000</v>
      </c>
      <c r="I284" s="22">
        <v>70000</v>
      </c>
      <c r="J284" s="22">
        <v>0</v>
      </c>
      <c r="K284" s="22">
        <v>0</v>
      </c>
      <c r="L284" s="22">
        <v>0</v>
      </c>
      <c r="M284" s="22">
        <v>0</v>
      </c>
      <c r="N284" s="22">
        <v>0</v>
      </c>
      <c r="O284" s="22">
        <v>25273551</v>
      </c>
      <c r="P284" s="18">
        <v>0</v>
      </c>
      <c r="Q284" s="29">
        <v>56508629</v>
      </c>
    </row>
    <row r="285" spans="1:17" x14ac:dyDescent="0.3">
      <c r="A285" s="8" t="s">
        <v>104</v>
      </c>
      <c r="B285" s="20">
        <v>444328500</v>
      </c>
      <c r="C285" s="20">
        <v>10969000</v>
      </c>
      <c r="D285" s="19">
        <v>25956559</v>
      </c>
      <c r="E285" s="20">
        <v>25956559</v>
      </c>
      <c r="F285" s="20">
        <v>0</v>
      </c>
      <c r="G285" s="20">
        <v>0</v>
      </c>
      <c r="H285" s="20">
        <v>181000</v>
      </c>
      <c r="I285" s="20">
        <v>181000</v>
      </c>
      <c r="J285" s="20">
        <v>0</v>
      </c>
      <c r="K285" s="20">
        <v>0</v>
      </c>
      <c r="L285" s="20">
        <v>0</v>
      </c>
      <c r="M285" s="20">
        <v>0</v>
      </c>
      <c r="N285" s="20">
        <v>8158500</v>
      </c>
      <c r="O285" s="20">
        <v>478624559</v>
      </c>
      <c r="P285" s="17">
        <v>0</v>
      </c>
      <c r="Q285" s="29">
        <v>909675512</v>
      </c>
    </row>
    <row r="286" spans="1:17" x14ac:dyDescent="0.3">
      <c r="A286" s="9" t="s">
        <v>330</v>
      </c>
      <c r="B286" s="19">
        <v>72131100</v>
      </c>
      <c r="C286" s="19">
        <v>1182000</v>
      </c>
      <c r="D286" s="19">
        <v>11061472</v>
      </c>
      <c r="E286" s="19">
        <v>11061472</v>
      </c>
      <c r="F286" s="19">
        <v>1793300</v>
      </c>
      <c r="G286" s="19">
        <v>0</v>
      </c>
      <c r="H286" s="19">
        <v>138000</v>
      </c>
      <c r="I286" s="19">
        <v>138000</v>
      </c>
      <c r="J286" s="19">
        <v>0</v>
      </c>
      <c r="K286" s="19">
        <v>0</v>
      </c>
      <c r="L286" s="19">
        <v>503500</v>
      </c>
      <c r="M286" s="19">
        <v>0</v>
      </c>
      <c r="N286" s="19">
        <v>0</v>
      </c>
      <c r="O286" s="19">
        <v>85627372</v>
      </c>
      <c r="P286" s="17">
        <v>0</v>
      </c>
      <c r="Q286" s="29">
        <v>185327722</v>
      </c>
    </row>
    <row r="287" spans="1:17" x14ac:dyDescent="0.3">
      <c r="A287" s="10" t="s">
        <v>331</v>
      </c>
      <c r="B287" s="22">
        <v>50369200</v>
      </c>
      <c r="C287" s="22">
        <v>707000</v>
      </c>
      <c r="D287" s="19">
        <v>8714736</v>
      </c>
      <c r="E287" s="22">
        <v>8714736</v>
      </c>
      <c r="F287" s="22">
        <v>0</v>
      </c>
      <c r="G287" s="22">
        <v>2809400</v>
      </c>
      <c r="H287" s="22">
        <v>142000</v>
      </c>
      <c r="I287" s="22">
        <v>142000</v>
      </c>
      <c r="J287" s="22">
        <v>0</v>
      </c>
      <c r="K287" s="22">
        <v>0</v>
      </c>
      <c r="L287" s="22">
        <v>440100</v>
      </c>
      <c r="M287" s="22">
        <v>0</v>
      </c>
      <c r="N287" s="22">
        <v>0</v>
      </c>
      <c r="O287" s="22">
        <v>62475436</v>
      </c>
      <c r="P287" s="18">
        <v>0</v>
      </c>
      <c r="Q287" s="29">
        <v>137571675</v>
      </c>
    </row>
    <row r="288" spans="1:17" x14ac:dyDescent="0.3">
      <c r="A288" s="8" t="s">
        <v>105</v>
      </c>
      <c r="B288" s="20">
        <v>16455400</v>
      </c>
      <c r="C288" s="20">
        <v>246000</v>
      </c>
      <c r="D288" s="19">
        <v>-118023985</v>
      </c>
      <c r="E288" s="20">
        <v>-16455400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>
        <v>0</v>
      </c>
      <c r="M288" s="20">
        <v>0</v>
      </c>
      <c r="N288" s="20">
        <v>0</v>
      </c>
      <c r="O288" s="20">
        <v>0</v>
      </c>
      <c r="P288" s="17">
        <f>D288-E288</f>
        <v>-101568585</v>
      </c>
      <c r="Q288" s="29">
        <v>0</v>
      </c>
    </row>
    <row r="289" spans="1:17" x14ac:dyDescent="0.3">
      <c r="A289" s="9" t="s">
        <v>106</v>
      </c>
      <c r="B289" s="19">
        <v>4906700</v>
      </c>
      <c r="C289" s="19">
        <v>35000</v>
      </c>
      <c r="D289" s="19">
        <v>336237</v>
      </c>
      <c r="E289" s="19">
        <v>336237</v>
      </c>
      <c r="F289" s="19">
        <v>603400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5846337</v>
      </c>
      <c r="P289" s="17">
        <f t="shared" ref="P289:P290" si="0">D289-E289</f>
        <v>0</v>
      </c>
      <c r="Q289" s="29">
        <v>12506946</v>
      </c>
    </row>
    <row r="290" spans="1:17" x14ac:dyDescent="0.3">
      <c r="A290" s="10" t="s">
        <v>107</v>
      </c>
      <c r="B290" s="22">
        <v>19713100</v>
      </c>
      <c r="C290" s="22">
        <v>295000</v>
      </c>
      <c r="D290" s="19">
        <v>3168378</v>
      </c>
      <c r="E290" s="22">
        <v>3168378</v>
      </c>
      <c r="F290" s="22">
        <v>956600</v>
      </c>
      <c r="G290" s="22">
        <v>0</v>
      </c>
      <c r="H290" s="22">
        <v>162000</v>
      </c>
      <c r="I290" s="22">
        <v>162000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24000078</v>
      </c>
      <c r="P290" s="18">
        <f t="shared" si="0"/>
        <v>0</v>
      </c>
      <c r="Q290" s="29">
        <v>47519741</v>
      </c>
    </row>
    <row r="291" spans="1:17" x14ac:dyDescent="0.3">
      <c r="A291" s="8" t="s">
        <v>108</v>
      </c>
      <c r="B291" s="20">
        <v>8868100</v>
      </c>
      <c r="C291" s="20">
        <v>105000</v>
      </c>
      <c r="D291" s="19">
        <v>2171717</v>
      </c>
      <c r="E291" s="20">
        <v>2171717</v>
      </c>
      <c r="F291" s="20">
        <v>603400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11643217</v>
      </c>
      <c r="P291" s="17">
        <v>0</v>
      </c>
      <c r="Q291" s="29">
        <v>23559188</v>
      </c>
    </row>
    <row r="292" spans="1:17" x14ac:dyDescent="0.3">
      <c r="A292" s="9" t="s">
        <v>109</v>
      </c>
      <c r="B292" s="19">
        <v>16493900</v>
      </c>
      <c r="C292" s="19">
        <v>245000</v>
      </c>
      <c r="D292" s="19">
        <v>1344030</v>
      </c>
      <c r="E292" s="19">
        <v>1344030</v>
      </c>
      <c r="F292" s="19">
        <v>787300</v>
      </c>
      <c r="G292" s="19">
        <v>0</v>
      </c>
      <c r="H292" s="19">
        <v>35000</v>
      </c>
      <c r="I292" s="19">
        <v>35000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18660230</v>
      </c>
      <c r="P292" s="17">
        <v>0</v>
      </c>
      <c r="Q292" s="29">
        <v>39108318</v>
      </c>
    </row>
    <row r="293" spans="1:17" x14ac:dyDescent="0.3">
      <c r="A293" s="10" t="s">
        <v>110</v>
      </c>
      <c r="B293" s="22">
        <v>7526800</v>
      </c>
      <c r="C293" s="22">
        <v>70000</v>
      </c>
      <c r="D293" s="19">
        <v>1228958</v>
      </c>
      <c r="E293" s="22">
        <v>1228958</v>
      </c>
      <c r="F293" s="22">
        <v>603400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9359158</v>
      </c>
      <c r="P293" s="18">
        <v>0</v>
      </c>
      <c r="Q293" s="29">
        <v>20220375</v>
      </c>
    </row>
    <row r="294" spans="1:17" x14ac:dyDescent="0.3">
      <c r="A294" s="8" t="s">
        <v>111</v>
      </c>
      <c r="B294" s="20">
        <v>20698100</v>
      </c>
      <c r="C294" s="20">
        <v>240000</v>
      </c>
      <c r="D294" s="19">
        <v>3876824</v>
      </c>
      <c r="E294" s="20">
        <v>3876824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24574924</v>
      </c>
      <c r="P294" s="17">
        <v>0</v>
      </c>
      <c r="Q294" s="29">
        <v>51768609</v>
      </c>
    </row>
    <row r="295" spans="1:17" x14ac:dyDescent="0.3">
      <c r="A295" s="9" t="s">
        <v>112</v>
      </c>
      <c r="B295" s="19">
        <v>47925400</v>
      </c>
      <c r="C295" s="19">
        <v>712000</v>
      </c>
      <c r="D295" s="19">
        <v>10672044</v>
      </c>
      <c r="E295" s="19">
        <v>10672044</v>
      </c>
      <c r="F295" s="19">
        <v>0</v>
      </c>
      <c r="G295" s="19">
        <v>0</v>
      </c>
      <c r="H295" s="19">
        <v>411000</v>
      </c>
      <c r="I295" s="19">
        <v>411000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59008444</v>
      </c>
      <c r="P295" s="17">
        <v>0</v>
      </c>
      <c r="Q295" s="29">
        <v>120437252</v>
      </c>
    </row>
    <row r="296" spans="1:17" x14ac:dyDescent="0.3">
      <c r="A296" s="10" t="s">
        <v>113</v>
      </c>
      <c r="B296" s="22">
        <v>25581800</v>
      </c>
      <c r="C296" s="22">
        <v>314000</v>
      </c>
      <c r="D296" s="19">
        <v>5332841</v>
      </c>
      <c r="E296" s="22">
        <v>5332841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>
        <v>0</v>
      </c>
      <c r="O296" s="22">
        <v>30914641</v>
      </c>
      <c r="P296" s="18">
        <v>0</v>
      </c>
      <c r="Q296" s="29">
        <v>63764373</v>
      </c>
    </row>
    <row r="297" spans="1:17" x14ac:dyDescent="0.3">
      <c r="A297" s="8" t="s">
        <v>114</v>
      </c>
      <c r="B297" s="20">
        <v>37204200</v>
      </c>
      <c r="C297" s="20">
        <v>588000</v>
      </c>
      <c r="D297" s="19">
        <v>4873397</v>
      </c>
      <c r="E297" s="20">
        <v>4873397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42077597</v>
      </c>
      <c r="P297" s="17">
        <v>0</v>
      </c>
      <c r="Q297" s="29">
        <v>78674226</v>
      </c>
    </row>
    <row r="298" spans="1:17" x14ac:dyDescent="0.3">
      <c r="A298" s="9" t="s">
        <v>115</v>
      </c>
      <c r="B298" s="19">
        <v>14004600</v>
      </c>
      <c r="C298" s="19">
        <v>162000</v>
      </c>
      <c r="D298" s="19">
        <v>2660320</v>
      </c>
      <c r="E298" s="19">
        <v>2660320</v>
      </c>
      <c r="F298" s="19">
        <v>122600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16787520</v>
      </c>
      <c r="P298" s="17">
        <v>0</v>
      </c>
      <c r="Q298" s="29">
        <v>35462820</v>
      </c>
    </row>
    <row r="299" spans="1:17" x14ac:dyDescent="0.3">
      <c r="A299" s="10" t="s">
        <v>116</v>
      </c>
      <c r="B299" s="22">
        <v>4125700</v>
      </c>
      <c r="C299" s="22">
        <v>26000</v>
      </c>
      <c r="D299" s="19">
        <v>104197</v>
      </c>
      <c r="E299" s="22">
        <v>104197</v>
      </c>
      <c r="F299" s="22">
        <v>0</v>
      </c>
      <c r="G299" s="22">
        <v>0</v>
      </c>
      <c r="H299" s="22">
        <v>41000</v>
      </c>
      <c r="I299" s="22">
        <v>41000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4270897</v>
      </c>
      <c r="P299" s="18">
        <f>D299-E299</f>
        <v>0</v>
      </c>
      <c r="Q299" s="29">
        <v>9022722</v>
      </c>
    </row>
    <row r="300" spans="1:17" x14ac:dyDescent="0.3">
      <c r="A300" s="8" t="s">
        <v>117</v>
      </c>
      <c r="B300" s="20">
        <v>8992300</v>
      </c>
      <c r="C300" s="20">
        <v>124000</v>
      </c>
      <c r="D300" s="19">
        <v>1656971</v>
      </c>
      <c r="E300" s="20">
        <v>1656971</v>
      </c>
      <c r="F300" s="20">
        <v>603400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11252671</v>
      </c>
      <c r="P300" s="17">
        <v>0</v>
      </c>
      <c r="Q300" s="29">
        <v>24225025</v>
      </c>
    </row>
    <row r="301" spans="1:17" x14ac:dyDescent="0.3">
      <c r="A301" s="9" t="s">
        <v>118</v>
      </c>
      <c r="B301" s="19">
        <v>64825900</v>
      </c>
      <c r="C301" s="19">
        <v>1120000</v>
      </c>
      <c r="D301" s="19">
        <v>13849351</v>
      </c>
      <c r="E301" s="19">
        <v>13849351</v>
      </c>
      <c r="F301" s="19">
        <v>0</v>
      </c>
      <c r="G301" s="19">
        <v>0</v>
      </c>
      <c r="H301" s="19">
        <v>70000</v>
      </c>
      <c r="I301" s="19">
        <v>70000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78745251</v>
      </c>
      <c r="P301" s="17">
        <v>0</v>
      </c>
      <c r="Q301" s="29">
        <v>160520210</v>
      </c>
    </row>
    <row r="302" spans="1:17" x14ac:dyDescent="0.3">
      <c r="A302" s="10" t="s">
        <v>119</v>
      </c>
      <c r="B302" s="22">
        <v>9013200</v>
      </c>
      <c r="C302" s="22">
        <v>105000</v>
      </c>
      <c r="D302" s="19">
        <v>413896</v>
      </c>
      <c r="E302" s="22">
        <v>413896</v>
      </c>
      <c r="F302" s="22">
        <v>482700</v>
      </c>
      <c r="G302" s="22">
        <v>0</v>
      </c>
      <c r="H302" s="22">
        <v>20000</v>
      </c>
      <c r="I302" s="22">
        <v>20000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9929796</v>
      </c>
      <c r="P302" s="18">
        <v>0</v>
      </c>
      <c r="Q302" s="29">
        <v>22441525</v>
      </c>
    </row>
    <row r="303" spans="1:17" x14ac:dyDescent="0.3">
      <c r="A303" s="8" t="s">
        <v>120</v>
      </c>
      <c r="B303" s="20">
        <v>57194100</v>
      </c>
      <c r="C303" s="20">
        <v>879000</v>
      </c>
      <c r="D303" s="19">
        <v>7280160</v>
      </c>
      <c r="E303" s="20">
        <v>7280160</v>
      </c>
      <c r="F303" s="20">
        <v>0</v>
      </c>
      <c r="G303" s="20">
        <v>0</v>
      </c>
      <c r="H303" s="20">
        <v>294000</v>
      </c>
      <c r="I303" s="20">
        <v>294000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64768260</v>
      </c>
      <c r="P303" s="17">
        <v>0</v>
      </c>
      <c r="Q303" s="29">
        <v>139936407</v>
      </c>
    </row>
    <row r="304" spans="1:17" x14ac:dyDescent="0.3">
      <c r="A304" s="9" t="s">
        <v>121</v>
      </c>
      <c r="B304" s="19">
        <v>40597300</v>
      </c>
      <c r="C304" s="19">
        <v>709000</v>
      </c>
      <c r="D304" s="19">
        <v>4159188</v>
      </c>
      <c r="E304" s="19">
        <v>4159188</v>
      </c>
      <c r="F304" s="19">
        <v>761000</v>
      </c>
      <c r="G304" s="19">
        <v>0</v>
      </c>
      <c r="H304" s="19">
        <v>23000</v>
      </c>
      <c r="I304" s="19">
        <v>23000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45540488</v>
      </c>
      <c r="P304" s="17">
        <v>0</v>
      </c>
      <c r="Q304" s="29">
        <v>105909442</v>
      </c>
    </row>
    <row r="305" spans="1:17" x14ac:dyDescent="0.3">
      <c r="A305" s="10" t="s">
        <v>122</v>
      </c>
      <c r="B305" s="22">
        <v>8213300</v>
      </c>
      <c r="C305" s="22">
        <v>79000</v>
      </c>
      <c r="D305" s="19">
        <v>1110863</v>
      </c>
      <c r="E305" s="22">
        <v>1110863</v>
      </c>
      <c r="F305" s="22">
        <v>0</v>
      </c>
      <c r="G305" s="22">
        <v>985600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10309763</v>
      </c>
      <c r="P305" s="18">
        <v>0</v>
      </c>
      <c r="Q305" s="29">
        <v>23134953</v>
      </c>
    </row>
    <row r="306" spans="1:17" x14ac:dyDescent="0.3">
      <c r="A306" s="8" t="s">
        <v>123</v>
      </c>
      <c r="B306" s="20">
        <v>7528500</v>
      </c>
      <c r="C306" s="20">
        <v>49000</v>
      </c>
      <c r="D306" s="19">
        <v>545436</v>
      </c>
      <c r="E306" s="20">
        <v>545436</v>
      </c>
      <c r="F306" s="20">
        <v>0</v>
      </c>
      <c r="G306" s="20">
        <v>850500</v>
      </c>
      <c r="H306" s="20">
        <v>62000</v>
      </c>
      <c r="I306" s="20">
        <v>62000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8986436</v>
      </c>
      <c r="P306" s="17">
        <v>0</v>
      </c>
      <c r="Q306" s="29">
        <v>20292166</v>
      </c>
    </row>
    <row r="307" spans="1:17" x14ac:dyDescent="0.3">
      <c r="A307" s="9" t="s">
        <v>124</v>
      </c>
      <c r="B307" s="19">
        <v>3337200</v>
      </c>
      <c r="C307" s="19">
        <v>12000</v>
      </c>
      <c r="D307" s="19">
        <v>189522</v>
      </c>
      <c r="E307" s="19">
        <v>189522</v>
      </c>
      <c r="F307" s="19">
        <v>0</v>
      </c>
      <c r="G307" s="19">
        <v>688800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4215522</v>
      </c>
      <c r="P307" s="17">
        <v>0</v>
      </c>
      <c r="Q307" s="29">
        <v>9337057</v>
      </c>
    </row>
    <row r="308" spans="1:17" x14ac:dyDescent="0.3">
      <c r="A308" s="10" t="s">
        <v>125</v>
      </c>
      <c r="B308" s="22">
        <v>5497700</v>
      </c>
      <c r="C308" s="22">
        <v>35000</v>
      </c>
      <c r="D308" s="19">
        <v>186430</v>
      </c>
      <c r="E308" s="22">
        <v>186430</v>
      </c>
      <c r="F308" s="22">
        <v>0</v>
      </c>
      <c r="G308" s="22">
        <v>760800</v>
      </c>
      <c r="H308" s="22">
        <v>30000</v>
      </c>
      <c r="I308" s="22">
        <v>30000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6474930</v>
      </c>
      <c r="P308" s="18">
        <v>0</v>
      </c>
      <c r="Q308" s="29">
        <v>12801680</v>
      </c>
    </row>
    <row r="309" spans="1:17" x14ac:dyDescent="0.3">
      <c r="A309" s="8" t="s">
        <v>126</v>
      </c>
      <c r="B309" s="20">
        <v>9535600</v>
      </c>
      <c r="C309" s="20">
        <v>111000</v>
      </c>
      <c r="D309" s="19">
        <v>1137845</v>
      </c>
      <c r="E309" s="20">
        <v>1137845</v>
      </c>
      <c r="F309" s="20">
        <v>0</v>
      </c>
      <c r="G309" s="20">
        <v>1040200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11713645</v>
      </c>
      <c r="P309" s="17">
        <v>0</v>
      </c>
      <c r="Q309" s="29">
        <v>27342953</v>
      </c>
    </row>
    <row r="310" spans="1:17" x14ac:dyDescent="0.3">
      <c r="A310" s="9" t="s">
        <v>127</v>
      </c>
      <c r="B310" s="19">
        <v>6900500</v>
      </c>
      <c r="C310" s="19">
        <v>40000</v>
      </c>
      <c r="D310" s="19">
        <v>654560</v>
      </c>
      <c r="E310" s="19">
        <v>654560</v>
      </c>
      <c r="F310" s="19">
        <v>0</v>
      </c>
      <c r="G310" s="19">
        <v>769300</v>
      </c>
      <c r="H310" s="19">
        <v>15000</v>
      </c>
      <c r="I310" s="19">
        <v>15000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8339360</v>
      </c>
      <c r="P310" s="17">
        <v>0</v>
      </c>
      <c r="Q310" s="29">
        <v>18647891</v>
      </c>
    </row>
    <row r="311" spans="1:17" x14ac:dyDescent="0.3">
      <c r="A311" s="10" t="s">
        <v>128</v>
      </c>
      <c r="B311" s="22">
        <v>13620100</v>
      </c>
      <c r="C311" s="22">
        <v>139000</v>
      </c>
      <c r="D311" s="19">
        <v>2086458</v>
      </c>
      <c r="E311" s="22">
        <v>2086458</v>
      </c>
      <c r="F311" s="22">
        <v>0</v>
      </c>
      <c r="G311" s="22">
        <v>719300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>
        <v>0</v>
      </c>
      <c r="O311" s="22">
        <v>16425858</v>
      </c>
      <c r="P311" s="18">
        <v>0</v>
      </c>
      <c r="Q311" s="29">
        <v>36972843</v>
      </c>
    </row>
    <row r="312" spans="1:17" x14ac:dyDescent="0.3">
      <c r="A312" s="8" t="s">
        <v>129</v>
      </c>
      <c r="B312" s="20">
        <v>5049600</v>
      </c>
      <c r="C312" s="20">
        <v>42000</v>
      </c>
      <c r="D312" s="19">
        <v>-178546</v>
      </c>
      <c r="E312" s="20">
        <v>-178546</v>
      </c>
      <c r="F312" s="20">
        <v>0</v>
      </c>
      <c r="G312" s="20">
        <v>808100</v>
      </c>
      <c r="H312" s="20">
        <v>17000</v>
      </c>
      <c r="I312" s="20">
        <v>17000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5696154</v>
      </c>
      <c r="P312" s="17">
        <v>0</v>
      </c>
      <c r="Q312" s="29">
        <v>9273834</v>
      </c>
    </row>
    <row r="313" spans="1:17" x14ac:dyDescent="0.3">
      <c r="A313" s="9" t="s">
        <v>130</v>
      </c>
      <c r="B313" s="19">
        <v>3760900</v>
      </c>
      <c r="C313" s="19">
        <v>21000</v>
      </c>
      <c r="D313" s="19">
        <v>-84396</v>
      </c>
      <c r="E313" s="19">
        <v>-84396</v>
      </c>
      <c r="F313" s="19">
        <v>0</v>
      </c>
      <c r="G313" s="19">
        <v>708200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4384704</v>
      </c>
      <c r="P313" s="17">
        <v>0</v>
      </c>
      <c r="Q313" s="29">
        <v>9115789</v>
      </c>
    </row>
    <row r="314" spans="1:17" x14ac:dyDescent="0.3">
      <c r="A314" s="10" t="s">
        <v>131</v>
      </c>
      <c r="B314" s="22">
        <v>23580700</v>
      </c>
      <c r="C314" s="22">
        <v>249000</v>
      </c>
      <c r="D314" s="19">
        <v>-185343</v>
      </c>
      <c r="E314" s="22">
        <v>-185343</v>
      </c>
      <c r="F314" s="22">
        <v>745300</v>
      </c>
      <c r="G314" s="22">
        <v>0</v>
      </c>
      <c r="H314" s="22">
        <v>24000</v>
      </c>
      <c r="I314" s="22">
        <v>24000</v>
      </c>
      <c r="J314" s="22">
        <v>0</v>
      </c>
      <c r="K314" s="22">
        <v>0</v>
      </c>
      <c r="L314" s="22">
        <v>0</v>
      </c>
      <c r="M314" s="22">
        <v>0</v>
      </c>
      <c r="N314" s="22">
        <v>0</v>
      </c>
      <c r="O314" s="22">
        <v>24164657</v>
      </c>
      <c r="P314" s="18">
        <v>0</v>
      </c>
      <c r="Q314" s="29">
        <v>56527345</v>
      </c>
    </row>
    <row r="315" spans="1:17" x14ac:dyDescent="0.3">
      <c r="A315" s="8" t="s">
        <v>132</v>
      </c>
      <c r="B315" s="20">
        <v>32401200</v>
      </c>
      <c r="C315" s="20">
        <v>404000</v>
      </c>
      <c r="D315" s="19">
        <v>6021126</v>
      </c>
      <c r="E315" s="20">
        <v>6021126</v>
      </c>
      <c r="F315" s="20">
        <v>784800</v>
      </c>
      <c r="G315" s="20">
        <v>0</v>
      </c>
      <c r="H315" s="20">
        <v>167000</v>
      </c>
      <c r="I315" s="20">
        <v>167000</v>
      </c>
      <c r="J315" s="20">
        <v>0</v>
      </c>
      <c r="K315" s="20">
        <v>0</v>
      </c>
      <c r="L315" s="20">
        <v>404000</v>
      </c>
      <c r="M315" s="20">
        <v>0</v>
      </c>
      <c r="N315" s="20">
        <v>0</v>
      </c>
      <c r="O315" s="20">
        <v>39778126</v>
      </c>
      <c r="P315" s="17">
        <v>0</v>
      </c>
      <c r="Q315" s="29">
        <v>87024611</v>
      </c>
    </row>
    <row r="316" spans="1:17" x14ac:dyDescent="0.3">
      <c r="A316" s="9" t="s">
        <v>332</v>
      </c>
      <c r="B316" s="19">
        <v>22785400</v>
      </c>
      <c r="C316" s="19">
        <v>242000</v>
      </c>
      <c r="D316" s="19">
        <v>2691174</v>
      </c>
      <c r="E316" s="19">
        <v>2691174</v>
      </c>
      <c r="F316" s="19">
        <v>833500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26310074</v>
      </c>
      <c r="P316" s="17">
        <v>0</v>
      </c>
      <c r="Q316" s="29">
        <v>54425812</v>
      </c>
    </row>
    <row r="317" spans="1:17" x14ac:dyDescent="0.3">
      <c r="A317" s="10" t="s">
        <v>333</v>
      </c>
      <c r="B317" s="22">
        <v>17128500</v>
      </c>
      <c r="C317" s="22">
        <v>260000</v>
      </c>
      <c r="D317" s="19">
        <v>2718501</v>
      </c>
      <c r="E317" s="22">
        <v>2718501</v>
      </c>
      <c r="F317" s="22">
        <v>295300</v>
      </c>
      <c r="G317" s="22">
        <v>0</v>
      </c>
      <c r="H317" s="22">
        <v>102000</v>
      </c>
      <c r="I317" s="22">
        <v>102000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20244301</v>
      </c>
      <c r="P317" s="18">
        <v>0</v>
      </c>
      <c r="Q317" s="29">
        <v>36644174</v>
      </c>
    </row>
    <row r="318" spans="1:17" x14ac:dyDescent="0.3">
      <c r="A318" s="8" t="s">
        <v>334</v>
      </c>
      <c r="B318" s="20">
        <v>32023800</v>
      </c>
      <c r="C318" s="20">
        <v>450000</v>
      </c>
      <c r="D318" s="19">
        <v>5087216</v>
      </c>
      <c r="E318" s="20">
        <v>5087216</v>
      </c>
      <c r="F318" s="20">
        <v>1349900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406500</v>
      </c>
      <c r="M318" s="20">
        <v>0</v>
      </c>
      <c r="N318" s="20">
        <v>0</v>
      </c>
      <c r="O318" s="20">
        <v>38867416</v>
      </c>
      <c r="P318" s="17">
        <v>0</v>
      </c>
      <c r="Q318" s="29">
        <v>76802032</v>
      </c>
    </row>
    <row r="319" spans="1:17" x14ac:dyDescent="0.3">
      <c r="A319" s="9" t="s">
        <v>335</v>
      </c>
      <c r="B319" s="19">
        <v>17891300</v>
      </c>
      <c r="C319" s="19">
        <v>159000</v>
      </c>
      <c r="D319" s="19">
        <v>1609630</v>
      </c>
      <c r="E319" s="19">
        <v>1609630</v>
      </c>
      <c r="F319" s="19">
        <v>636000</v>
      </c>
      <c r="G319" s="19">
        <v>0</v>
      </c>
      <c r="H319" s="19">
        <v>40000</v>
      </c>
      <c r="I319" s="19">
        <v>40000</v>
      </c>
      <c r="J319" s="19">
        <v>0</v>
      </c>
      <c r="K319" s="19">
        <v>0</v>
      </c>
      <c r="L319" s="19">
        <v>0</v>
      </c>
      <c r="M319" s="19">
        <v>0</v>
      </c>
      <c r="N319" s="19">
        <v>0</v>
      </c>
      <c r="O319" s="19">
        <v>20176930</v>
      </c>
      <c r="P319" s="17">
        <v>0</v>
      </c>
      <c r="Q319" s="29">
        <v>39508754</v>
      </c>
    </row>
    <row r="320" spans="1:17" x14ac:dyDescent="0.3">
      <c r="A320" s="10" t="s">
        <v>336</v>
      </c>
      <c r="B320" s="22">
        <v>57687200</v>
      </c>
      <c r="C320" s="22">
        <v>850000</v>
      </c>
      <c r="D320" s="19">
        <v>6473539</v>
      </c>
      <c r="E320" s="22">
        <v>6473539</v>
      </c>
      <c r="F320" s="22">
        <v>459900</v>
      </c>
      <c r="G320" s="22">
        <v>0</v>
      </c>
      <c r="H320" s="22">
        <v>200000</v>
      </c>
      <c r="I320" s="22">
        <v>200000</v>
      </c>
      <c r="J320" s="22">
        <v>0</v>
      </c>
      <c r="K320" s="22">
        <v>0</v>
      </c>
      <c r="L320" s="22">
        <v>462500</v>
      </c>
      <c r="M320" s="22">
        <v>0</v>
      </c>
      <c r="N320" s="22">
        <v>0</v>
      </c>
      <c r="O320" s="22">
        <v>65283139</v>
      </c>
      <c r="P320" s="18">
        <v>0</v>
      </c>
      <c r="Q320" s="29">
        <v>149594233</v>
      </c>
    </row>
    <row r="321" spans="1:17" x14ac:dyDescent="0.3">
      <c r="A321" s="8" t="s">
        <v>337</v>
      </c>
      <c r="B321" s="20">
        <v>32751200</v>
      </c>
      <c r="C321" s="20">
        <v>419000</v>
      </c>
      <c r="D321" s="19">
        <v>-5985354</v>
      </c>
      <c r="E321" s="20">
        <v>-5985354</v>
      </c>
      <c r="F321" s="20">
        <v>0</v>
      </c>
      <c r="G321" s="20">
        <v>1783000</v>
      </c>
      <c r="H321" s="20">
        <v>450000</v>
      </c>
      <c r="I321" s="20">
        <v>450000</v>
      </c>
      <c r="J321" s="20">
        <v>0</v>
      </c>
      <c r="K321" s="20">
        <v>0</v>
      </c>
      <c r="L321" s="20">
        <v>401500</v>
      </c>
      <c r="M321" s="20">
        <v>0</v>
      </c>
      <c r="N321" s="20">
        <v>0</v>
      </c>
      <c r="O321" s="20">
        <v>29400346</v>
      </c>
      <c r="P321" s="17">
        <v>0</v>
      </c>
      <c r="Q321" s="29">
        <v>66309017</v>
      </c>
    </row>
    <row r="322" spans="1:17" x14ac:dyDescent="0.3">
      <c r="A322" s="9" t="s">
        <v>133</v>
      </c>
      <c r="B322" s="19">
        <v>7151000</v>
      </c>
      <c r="C322" s="19">
        <v>65000</v>
      </c>
      <c r="D322" s="19">
        <v>13529</v>
      </c>
      <c r="E322" s="19">
        <v>13529</v>
      </c>
      <c r="F322" s="19">
        <v>603400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7767929</v>
      </c>
      <c r="P322" s="17">
        <v>0</v>
      </c>
      <c r="Q322" s="29">
        <v>20115270</v>
      </c>
    </row>
    <row r="323" spans="1:17" x14ac:dyDescent="0.3">
      <c r="A323" s="10" t="s">
        <v>338</v>
      </c>
      <c r="B323" s="22">
        <v>161883800</v>
      </c>
      <c r="C323" s="22">
        <v>3752000</v>
      </c>
      <c r="D323" s="19">
        <v>17087858</v>
      </c>
      <c r="E323" s="22">
        <v>17087858</v>
      </c>
      <c r="F323" s="22">
        <v>0</v>
      </c>
      <c r="G323" s="22">
        <v>27522900</v>
      </c>
      <c r="H323" s="22">
        <v>1370400</v>
      </c>
      <c r="I323" s="22">
        <v>1370400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207864958</v>
      </c>
      <c r="P323" s="18">
        <v>0</v>
      </c>
      <c r="Q323" s="29">
        <v>396144264</v>
      </c>
    </row>
    <row r="324" spans="1:17" x14ac:dyDescent="0.3">
      <c r="A324" s="8" t="s">
        <v>339</v>
      </c>
      <c r="B324" s="20">
        <v>67000200</v>
      </c>
      <c r="C324" s="20">
        <v>1235000</v>
      </c>
      <c r="D324" s="19">
        <v>13379437</v>
      </c>
      <c r="E324" s="20">
        <v>13379437</v>
      </c>
      <c r="F324" s="20">
        <v>0</v>
      </c>
      <c r="G324" s="20">
        <v>8831500</v>
      </c>
      <c r="H324" s="20">
        <v>98400</v>
      </c>
      <c r="I324" s="20">
        <v>98400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89309537</v>
      </c>
      <c r="P324" s="17">
        <v>0</v>
      </c>
      <c r="Q324" s="29">
        <v>168377526</v>
      </c>
    </row>
    <row r="325" spans="1:17" x14ac:dyDescent="0.3">
      <c r="A325" s="9" t="s">
        <v>340</v>
      </c>
      <c r="B325" s="19">
        <v>59371700</v>
      </c>
      <c r="C325" s="19">
        <v>986000</v>
      </c>
      <c r="D325" s="19">
        <v>11006796</v>
      </c>
      <c r="E325" s="19">
        <v>11006796</v>
      </c>
      <c r="F325" s="19">
        <v>0</v>
      </c>
      <c r="G325" s="19">
        <v>18170200</v>
      </c>
      <c r="H325" s="19">
        <v>58800</v>
      </c>
      <c r="I325" s="19">
        <v>58800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88607496</v>
      </c>
      <c r="P325" s="17">
        <v>0</v>
      </c>
      <c r="Q325" s="29">
        <v>175833024</v>
      </c>
    </row>
    <row r="326" spans="1:17" x14ac:dyDescent="0.3">
      <c r="A326" s="10" t="s">
        <v>341</v>
      </c>
      <c r="B326" s="22">
        <v>7096300</v>
      </c>
      <c r="C326" s="22">
        <v>146000</v>
      </c>
      <c r="D326" s="19">
        <v>1117774</v>
      </c>
      <c r="E326" s="22">
        <v>1117774</v>
      </c>
      <c r="F326" s="22">
        <v>0</v>
      </c>
      <c r="G326" s="22">
        <v>3014300</v>
      </c>
      <c r="H326" s="22">
        <v>139000</v>
      </c>
      <c r="I326" s="22">
        <v>139000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11367374</v>
      </c>
      <c r="P326" s="18">
        <v>0</v>
      </c>
      <c r="Q326" s="29">
        <v>24412904</v>
      </c>
    </row>
    <row r="327" spans="1:17" x14ac:dyDescent="0.3">
      <c r="A327" s="8" t="s">
        <v>342</v>
      </c>
      <c r="B327" s="20">
        <v>16402000</v>
      </c>
      <c r="C327" s="20">
        <v>354000</v>
      </c>
      <c r="D327" s="19">
        <v>3750289</v>
      </c>
      <c r="E327" s="20">
        <v>3750289</v>
      </c>
      <c r="F327" s="20">
        <v>0</v>
      </c>
      <c r="G327" s="20">
        <v>4917600</v>
      </c>
      <c r="H327" s="20">
        <v>225800</v>
      </c>
      <c r="I327" s="20">
        <v>225800</v>
      </c>
      <c r="J327" s="20">
        <v>0</v>
      </c>
      <c r="K327" s="20">
        <v>0</v>
      </c>
      <c r="L327" s="20">
        <v>0</v>
      </c>
      <c r="M327" s="20">
        <v>0</v>
      </c>
      <c r="N327" s="20">
        <v>0</v>
      </c>
      <c r="O327" s="20">
        <v>25295689</v>
      </c>
      <c r="P327" s="17">
        <v>0</v>
      </c>
      <c r="Q327" s="29">
        <v>49888501</v>
      </c>
    </row>
    <row r="328" spans="1:17" x14ac:dyDescent="0.3">
      <c r="A328" s="9" t="s">
        <v>343</v>
      </c>
      <c r="B328" s="19">
        <v>36235400</v>
      </c>
      <c r="C328" s="19">
        <v>659000</v>
      </c>
      <c r="D328" s="19">
        <v>4409263</v>
      </c>
      <c r="E328" s="19">
        <v>4409263</v>
      </c>
      <c r="F328" s="19">
        <v>0</v>
      </c>
      <c r="G328" s="19">
        <v>9876100</v>
      </c>
      <c r="H328" s="19">
        <v>160700</v>
      </c>
      <c r="I328" s="19">
        <v>160700</v>
      </c>
      <c r="J328" s="19">
        <v>0</v>
      </c>
      <c r="K328" s="19">
        <v>0</v>
      </c>
      <c r="L328" s="19">
        <v>413700</v>
      </c>
      <c r="M328" s="19">
        <v>0</v>
      </c>
      <c r="N328" s="19">
        <v>0</v>
      </c>
      <c r="O328" s="19">
        <v>51095163</v>
      </c>
      <c r="P328" s="17">
        <v>0</v>
      </c>
      <c r="Q328" s="29">
        <v>98090298</v>
      </c>
    </row>
    <row r="329" spans="1:17" x14ac:dyDescent="0.3">
      <c r="A329" s="10" t="s">
        <v>344</v>
      </c>
      <c r="B329" s="22">
        <v>11180700</v>
      </c>
      <c r="C329" s="22">
        <v>163000</v>
      </c>
      <c r="D329" s="19">
        <v>1868368</v>
      </c>
      <c r="E329" s="22">
        <v>1868368</v>
      </c>
      <c r="F329" s="22">
        <v>0</v>
      </c>
      <c r="G329" s="22">
        <v>1610900</v>
      </c>
      <c r="H329" s="22">
        <v>84200</v>
      </c>
      <c r="I329" s="22">
        <v>84200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14744168</v>
      </c>
      <c r="P329" s="18">
        <v>0</v>
      </c>
      <c r="Q329" s="29">
        <v>31075601</v>
      </c>
    </row>
    <row r="330" spans="1:17" x14ac:dyDescent="0.3">
      <c r="A330" s="8" t="s">
        <v>345</v>
      </c>
      <c r="B330" s="20">
        <v>17535200</v>
      </c>
      <c r="C330" s="20">
        <v>172000</v>
      </c>
      <c r="D330" s="19">
        <v>2996077</v>
      </c>
      <c r="E330" s="20">
        <v>2996077</v>
      </c>
      <c r="F330" s="20">
        <v>0</v>
      </c>
      <c r="G330" s="20">
        <v>1502600</v>
      </c>
      <c r="H330" s="20">
        <v>96400</v>
      </c>
      <c r="I330" s="20">
        <v>96400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22130277</v>
      </c>
      <c r="P330" s="17">
        <v>0</v>
      </c>
      <c r="Q330" s="29">
        <v>45438452</v>
      </c>
    </row>
    <row r="331" spans="1:17" x14ac:dyDescent="0.3">
      <c r="A331" s="9" t="s">
        <v>346</v>
      </c>
      <c r="B331" s="19">
        <v>6108500</v>
      </c>
      <c r="C331" s="19">
        <v>65000</v>
      </c>
      <c r="D331" s="19">
        <v>382654</v>
      </c>
      <c r="E331" s="19">
        <v>382654</v>
      </c>
      <c r="F331" s="19">
        <v>0</v>
      </c>
      <c r="G331" s="19">
        <v>1074600</v>
      </c>
      <c r="H331" s="19">
        <v>80300</v>
      </c>
      <c r="I331" s="19">
        <v>80300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7646054</v>
      </c>
      <c r="P331" s="17">
        <v>0</v>
      </c>
      <c r="Q331" s="29">
        <v>16063539</v>
      </c>
    </row>
    <row r="332" spans="1:17" x14ac:dyDescent="0.3">
      <c r="A332" s="10" t="s">
        <v>347</v>
      </c>
      <c r="B332" s="22">
        <v>5027000</v>
      </c>
      <c r="C332" s="22">
        <v>63000</v>
      </c>
      <c r="D332" s="19">
        <v>714621</v>
      </c>
      <c r="E332" s="22">
        <v>714621</v>
      </c>
      <c r="F332" s="22">
        <v>0</v>
      </c>
      <c r="G332" s="22">
        <v>993200</v>
      </c>
      <c r="H332" s="22">
        <v>63200</v>
      </c>
      <c r="I332" s="22">
        <v>63200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6798021</v>
      </c>
      <c r="P332" s="18">
        <v>0</v>
      </c>
      <c r="Q332" s="29">
        <v>12970644</v>
      </c>
    </row>
    <row r="333" spans="1:17" x14ac:dyDescent="0.3">
      <c r="A333" s="8" t="s">
        <v>348</v>
      </c>
      <c r="B333" s="20">
        <v>5715800</v>
      </c>
      <c r="C333" s="20">
        <v>52000</v>
      </c>
      <c r="D333" s="19">
        <v>803419</v>
      </c>
      <c r="E333" s="20">
        <v>803419</v>
      </c>
      <c r="F333" s="20">
        <v>0</v>
      </c>
      <c r="G333" s="20">
        <v>967500</v>
      </c>
      <c r="H333" s="20">
        <v>44800</v>
      </c>
      <c r="I333" s="20">
        <v>44800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7531519</v>
      </c>
      <c r="P333" s="17">
        <v>0</v>
      </c>
      <c r="Q333" s="29">
        <v>16359871</v>
      </c>
    </row>
    <row r="334" spans="1:17" x14ac:dyDescent="0.3">
      <c r="A334" s="9" t="s">
        <v>349</v>
      </c>
      <c r="B334" s="19">
        <v>12233200</v>
      </c>
      <c r="C334" s="19">
        <v>144000</v>
      </c>
      <c r="D334" s="19">
        <v>1498881</v>
      </c>
      <c r="E334" s="19">
        <v>1498881</v>
      </c>
      <c r="F334" s="19">
        <v>0</v>
      </c>
      <c r="G334" s="19">
        <v>1413400</v>
      </c>
      <c r="H334" s="19">
        <v>197300</v>
      </c>
      <c r="I334" s="19">
        <v>80300</v>
      </c>
      <c r="J334" s="19">
        <v>117000</v>
      </c>
      <c r="K334" s="19">
        <v>0</v>
      </c>
      <c r="L334" s="19">
        <v>0</v>
      </c>
      <c r="M334" s="19">
        <v>0</v>
      </c>
      <c r="N334" s="19">
        <v>0</v>
      </c>
      <c r="O334" s="19">
        <v>15342781</v>
      </c>
      <c r="P334" s="17">
        <v>0</v>
      </c>
      <c r="Q334" s="29">
        <v>30499362</v>
      </c>
    </row>
    <row r="335" spans="1:17" x14ac:dyDescent="0.3">
      <c r="A335" s="10" t="s">
        <v>350</v>
      </c>
      <c r="B335" s="22">
        <v>7728900</v>
      </c>
      <c r="C335" s="22">
        <v>111000</v>
      </c>
      <c r="D335" s="19">
        <v>888885</v>
      </c>
      <c r="E335" s="22">
        <v>888885</v>
      </c>
      <c r="F335" s="22">
        <v>0</v>
      </c>
      <c r="G335" s="22">
        <v>1349200</v>
      </c>
      <c r="H335" s="22">
        <v>106000</v>
      </c>
      <c r="I335" s="22">
        <v>106000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10072985</v>
      </c>
      <c r="P335" s="18">
        <v>0</v>
      </c>
      <c r="Q335" s="29">
        <v>25052384</v>
      </c>
    </row>
    <row r="336" spans="1:17" x14ac:dyDescent="0.3">
      <c r="A336" s="8" t="s">
        <v>351</v>
      </c>
      <c r="B336" s="20">
        <v>20229200</v>
      </c>
      <c r="C336" s="20">
        <v>274000</v>
      </c>
      <c r="D336" s="19">
        <v>3761236</v>
      </c>
      <c r="E336" s="20">
        <v>3761236</v>
      </c>
      <c r="F336" s="20">
        <v>0</v>
      </c>
      <c r="G336" s="20">
        <v>2359400</v>
      </c>
      <c r="H336" s="20">
        <v>157300</v>
      </c>
      <c r="I336" s="20">
        <v>157300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26507136</v>
      </c>
      <c r="P336" s="17">
        <v>0</v>
      </c>
      <c r="Q336" s="29">
        <v>53574710</v>
      </c>
    </row>
    <row r="337" spans="1:17" x14ac:dyDescent="0.3">
      <c r="A337" s="9" t="s">
        <v>352</v>
      </c>
      <c r="B337" s="19">
        <v>10174900</v>
      </c>
      <c r="C337" s="19">
        <v>155000</v>
      </c>
      <c r="D337" s="19">
        <v>2042935</v>
      </c>
      <c r="E337" s="19">
        <v>2042935</v>
      </c>
      <c r="F337" s="19">
        <v>0</v>
      </c>
      <c r="G337" s="19">
        <v>1237000</v>
      </c>
      <c r="H337" s="19">
        <v>37300</v>
      </c>
      <c r="I337" s="19">
        <v>37300</v>
      </c>
      <c r="J337" s="19">
        <v>0</v>
      </c>
      <c r="K337" s="19">
        <v>0</v>
      </c>
      <c r="L337" s="19">
        <v>0</v>
      </c>
      <c r="M337" s="19">
        <v>0</v>
      </c>
      <c r="N337" s="19">
        <v>0</v>
      </c>
      <c r="O337" s="19">
        <v>13492135</v>
      </c>
      <c r="P337" s="17">
        <v>0</v>
      </c>
      <c r="Q337" s="29">
        <v>26469717</v>
      </c>
    </row>
    <row r="338" spans="1:17" x14ac:dyDescent="0.3">
      <c r="A338" s="10" t="s">
        <v>353</v>
      </c>
      <c r="B338" s="22">
        <v>5522000</v>
      </c>
      <c r="C338" s="22">
        <v>48000</v>
      </c>
      <c r="D338" s="19">
        <v>842041</v>
      </c>
      <c r="E338" s="22">
        <v>842041</v>
      </c>
      <c r="F338" s="22">
        <v>0</v>
      </c>
      <c r="G338" s="22">
        <v>982900</v>
      </c>
      <c r="H338" s="22">
        <v>107500</v>
      </c>
      <c r="I338" s="22">
        <v>107500</v>
      </c>
      <c r="J338" s="22">
        <v>0</v>
      </c>
      <c r="K338" s="22">
        <v>0</v>
      </c>
      <c r="L338" s="22">
        <v>0</v>
      </c>
      <c r="M338" s="22">
        <v>0</v>
      </c>
      <c r="N338" s="22">
        <v>0</v>
      </c>
      <c r="O338" s="22">
        <v>7454441</v>
      </c>
      <c r="P338" s="18">
        <v>0</v>
      </c>
      <c r="Q338" s="29">
        <v>14775380</v>
      </c>
    </row>
    <row r="339" spans="1:17" x14ac:dyDescent="0.3">
      <c r="A339" s="8" t="s">
        <v>354</v>
      </c>
      <c r="B339" s="20">
        <v>57823400</v>
      </c>
      <c r="C339" s="20">
        <v>728000</v>
      </c>
      <c r="D339" s="19">
        <v>6382069</v>
      </c>
      <c r="E339" s="20">
        <v>6382069</v>
      </c>
      <c r="F339" s="20">
        <v>0</v>
      </c>
      <c r="G339" s="20">
        <v>5256800</v>
      </c>
      <c r="H339" s="20">
        <v>298800</v>
      </c>
      <c r="I339" s="20">
        <v>298800</v>
      </c>
      <c r="J339" s="20">
        <v>0</v>
      </c>
      <c r="K339" s="20">
        <v>0</v>
      </c>
      <c r="L339" s="20">
        <v>437500</v>
      </c>
      <c r="M339" s="20">
        <v>0</v>
      </c>
      <c r="N339" s="20">
        <v>0</v>
      </c>
      <c r="O339" s="20">
        <v>70198569</v>
      </c>
      <c r="P339" s="17">
        <v>0</v>
      </c>
      <c r="Q339" s="29">
        <v>143794667</v>
      </c>
    </row>
    <row r="340" spans="1:17" x14ac:dyDescent="0.3">
      <c r="A340" s="9" t="s">
        <v>355</v>
      </c>
      <c r="B340" s="19">
        <v>19683800</v>
      </c>
      <c r="C340" s="19">
        <v>243000</v>
      </c>
      <c r="D340" s="19">
        <v>2385117</v>
      </c>
      <c r="E340" s="19">
        <v>2385117</v>
      </c>
      <c r="F340" s="19">
        <v>0</v>
      </c>
      <c r="G340" s="19">
        <v>1984600</v>
      </c>
      <c r="H340" s="19">
        <v>87000</v>
      </c>
      <c r="I340" s="19">
        <v>87000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24140517</v>
      </c>
      <c r="P340" s="17">
        <v>0</v>
      </c>
      <c r="Q340" s="29">
        <v>49790609</v>
      </c>
    </row>
    <row r="341" spans="1:17" x14ac:dyDescent="0.3">
      <c r="A341" s="10" t="s">
        <v>356</v>
      </c>
      <c r="B341" s="22">
        <v>9108600</v>
      </c>
      <c r="C341" s="22">
        <v>95000</v>
      </c>
      <c r="D341" s="19">
        <v>-229012</v>
      </c>
      <c r="E341" s="22">
        <v>-229012</v>
      </c>
      <c r="F341" s="22">
        <v>0</v>
      </c>
      <c r="G341" s="22">
        <v>2220300</v>
      </c>
      <c r="H341" s="22">
        <v>75100</v>
      </c>
      <c r="I341" s="22">
        <v>75100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11174988</v>
      </c>
      <c r="P341" s="18">
        <v>0</v>
      </c>
      <c r="Q341" s="29">
        <v>25232972</v>
      </c>
    </row>
    <row r="342" spans="1:17" x14ac:dyDescent="0.3">
      <c r="A342" s="8" t="s">
        <v>357</v>
      </c>
      <c r="B342" s="20">
        <v>12109400</v>
      </c>
      <c r="C342" s="20">
        <v>115000</v>
      </c>
      <c r="D342" s="19">
        <v>1680954</v>
      </c>
      <c r="E342" s="20">
        <v>1680954</v>
      </c>
      <c r="F342" s="20">
        <v>0</v>
      </c>
      <c r="G342" s="20">
        <v>2473100</v>
      </c>
      <c r="H342" s="20">
        <v>88300</v>
      </c>
      <c r="I342" s="20">
        <v>88300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16351754</v>
      </c>
      <c r="P342" s="17">
        <v>0</v>
      </c>
      <c r="Q342" s="29">
        <v>33476787</v>
      </c>
    </row>
    <row r="343" spans="1:17" x14ac:dyDescent="0.3">
      <c r="A343" s="9" t="s">
        <v>358</v>
      </c>
      <c r="B343" s="19">
        <v>7519200</v>
      </c>
      <c r="C343" s="19">
        <v>79000</v>
      </c>
      <c r="D343" s="19">
        <v>1257243</v>
      </c>
      <c r="E343" s="19">
        <v>1257243</v>
      </c>
      <c r="F343" s="19">
        <v>0</v>
      </c>
      <c r="G343" s="19">
        <v>2076900</v>
      </c>
      <c r="H343" s="19">
        <v>65500</v>
      </c>
      <c r="I343" s="19">
        <v>65500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10918843</v>
      </c>
      <c r="P343" s="17">
        <v>0</v>
      </c>
      <c r="Q343" s="29">
        <v>23485398</v>
      </c>
    </row>
    <row r="344" spans="1:17" x14ac:dyDescent="0.3">
      <c r="A344" s="10" t="s">
        <v>359</v>
      </c>
      <c r="B344" s="22">
        <v>7910700</v>
      </c>
      <c r="C344" s="22">
        <v>92000</v>
      </c>
      <c r="D344" s="19">
        <v>1373033</v>
      </c>
      <c r="E344" s="22">
        <v>1373033</v>
      </c>
      <c r="F344" s="22">
        <v>0</v>
      </c>
      <c r="G344" s="22">
        <v>2178300</v>
      </c>
      <c r="H344" s="22">
        <v>63600</v>
      </c>
      <c r="I344" s="22">
        <v>63600</v>
      </c>
      <c r="J344" s="22">
        <v>0</v>
      </c>
      <c r="K344" s="22">
        <v>0</v>
      </c>
      <c r="L344" s="22">
        <v>0</v>
      </c>
      <c r="M344" s="22">
        <v>0</v>
      </c>
      <c r="N344" s="22">
        <v>0</v>
      </c>
      <c r="O344" s="22">
        <v>11525633</v>
      </c>
      <c r="P344" s="18">
        <v>0</v>
      </c>
      <c r="Q344" s="29">
        <v>26755317</v>
      </c>
    </row>
    <row r="345" spans="1:17" x14ac:dyDescent="0.3">
      <c r="A345" s="8" t="s">
        <v>360</v>
      </c>
      <c r="B345" s="20">
        <v>10484600</v>
      </c>
      <c r="C345" s="20">
        <v>142000</v>
      </c>
      <c r="D345" s="19">
        <v>1876305</v>
      </c>
      <c r="E345" s="20">
        <v>1876305</v>
      </c>
      <c r="F345" s="20">
        <v>0</v>
      </c>
      <c r="G345" s="20">
        <v>2523600</v>
      </c>
      <c r="H345" s="20">
        <v>49300</v>
      </c>
      <c r="I345" s="20">
        <v>49300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14933805</v>
      </c>
      <c r="P345" s="17">
        <v>0</v>
      </c>
      <c r="Q345" s="29">
        <v>30273688</v>
      </c>
    </row>
    <row r="346" spans="1:17" x14ac:dyDescent="0.3">
      <c r="A346" s="9" t="s">
        <v>361</v>
      </c>
      <c r="B346" s="19">
        <v>15736800</v>
      </c>
      <c r="C346" s="19">
        <v>228000</v>
      </c>
      <c r="D346" s="19">
        <v>2419742</v>
      </c>
      <c r="E346" s="19">
        <v>2419742</v>
      </c>
      <c r="F346" s="19">
        <v>0</v>
      </c>
      <c r="G346" s="19">
        <v>2023900</v>
      </c>
      <c r="H346" s="19">
        <v>89800</v>
      </c>
      <c r="I346" s="19">
        <v>89800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20270242</v>
      </c>
      <c r="P346" s="17">
        <v>0</v>
      </c>
      <c r="Q346" s="29">
        <v>39221242</v>
      </c>
    </row>
    <row r="347" spans="1:17" x14ac:dyDescent="0.3">
      <c r="A347" s="10" t="s">
        <v>362</v>
      </c>
      <c r="B347" s="22">
        <v>6693200</v>
      </c>
      <c r="C347" s="22">
        <v>60000</v>
      </c>
      <c r="D347" s="19">
        <v>702664</v>
      </c>
      <c r="E347" s="22">
        <v>702664</v>
      </c>
      <c r="F347" s="22">
        <v>0</v>
      </c>
      <c r="G347" s="22">
        <v>1797200</v>
      </c>
      <c r="H347" s="22">
        <v>89700</v>
      </c>
      <c r="I347" s="22">
        <v>89700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9282764</v>
      </c>
      <c r="P347" s="18">
        <v>0</v>
      </c>
      <c r="Q347" s="29">
        <v>19026243</v>
      </c>
    </row>
    <row r="348" spans="1:17" x14ac:dyDescent="0.3">
      <c r="A348" s="8" t="s">
        <v>363</v>
      </c>
      <c r="B348" s="20">
        <v>11817400</v>
      </c>
      <c r="C348" s="20">
        <v>136000</v>
      </c>
      <c r="D348" s="19">
        <v>2012598</v>
      </c>
      <c r="E348" s="20">
        <v>2012598</v>
      </c>
      <c r="F348" s="20">
        <v>0</v>
      </c>
      <c r="G348" s="20">
        <v>3851900</v>
      </c>
      <c r="H348" s="20">
        <v>87900</v>
      </c>
      <c r="I348" s="20">
        <v>87900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17769798</v>
      </c>
      <c r="P348" s="17">
        <v>0</v>
      </c>
      <c r="Q348" s="29">
        <v>38167251</v>
      </c>
    </row>
    <row r="349" spans="1:17" x14ac:dyDescent="0.3">
      <c r="A349" s="9" t="s">
        <v>364</v>
      </c>
      <c r="B349" s="19">
        <v>5260600</v>
      </c>
      <c r="C349" s="19">
        <v>47000</v>
      </c>
      <c r="D349" s="19">
        <v>430916</v>
      </c>
      <c r="E349" s="19">
        <v>430916</v>
      </c>
      <c r="F349" s="19">
        <v>0</v>
      </c>
      <c r="G349" s="19">
        <v>2056400</v>
      </c>
      <c r="H349" s="19">
        <v>107300</v>
      </c>
      <c r="I349" s="19">
        <v>107300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7855216</v>
      </c>
      <c r="P349" s="17">
        <v>0</v>
      </c>
      <c r="Q349" s="29">
        <v>15078118</v>
      </c>
    </row>
    <row r="350" spans="1:17" x14ac:dyDescent="0.3">
      <c r="A350" s="10" t="s">
        <v>365</v>
      </c>
      <c r="B350" s="22">
        <v>5132500</v>
      </c>
      <c r="C350" s="22">
        <v>85000</v>
      </c>
      <c r="D350" s="19">
        <v>759004</v>
      </c>
      <c r="E350" s="22">
        <v>759004</v>
      </c>
      <c r="F350" s="22">
        <v>0</v>
      </c>
      <c r="G350" s="22">
        <v>2163600</v>
      </c>
      <c r="H350" s="22">
        <v>103200</v>
      </c>
      <c r="I350" s="22">
        <v>103200</v>
      </c>
      <c r="J350" s="22">
        <v>0</v>
      </c>
      <c r="K350" s="22">
        <v>0</v>
      </c>
      <c r="L350" s="22">
        <v>0</v>
      </c>
      <c r="M350" s="22">
        <v>0</v>
      </c>
      <c r="N350" s="22">
        <v>0</v>
      </c>
      <c r="O350" s="22">
        <v>8158304</v>
      </c>
      <c r="P350" s="18">
        <v>0</v>
      </c>
      <c r="Q350" s="29">
        <v>16777894</v>
      </c>
    </row>
    <row r="351" spans="1:17" x14ac:dyDescent="0.3">
      <c r="A351" s="8" t="s">
        <v>366</v>
      </c>
      <c r="B351" s="20">
        <v>5585200</v>
      </c>
      <c r="C351" s="20">
        <v>68000</v>
      </c>
      <c r="D351" s="19">
        <v>250469</v>
      </c>
      <c r="E351" s="20">
        <v>250469</v>
      </c>
      <c r="F351" s="20">
        <v>0</v>
      </c>
      <c r="G351" s="20">
        <v>2350100</v>
      </c>
      <c r="H351" s="20">
        <v>77400</v>
      </c>
      <c r="I351" s="20">
        <v>77400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8263169</v>
      </c>
      <c r="P351" s="17">
        <v>0</v>
      </c>
      <c r="Q351" s="29">
        <v>17419101</v>
      </c>
    </row>
    <row r="352" spans="1:17" x14ac:dyDescent="0.3">
      <c r="A352" s="9" t="s">
        <v>367</v>
      </c>
      <c r="B352" s="19">
        <v>9983500</v>
      </c>
      <c r="C352" s="19">
        <v>195000</v>
      </c>
      <c r="D352" s="19">
        <v>1167907</v>
      </c>
      <c r="E352" s="19">
        <v>1167907</v>
      </c>
      <c r="F352" s="19">
        <v>0</v>
      </c>
      <c r="G352" s="19">
        <v>3987000</v>
      </c>
      <c r="H352" s="19">
        <v>118200</v>
      </c>
      <c r="I352" s="19">
        <v>118200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15256607</v>
      </c>
      <c r="P352" s="17">
        <v>0</v>
      </c>
      <c r="Q352" s="29">
        <v>31156008</v>
      </c>
    </row>
    <row r="353" spans="1:17" x14ac:dyDescent="0.3">
      <c r="A353" s="10" t="s">
        <v>368</v>
      </c>
      <c r="B353" s="22">
        <v>12169400</v>
      </c>
      <c r="C353" s="22">
        <v>214000</v>
      </c>
      <c r="D353" s="19">
        <v>2305694</v>
      </c>
      <c r="E353" s="22">
        <v>2305694</v>
      </c>
      <c r="F353" s="22">
        <v>0</v>
      </c>
      <c r="G353" s="22">
        <v>3417500</v>
      </c>
      <c r="H353" s="22">
        <v>122500</v>
      </c>
      <c r="I353" s="22">
        <v>122500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18015094</v>
      </c>
      <c r="P353" s="18">
        <v>0</v>
      </c>
      <c r="Q353" s="29">
        <v>40847005</v>
      </c>
    </row>
    <row r="354" spans="1:17" x14ac:dyDescent="0.3">
      <c r="A354" s="8" t="s">
        <v>369</v>
      </c>
      <c r="B354" s="20">
        <v>9164500</v>
      </c>
      <c r="C354" s="20">
        <v>126000</v>
      </c>
      <c r="D354" s="19">
        <v>1667799</v>
      </c>
      <c r="E354" s="20">
        <v>1667799</v>
      </c>
      <c r="F354" s="20">
        <v>0</v>
      </c>
      <c r="G354" s="20">
        <v>3608700</v>
      </c>
      <c r="H354" s="20">
        <v>112100</v>
      </c>
      <c r="I354" s="20">
        <v>112100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14553099</v>
      </c>
      <c r="P354" s="17">
        <v>0</v>
      </c>
      <c r="Q354" s="29">
        <v>28137696</v>
      </c>
    </row>
    <row r="355" spans="1:17" x14ac:dyDescent="0.3">
      <c r="A355" s="9" t="s">
        <v>370</v>
      </c>
      <c r="B355" s="19">
        <v>6678700</v>
      </c>
      <c r="C355" s="19">
        <v>81000</v>
      </c>
      <c r="D355" s="19">
        <v>564963</v>
      </c>
      <c r="E355" s="19">
        <v>564963</v>
      </c>
      <c r="F355" s="19">
        <v>0</v>
      </c>
      <c r="G355" s="19">
        <v>2414600</v>
      </c>
      <c r="H355" s="19">
        <v>78300</v>
      </c>
      <c r="I355" s="19">
        <v>78300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19">
        <v>9736563</v>
      </c>
      <c r="P355" s="17">
        <v>0</v>
      </c>
      <c r="Q355" s="29">
        <v>19999151</v>
      </c>
    </row>
    <row r="356" spans="1:17" x14ac:dyDescent="0.3">
      <c r="A356" s="10" t="s">
        <v>371</v>
      </c>
      <c r="B356" s="22">
        <v>5025600</v>
      </c>
      <c r="C356" s="22">
        <v>110000</v>
      </c>
      <c r="D356" s="19">
        <v>333778</v>
      </c>
      <c r="E356" s="22">
        <v>333778</v>
      </c>
      <c r="F356" s="22">
        <v>0</v>
      </c>
      <c r="G356" s="22">
        <v>2262900</v>
      </c>
      <c r="H356" s="22">
        <v>100100</v>
      </c>
      <c r="I356" s="22">
        <v>100100</v>
      </c>
      <c r="J356" s="22">
        <v>0</v>
      </c>
      <c r="K356" s="22">
        <v>0</v>
      </c>
      <c r="L356" s="22">
        <v>0</v>
      </c>
      <c r="M356" s="22">
        <v>0</v>
      </c>
      <c r="N356" s="22">
        <v>0</v>
      </c>
      <c r="O356" s="22">
        <v>7722378</v>
      </c>
      <c r="P356" s="18">
        <v>0</v>
      </c>
      <c r="Q356" s="29">
        <v>17564563</v>
      </c>
    </row>
    <row r="357" spans="1:17" x14ac:dyDescent="0.3">
      <c r="A357" s="8" t="s">
        <v>372</v>
      </c>
      <c r="B357" s="20">
        <v>4138100</v>
      </c>
      <c r="C357" s="20">
        <v>51000</v>
      </c>
      <c r="D357" s="19">
        <v>-228537</v>
      </c>
      <c r="E357" s="20">
        <v>-228537</v>
      </c>
      <c r="F357" s="20">
        <v>0</v>
      </c>
      <c r="G357" s="20">
        <v>2115600</v>
      </c>
      <c r="H357" s="20">
        <v>103400</v>
      </c>
      <c r="I357" s="20">
        <v>103400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6128563</v>
      </c>
      <c r="P357" s="17">
        <v>0</v>
      </c>
      <c r="Q357" s="29">
        <v>12330153</v>
      </c>
    </row>
    <row r="358" spans="1:17" x14ac:dyDescent="0.3">
      <c r="A358" s="9" t="s">
        <v>373</v>
      </c>
      <c r="B358" s="19">
        <v>10840000</v>
      </c>
      <c r="C358" s="19">
        <v>146000</v>
      </c>
      <c r="D358" s="19">
        <v>1454475</v>
      </c>
      <c r="E358" s="19">
        <v>1454475</v>
      </c>
      <c r="F358" s="19">
        <v>0</v>
      </c>
      <c r="G358" s="19">
        <v>3772600</v>
      </c>
      <c r="H358" s="19">
        <v>132500</v>
      </c>
      <c r="I358" s="19">
        <v>132500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16199575</v>
      </c>
      <c r="P358" s="17">
        <v>0</v>
      </c>
      <c r="Q358" s="29">
        <v>33048185</v>
      </c>
    </row>
    <row r="359" spans="1:17" x14ac:dyDescent="0.3">
      <c r="A359" s="10" t="s">
        <v>374</v>
      </c>
      <c r="B359" s="22">
        <v>4794200</v>
      </c>
      <c r="C359" s="22">
        <v>41000</v>
      </c>
      <c r="D359" s="19">
        <v>305598</v>
      </c>
      <c r="E359" s="22">
        <v>305598</v>
      </c>
      <c r="F359" s="22">
        <v>0</v>
      </c>
      <c r="G359" s="22">
        <v>2073800</v>
      </c>
      <c r="H359" s="22">
        <v>75000</v>
      </c>
      <c r="I359" s="22">
        <v>75000</v>
      </c>
      <c r="J359" s="22">
        <v>0</v>
      </c>
      <c r="K359" s="22">
        <v>0</v>
      </c>
      <c r="L359" s="22">
        <v>0</v>
      </c>
      <c r="M359" s="22">
        <v>0</v>
      </c>
      <c r="N359" s="22">
        <v>0</v>
      </c>
      <c r="O359" s="22">
        <v>7248598</v>
      </c>
      <c r="P359" s="18">
        <v>0</v>
      </c>
      <c r="Q359" s="29">
        <v>13272267</v>
      </c>
    </row>
    <row r="360" spans="1:17" x14ac:dyDescent="0.3">
      <c r="A360" s="8" t="s">
        <v>375</v>
      </c>
      <c r="B360" s="20">
        <v>7270100</v>
      </c>
      <c r="C360" s="20">
        <v>161000</v>
      </c>
      <c r="D360" s="19">
        <v>1633492</v>
      </c>
      <c r="E360" s="20">
        <v>1633492</v>
      </c>
      <c r="F360" s="20">
        <v>0</v>
      </c>
      <c r="G360" s="20">
        <v>2963000</v>
      </c>
      <c r="H360" s="20">
        <v>88400</v>
      </c>
      <c r="I360" s="20">
        <v>88400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11954992</v>
      </c>
      <c r="P360" s="17">
        <v>0</v>
      </c>
      <c r="Q360" s="29">
        <v>27565543</v>
      </c>
    </row>
    <row r="361" spans="1:17" x14ac:dyDescent="0.3">
      <c r="A361" s="9" t="s">
        <v>376</v>
      </c>
      <c r="B361" s="22">
        <v>26378800</v>
      </c>
      <c r="C361" s="22">
        <v>532000</v>
      </c>
      <c r="D361" s="19">
        <v>6592124</v>
      </c>
      <c r="E361" s="19">
        <v>6592124</v>
      </c>
      <c r="F361" s="19">
        <v>0</v>
      </c>
      <c r="G361" s="19">
        <v>8805800</v>
      </c>
      <c r="H361" s="19">
        <v>76200</v>
      </c>
      <c r="I361" s="19">
        <v>76200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41852924</v>
      </c>
      <c r="P361" s="17">
        <v>0</v>
      </c>
      <c r="Q361" s="29">
        <v>81575186</v>
      </c>
    </row>
    <row r="362" spans="1:17" ht="12.5" thickBot="1" x14ac:dyDescent="0.35">
      <c r="A362" s="11"/>
      <c r="B362" s="27">
        <v>14668014900</v>
      </c>
      <c r="C362" s="27">
        <v>300000000</v>
      </c>
      <c r="D362" s="24">
        <v>-147025698</v>
      </c>
      <c r="E362" s="24">
        <v>-45457113</v>
      </c>
      <c r="F362" s="24">
        <v>80812800</v>
      </c>
      <c r="G362" s="24">
        <v>225334600</v>
      </c>
      <c r="H362" s="24">
        <v>44641000</v>
      </c>
      <c r="I362" s="24">
        <v>43974000</v>
      </c>
      <c r="J362" s="24">
        <v>467000</v>
      </c>
      <c r="K362" s="24">
        <v>200000</v>
      </c>
      <c r="L362" s="24">
        <v>20337500</v>
      </c>
      <c r="M362" s="24">
        <v>14575600</v>
      </c>
      <c r="N362" s="24">
        <v>60866500</v>
      </c>
      <c r="O362" s="24">
        <v>15069125787</v>
      </c>
      <c r="P362" s="25">
        <f>SUM(P6:P361)</f>
        <v>-101568585</v>
      </c>
      <c r="Q362" s="31">
        <v>30024198481</v>
      </c>
    </row>
    <row r="363" spans="1:17" ht="12.5" thickTop="1" x14ac:dyDescent="0.3"/>
    <row r="364" spans="1:17" x14ac:dyDescent="0.3">
      <c r="B364" s="32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2022-01-31T16:14:37Z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