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95" windowHeight="14310" activeTab="0"/>
  </bookViews>
  <sheets>
    <sheet name="Ark1" sheetId="1" r:id="rId1"/>
    <sheet name="Ark2" sheetId="2" r:id="rId2"/>
    <sheet name="Ark3" sheetId="3" r:id="rId3"/>
  </sheets>
  <definedNames>
    <definedName name="EksterneData_1" localSheetId="0">'Ark1'!$A$5:$H$26</definedName>
    <definedName name="Internett14_fk_2010" localSheetId="1">'Ark2'!$A$1:$H$24</definedName>
  </definedNames>
  <calcPr fullCalcOnLoad="1"/>
</workbook>
</file>

<file path=xl/sharedStrings.xml><?xml version="1.0" encoding="utf-8"?>
<sst xmlns="http://schemas.openxmlformats.org/spreadsheetml/2006/main" count="64" uniqueCount="42">
  <si>
    <t>Fylke</t>
  </si>
  <si>
    <t>01 Østfold</t>
  </si>
  <si>
    <t>02 Akershus</t>
  </si>
  <si>
    <t>03 Oslo</t>
  </si>
  <si>
    <t>04 Hedmark</t>
  </si>
  <si>
    <t>05 Oppland</t>
  </si>
  <si>
    <t>06 Buskerud</t>
  </si>
  <si>
    <t>07 Vestfold</t>
  </si>
  <si>
    <t>08 Telemark</t>
  </si>
  <si>
    <t>09 Aust-Agder</t>
  </si>
  <si>
    <t>10 Vest-Agder</t>
  </si>
  <si>
    <t>11 Rogaland</t>
  </si>
  <si>
    <t>12 Hordaland</t>
  </si>
  <si>
    <t>14 Sogn og Fjordane</t>
  </si>
  <si>
    <t>15 Møre og Romsdal</t>
  </si>
  <si>
    <t>16 Sør-Trøndelag</t>
  </si>
  <si>
    <t>17 Nord-Trøndelag</t>
  </si>
  <si>
    <t>18 Nordland</t>
  </si>
  <si>
    <t>19 Troms</t>
  </si>
  <si>
    <t>20 Finnmark</t>
  </si>
  <si>
    <t>(post 60)</t>
  </si>
  <si>
    <t>(post 62)</t>
  </si>
  <si>
    <t>(post 64)</t>
  </si>
  <si>
    <t>Innbyggertilskudd/utgiftsutjevning</t>
  </si>
  <si>
    <t>Nord-Norge-tilskudd</t>
  </si>
  <si>
    <t>Skjønnstilskudd</t>
  </si>
  <si>
    <t>Terminutbetaling</t>
  </si>
  <si>
    <t>Beregnet inntekts-utjevning denne termin</t>
  </si>
  <si>
    <t>Inntekts-utjevning denne termin</t>
  </si>
  <si>
    <t>Gjenstående inntekts-utjevning</t>
  </si>
  <si>
    <t>Herav ordinært skjønn</t>
  </si>
  <si>
    <t>Beregning av rammetilskudd og utbetaling til fylkeskommunene, november 2014 (termin 10)</t>
  </si>
  <si>
    <t>Utg.-</t>
  </si>
  <si>
    <t>utj.</t>
  </si>
  <si>
    <t>post41a</t>
  </si>
  <si>
    <t>Netto</t>
  </si>
  <si>
    <t>innt.utj.</t>
  </si>
  <si>
    <t>N-Norge</t>
  </si>
  <si>
    <t>tilsk</t>
  </si>
  <si>
    <t>Skjønn</t>
  </si>
  <si>
    <t>Termin-</t>
  </si>
  <si>
    <t>utbet.</t>
  </si>
</sst>
</file>

<file path=xl/styles.xml><?xml version="1.0" encoding="utf-8"?>
<styleSheet xmlns="http://schemas.openxmlformats.org/spreadsheetml/2006/main">
  <numFmts count="1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Ja&quot;;&quot;Ja&quot;;&quot;Nei&quot;"/>
    <numFmt numFmtId="165" formatCode="&quot;Sann&quot;;&quot;Sann&quot;;&quot;Usann&quot;"/>
    <numFmt numFmtId="166" formatCode="&quot;På&quot;;&quot;På&quot;;&quot;Av&quot;"/>
    <numFmt numFmtId="16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DepCentury Old Style"/>
      <family val="1"/>
    </font>
    <font>
      <sz val="10"/>
      <name val="DepCentury Old Style"/>
      <family val="1"/>
    </font>
    <font>
      <b/>
      <sz val="10"/>
      <name val="DepCentury Old Style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DepCentury Old Style"/>
      <family val="1"/>
    </font>
    <font>
      <b/>
      <sz val="10"/>
      <color indexed="8"/>
      <name val="DepCentury Old Style"/>
      <family val="1"/>
    </font>
    <font>
      <sz val="11"/>
      <color indexed="8"/>
      <name val="DepCentury Old Style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DepCentury Old Style"/>
      <family val="1"/>
    </font>
    <font>
      <b/>
      <sz val="10"/>
      <color theme="1"/>
      <name val="DepCentury Old Style"/>
      <family val="1"/>
    </font>
    <font>
      <sz val="11"/>
      <color theme="1"/>
      <name val="DepCentury Old Styl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indexed="8"/>
      </bottom>
    </border>
    <border>
      <left/>
      <right/>
      <top/>
      <bottom style="thin"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0" borderId="2" applyNumberFormat="0" applyFill="0" applyAlignment="0" applyProtection="0"/>
    <xf numFmtId="0" fontId="31" fillId="24" borderId="3" applyNumberFormat="0" applyAlignment="0" applyProtection="0"/>
    <xf numFmtId="0" fontId="0" fillId="25" borderId="4" applyNumberFormat="0" applyFont="0" applyAlignment="0" applyProtection="0"/>
    <xf numFmtId="0" fontId="32" fillId="26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9" applyNumberFormat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3" fontId="2" fillId="33" borderId="0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 horizontal="left"/>
    </xf>
    <xf numFmtId="3" fontId="3" fillId="33" borderId="0" xfId="0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 vertical="top" wrapText="1"/>
    </xf>
    <xf numFmtId="3" fontId="4" fillId="34" borderId="0" xfId="0" applyNumberFormat="1" applyFont="1" applyFill="1" applyBorder="1" applyAlignment="1">
      <alignment horizontal="center" vertical="top" wrapText="1"/>
    </xf>
    <xf numFmtId="3" fontId="4" fillId="34" borderId="10" xfId="0" applyNumberFormat="1" applyFont="1" applyFill="1" applyBorder="1" applyAlignment="1">
      <alignment vertical="top" wrapText="1"/>
    </xf>
    <xf numFmtId="3" fontId="4" fillId="34" borderId="10" xfId="0" applyNumberFormat="1" applyFont="1" applyFill="1" applyBorder="1" applyAlignment="1">
      <alignment horizontal="center" vertical="top" wrapText="1"/>
    </xf>
    <xf numFmtId="0" fontId="40" fillId="0" borderId="0" xfId="0" applyFont="1" applyBorder="1" applyAlignment="1">
      <alignment/>
    </xf>
    <xf numFmtId="3" fontId="40" fillId="0" borderId="0" xfId="0" applyNumberFormat="1" applyFont="1" applyBorder="1" applyAlignment="1">
      <alignment/>
    </xf>
    <xf numFmtId="0" fontId="40" fillId="0" borderId="0" xfId="0" applyFont="1" applyAlignment="1">
      <alignment/>
    </xf>
    <xf numFmtId="0" fontId="40" fillId="0" borderId="11" xfId="0" applyFont="1" applyBorder="1" applyAlignment="1">
      <alignment/>
    </xf>
    <xf numFmtId="3" fontId="40" fillId="0" borderId="11" xfId="0" applyNumberFormat="1" applyFont="1" applyBorder="1" applyAlignment="1">
      <alignment/>
    </xf>
    <xf numFmtId="0" fontId="41" fillId="0" borderId="12" xfId="0" applyFont="1" applyBorder="1" applyAlignment="1">
      <alignment/>
    </xf>
    <xf numFmtId="3" fontId="41" fillId="0" borderId="12" xfId="0" applyNumberFormat="1" applyFont="1" applyBorder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3" fontId="2" fillId="33" borderId="0" xfId="0" applyNumberFormat="1" applyFont="1" applyFill="1" applyBorder="1" applyAlignment="1">
      <alignment vertical="top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8.8515625" style="16" bestFit="1" customWidth="1"/>
    <col min="2" max="2" width="15.8515625" style="16" bestFit="1" customWidth="1"/>
    <col min="3" max="3" width="13.00390625" style="16" hidden="1" customWidth="1"/>
    <col min="4" max="4" width="13.00390625" style="16" bestFit="1" customWidth="1"/>
    <col min="5" max="5" width="12.7109375" style="16" bestFit="1" customWidth="1"/>
    <col min="6" max="7" width="15.7109375" style="16" customWidth="1"/>
    <col min="8" max="8" width="16.7109375" style="16" customWidth="1"/>
    <col min="9" max="9" width="1.57421875" style="16" customWidth="1"/>
    <col min="10" max="10" width="12.421875" style="16" bestFit="1" customWidth="1"/>
    <col min="11" max="16384" width="11.421875" style="16" customWidth="1"/>
  </cols>
  <sheetData>
    <row r="1" spans="1:10" s="1" customFormat="1" ht="15.75" customHeight="1">
      <c r="A1" s="17" t="s">
        <v>31</v>
      </c>
      <c r="B1" s="17"/>
      <c r="C1" s="17"/>
      <c r="D1" s="17"/>
      <c r="E1" s="17"/>
      <c r="F1" s="17"/>
      <c r="G1" s="17"/>
      <c r="H1" s="17"/>
      <c r="I1" s="17"/>
      <c r="J1" s="17"/>
    </row>
    <row r="2" s="3" customFormat="1" ht="12.75">
      <c r="A2" s="2"/>
    </row>
    <row r="3" spans="1:10" s="3" customFormat="1" ht="12.75">
      <c r="A3" s="4"/>
      <c r="B3" s="5"/>
      <c r="C3" s="5"/>
      <c r="D3" s="5"/>
      <c r="E3" s="5"/>
      <c r="F3" s="5"/>
      <c r="G3" s="5"/>
      <c r="H3" s="5"/>
      <c r="I3" s="5"/>
      <c r="J3" s="5"/>
    </row>
    <row r="4" spans="1:10" s="3" customFormat="1" ht="63.75" customHeight="1">
      <c r="A4" s="4"/>
      <c r="B4" s="5" t="s">
        <v>23</v>
      </c>
      <c r="C4" s="5" t="s">
        <v>27</v>
      </c>
      <c r="D4" s="5" t="s">
        <v>28</v>
      </c>
      <c r="E4" s="5" t="s">
        <v>24</v>
      </c>
      <c r="F4" s="5" t="s">
        <v>25</v>
      </c>
      <c r="G4" s="5" t="s">
        <v>30</v>
      </c>
      <c r="H4" s="5" t="s">
        <v>26</v>
      </c>
      <c r="I4" s="5"/>
      <c r="J4" s="5" t="s">
        <v>29</v>
      </c>
    </row>
    <row r="5" spans="1:10" s="3" customFormat="1" ht="12.75">
      <c r="A5" s="4" t="s">
        <v>0</v>
      </c>
      <c r="B5" s="5" t="s">
        <v>20</v>
      </c>
      <c r="C5" s="5"/>
      <c r="D5" s="5"/>
      <c r="E5" s="5" t="s">
        <v>21</v>
      </c>
      <c r="F5" s="5" t="s">
        <v>22</v>
      </c>
      <c r="G5" s="5"/>
      <c r="H5" s="5"/>
      <c r="I5" s="5"/>
      <c r="J5" s="5"/>
    </row>
    <row r="6" spans="1:10" s="3" customFormat="1" ht="12.75">
      <c r="A6" s="6"/>
      <c r="B6" s="7">
        <v>1</v>
      </c>
      <c r="C6" s="7">
        <v>2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/>
      <c r="J6" s="7">
        <v>7</v>
      </c>
    </row>
    <row r="7" spans="1:10" s="10" customFormat="1" ht="12.75">
      <c r="A7" s="8" t="s">
        <v>1</v>
      </c>
      <c r="B7" s="9">
        <v>121602500</v>
      </c>
      <c r="C7" s="9">
        <v>38350977</v>
      </c>
      <c r="D7" s="9">
        <v>38350977</v>
      </c>
      <c r="E7" s="9">
        <v>0</v>
      </c>
      <c r="F7" s="9">
        <v>800000</v>
      </c>
      <c r="G7" s="9">
        <v>800000</v>
      </c>
      <c r="H7" s="9">
        <v>160753477</v>
      </c>
      <c r="I7" s="9">
        <v>165311445</v>
      </c>
      <c r="J7" s="9">
        <f>C7-D7</f>
        <v>0</v>
      </c>
    </row>
    <row r="8" spans="1:10" s="10" customFormat="1" ht="12.75">
      <c r="A8" s="8" t="s">
        <v>2</v>
      </c>
      <c r="B8" s="9">
        <v>210252600</v>
      </c>
      <c r="C8" s="9">
        <v>-78911031</v>
      </c>
      <c r="D8" s="9">
        <v>-78911031</v>
      </c>
      <c r="E8" s="9">
        <v>0</v>
      </c>
      <c r="F8" s="9">
        <v>0</v>
      </c>
      <c r="G8" s="9">
        <v>0</v>
      </c>
      <c r="H8" s="9">
        <v>131341569</v>
      </c>
      <c r="I8" s="9">
        <v>84884908</v>
      </c>
      <c r="J8" s="9">
        <f aca="true" t="shared" si="0" ref="J8:J26">C8-D8</f>
        <v>0</v>
      </c>
    </row>
    <row r="9" spans="1:10" s="10" customFormat="1" ht="12.75">
      <c r="A9" s="11" t="s">
        <v>3</v>
      </c>
      <c r="B9" s="12">
        <v>149764900</v>
      </c>
      <c r="C9" s="12">
        <v>-111671210</v>
      </c>
      <c r="D9" s="12">
        <v>-111671210</v>
      </c>
      <c r="E9" s="12">
        <v>0</v>
      </c>
      <c r="F9" s="12">
        <v>0</v>
      </c>
      <c r="G9" s="12">
        <v>0</v>
      </c>
      <c r="H9" s="12">
        <v>38093690</v>
      </c>
      <c r="I9" s="12">
        <v>22180622</v>
      </c>
      <c r="J9" s="12">
        <f t="shared" si="0"/>
        <v>0</v>
      </c>
    </row>
    <row r="10" spans="1:10" s="10" customFormat="1" ht="12.75">
      <c r="A10" s="8" t="s">
        <v>4</v>
      </c>
      <c r="B10" s="9">
        <v>128964200</v>
      </c>
      <c r="C10" s="9">
        <v>30842799</v>
      </c>
      <c r="D10" s="9">
        <v>30842799</v>
      </c>
      <c r="E10" s="9">
        <v>0</v>
      </c>
      <c r="F10" s="9">
        <v>1720000</v>
      </c>
      <c r="G10" s="9">
        <v>1720000</v>
      </c>
      <c r="H10" s="9">
        <v>161526999</v>
      </c>
      <c r="I10" s="9">
        <v>172092290</v>
      </c>
      <c r="J10" s="9">
        <f t="shared" si="0"/>
        <v>0</v>
      </c>
    </row>
    <row r="11" spans="1:10" s="10" customFormat="1" ht="12.75">
      <c r="A11" s="8" t="s">
        <v>5</v>
      </c>
      <c r="B11" s="9">
        <v>119257400</v>
      </c>
      <c r="C11" s="9">
        <v>26922556</v>
      </c>
      <c r="D11" s="9">
        <v>26922556</v>
      </c>
      <c r="E11" s="9">
        <v>0</v>
      </c>
      <c r="F11" s="9">
        <v>6400000</v>
      </c>
      <c r="G11" s="9">
        <v>6400000</v>
      </c>
      <c r="H11" s="9">
        <v>152579956</v>
      </c>
      <c r="I11" s="9">
        <v>160097493</v>
      </c>
      <c r="J11" s="9">
        <f t="shared" si="0"/>
        <v>0</v>
      </c>
    </row>
    <row r="12" spans="1:10" s="10" customFormat="1" ht="12.75">
      <c r="A12" s="11" t="s">
        <v>6</v>
      </c>
      <c r="B12" s="12">
        <v>106402600</v>
      </c>
      <c r="C12" s="12">
        <v>8053619</v>
      </c>
      <c r="D12" s="12">
        <v>8053619</v>
      </c>
      <c r="E12" s="12">
        <v>0</v>
      </c>
      <c r="F12" s="12">
        <v>790000</v>
      </c>
      <c r="G12" s="12">
        <v>790000</v>
      </c>
      <c r="H12" s="12">
        <v>115246219</v>
      </c>
      <c r="I12" s="12">
        <v>115200172</v>
      </c>
      <c r="J12" s="12">
        <f t="shared" si="0"/>
        <v>0</v>
      </c>
    </row>
    <row r="13" spans="1:10" s="10" customFormat="1" ht="12.75">
      <c r="A13" s="8" t="s">
        <v>7</v>
      </c>
      <c r="B13" s="9">
        <v>103475900</v>
      </c>
      <c r="C13" s="9">
        <v>13239621</v>
      </c>
      <c r="D13" s="9">
        <v>13239621</v>
      </c>
      <c r="E13" s="9">
        <v>0</v>
      </c>
      <c r="F13" s="9">
        <v>2160000</v>
      </c>
      <c r="G13" s="9">
        <v>2160000</v>
      </c>
      <c r="H13" s="9">
        <v>118875521</v>
      </c>
      <c r="I13" s="9">
        <v>126726674</v>
      </c>
      <c r="J13" s="9">
        <f t="shared" si="0"/>
        <v>0</v>
      </c>
    </row>
    <row r="14" spans="1:10" s="10" customFormat="1" ht="12.75">
      <c r="A14" s="8" t="s">
        <v>8</v>
      </c>
      <c r="B14" s="9">
        <v>98980100</v>
      </c>
      <c r="C14" s="9">
        <v>18167447</v>
      </c>
      <c r="D14" s="9">
        <v>18167447</v>
      </c>
      <c r="E14" s="9">
        <v>0</v>
      </c>
      <c r="F14" s="9">
        <v>1430000</v>
      </c>
      <c r="G14" s="9">
        <v>1430000</v>
      </c>
      <c r="H14" s="9">
        <v>118577547</v>
      </c>
      <c r="I14" s="9">
        <v>125415682</v>
      </c>
      <c r="J14" s="9">
        <f t="shared" si="0"/>
        <v>0</v>
      </c>
    </row>
    <row r="15" spans="1:10" s="10" customFormat="1" ht="12.75">
      <c r="A15" s="11" t="s">
        <v>9</v>
      </c>
      <c r="B15" s="12">
        <v>71334300</v>
      </c>
      <c r="C15" s="12">
        <v>13913625</v>
      </c>
      <c r="D15" s="12">
        <v>13913625</v>
      </c>
      <c r="E15" s="12">
        <v>0</v>
      </c>
      <c r="F15" s="12">
        <v>810000</v>
      </c>
      <c r="G15" s="12">
        <v>810000</v>
      </c>
      <c r="H15" s="12">
        <v>86057925</v>
      </c>
      <c r="I15" s="12">
        <v>88483293</v>
      </c>
      <c r="J15" s="12">
        <f t="shared" si="0"/>
        <v>0</v>
      </c>
    </row>
    <row r="16" spans="1:10" s="10" customFormat="1" ht="12.75">
      <c r="A16" s="8" t="s">
        <v>10</v>
      </c>
      <c r="B16" s="9">
        <v>106996000</v>
      </c>
      <c r="C16" s="9">
        <v>17379052</v>
      </c>
      <c r="D16" s="9">
        <v>17379052</v>
      </c>
      <c r="E16" s="9">
        <v>0</v>
      </c>
      <c r="F16" s="9">
        <v>910000</v>
      </c>
      <c r="G16" s="9">
        <v>910000</v>
      </c>
      <c r="H16" s="9">
        <v>125285052</v>
      </c>
      <c r="I16" s="9">
        <v>129550946</v>
      </c>
      <c r="J16" s="9">
        <f t="shared" si="0"/>
        <v>0</v>
      </c>
    </row>
    <row r="17" spans="1:10" s="10" customFormat="1" ht="12.75">
      <c r="A17" s="8" t="s">
        <v>11</v>
      </c>
      <c r="B17" s="9">
        <v>208612700</v>
      </c>
      <c r="C17" s="9">
        <v>-69535803</v>
      </c>
      <c r="D17" s="9">
        <v>-69535803</v>
      </c>
      <c r="E17" s="9">
        <v>0</v>
      </c>
      <c r="F17" s="9">
        <v>1590000</v>
      </c>
      <c r="G17" s="9">
        <v>1590000</v>
      </c>
      <c r="H17" s="9">
        <v>140666897</v>
      </c>
      <c r="I17" s="9">
        <v>113503120</v>
      </c>
      <c r="J17" s="9">
        <f t="shared" si="0"/>
        <v>0</v>
      </c>
    </row>
    <row r="18" spans="1:10" s="10" customFormat="1" ht="12.75">
      <c r="A18" s="11" t="s">
        <v>12</v>
      </c>
      <c r="B18" s="12">
        <v>289641800</v>
      </c>
      <c r="C18" s="12">
        <v>-15852184</v>
      </c>
      <c r="D18" s="12">
        <v>-15852184</v>
      </c>
      <c r="E18" s="12">
        <v>0</v>
      </c>
      <c r="F18" s="12">
        <v>4140000</v>
      </c>
      <c r="G18" s="12">
        <v>4140000</v>
      </c>
      <c r="H18" s="12">
        <v>277929616</v>
      </c>
      <c r="I18" s="12">
        <v>278202370</v>
      </c>
      <c r="J18" s="12">
        <f t="shared" si="0"/>
        <v>0</v>
      </c>
    </row>
    <row r="19" spans="1:10" s="10" customFormat="1" ht="12.75">
      <c r="A19" s="8" t="s">
        <v>13</v>
      </c>
      <c r="B19" s="9">
        <v>149656000</v>
      </c>
      <c r="C19" s="9">
        <v>9095737</v>
      </c>
      <c r="D19" s="9">
        <v>9095737</v>
      </c>
      <c r="E19" s="9">
        <v>0</v>
      </c>
      <c r="F19" s="9">
        <v>2820000</v>
      </c>
      <c r="G19" s="9">
        <v>2820000</v>
      </c>
      <c r="H19" s="9">
        <v>161571737</v>
      </c>
      <c r="I19" s="9">
        <v>166769246</v>
      </c>
      <c r="J19" s="9">
        <f t="shared" si="0"/>
        <v>0</v>
      </c>
    </row>
    <row r="20" spans="1:10" s="10" customFormat="1" ht="12.75">
      <c r="A20" s="8" t="s">
        <v>14</v>
      </c>
      <c r="B20" s="9">
        <v>210030400</v>
      </c>
      <c r="C20" s="9">
        <v>16814688</v>
      </c>
      <c r="D20" s="9">
        <v>16814688</v>
      </c>
      <c r="E20" s="9">
        <v>0</v>
      </c>
      <c r="F20" s="9">
        <v>1310000</v>
      </c>
      <c r="G20" s="9">
        <v>1310000</v>
      </c>
      <c r="H20" s="9">
        <v>228155088</v>
      </c>
      <c r="I20" s="9">
        <v>231603331</v>
      </c>
      <c r="J20" s="9">
        <f t="shared" si="0"/>
        <v>0</v>
      </c>
    </row>
    <row r="21" spans="1:10" s="10" customFormat="1" ht="12.75">
      <c r="A21" s="11" t="s">
        <v>15</v>
      </c>
      <c r="B21" s="12">
        <v>153892500</v>
      </c>
      <c r="C21" s="12">
        <v>10710588</v>
      </c>
      <c r="D21" s="12">
        <v>10710588</v>
      </c>
      <c r="E21" s="12">
        <v>0</v>
      </c>
      <c r="F21" s="12">
        <v>3330000</v>
      </c>
      <c r="G21" s="12">
        <v>3330000</v>
      </c>
      <c r="H21" s="12">
        <v>167933088</v>
      </c>
      <c r="I21" s="12">
        <v>177474284</v>
      </c>
      <c r="J21" s="12">
        <f t="shared" si="0"/>
        <v>0</v>
      </c>
    </row>
    <row r="22" spans="1:10" s="10" customFormat="1" ht="12.75">
      <c r="A22" s="8" t="s">
        <v>16</v>
      </c>
      <c r="B22" s="9">
        <v>129209100</v>
      </c>
      <c r="C22" s="9">
        <v>21949747</v>
      </c>
      <c r="D22" s="9">
        <v>21949747</v>
      </c>
      <c r="E22" s="9">
        <v>0</v>
      </c>
      <c r="F22" s="9">
        <v>1540000</v>
      </c>
      <c r="G22" s="9">
        <v>1540000</v>
      </c>
      <c r="H22" s="9">
        <v>152698847</v>
      </c>
      <c r="I22" s="9">
        <v>160107653</v>
      </c>
      <c r="J22" s="9">
        <f t="shared" si="0"/>
        <v>0</v>
      </c>
    </row>
    <row r="23" spans="1:10" s="10" customFormat="1" ht="12.75">
      <c r="A23" s="8" t="s">
        <v>17</v>
      </c>
      <c r="B23" s="9">
        <v>277217200</v>
      </c>
      <c r="C23" s="9">
        <v>28310024</v>
      </c>
      <c r="D23" s="9">
        <v>28310024</v>
      </c>
      <c r="E23" s="9">
        <v>26692700</v>
      </c>
      <c r="F23" s="9">
        <v>4840000</v>
      </c>
      <c r="G23" s="9">
        <v>4840000</v>
      </c>
      <c r="H23" s="9">
        <v>337059924</v>
      </c>
      <c r="I23" s="9">
        <v>351828436</v>
      </c>
      <c r="J23" s="9">
        <f t="shared" si="0"/>
        <v>0</v>
      </c>
    </row>
    <row r="24" spans="1:10" s="10" customFormat="1" ht="12.75">
      <c r="A24" s="11" t="s">
        <v>18</v>
      </c>
      <c r="B24" s="12">
        <v>160600100</v>
      </c>
      <c r="C24" s="12">
        <v>13421862</v>
      </c>
      <c r="D24" s="12">
        <v>13421862</v>
      </c>
      <c r="E24" s="12">
        <v>20341000</v>
      </c>
      <c r="F24" s="12">
        <v>2310000</v>
      </c>
      <c r="G24" s="12">
        <v>2310000</v>
      </c>
      <c r="H24" s="12">
        <v>196672962</v>
      </c>
      <c r="I24" s="12">
        <v>205631689</v>
      </c>
      <c r="J24" s="12">
        <f t="shared" si="0"/>
        <v>0</v>
      </c>
    </row>
    <row r="25" spans="1:10" s="10" customFormat="1" ht="12.75">
      <c r="A25" s="8" t="s">
        <v>19</v>
      </c>
      <c r="B25" s="9">
        <v>80809600</v>
      </c>
      <c r="C25" s="9">
        <v>8797886</v>
      </c>
      <c r="D25" s="9">
        <v>8797886</v>
      </c>
      <c r="E25" s="9">
        <v>12909300</v>
      </c>
      <c r="F25" s="9">
        <v>4300000</v>
      </c>
      <c r="G25" s="9">
        <v>4300000</v>
      </c>
      <c r="H25" s="9">
        <v>106816786</v>
      </c>
      <c r="I25" s="9">
        <v>112779246</v>
      </c>
      <c r="J25" s="9">
        <f t="shared" si="0"/>
        <v>0</v>
      </c>
    </row>
    <row r="26" spans="1:10" s="15" customFormat="1" ht="13.5" thickBot="1">
      <c r="A26" s="13"/>
      <c r="B26" s="14">
        <v>2876699900</v>
      </c>
      <c r="C26" s="14">
        <v>0</v>
      </c>
      <c r="D26" s="14">
        <v>0</v>
      </c>
      <c r="E26" s="14">
        <v>59943000</v>
      </c>
      <c r="F26" s="14">
        <v>41200000</v>
      </c>
      <c r="G26" s="14">
        <v>41200000</v>
      </c>
      <c r="H26" s="14">
        <v>2977842900</v>
      </c>
      <c r="I26" s="14">
        <v>2987842900</v>
      </c>
      <c r="J26" s="14">
        <f t="shared" si="0"/>
        <v>0</v>
      </c>
    </row>
    <row r="27" ht="15.75" thickTop="1"/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B5" sqref="B5:H24"/>
    </sheetView>
  </sheetViews>
  <sheetFormatPr defaultColWidth="11.421875" defaultRowHeight="15"/>
  <cols>
    <col min="1" max="1" width="81.140625" style="0" bestFit="1" customWidth="1"/>
    <col min="2" max="2" width="11.00390625" style="0" customWidth="1"/>
    <col min="3" max="4" width="10.7109375" style="0" customWidth="1"/>
    <col min="5" max="6" width="9.00390625" style="0" customWidth="1"/>
    <col min="7" max="7" width="20.8515625" style="0" bestFit="1" customWidth="1"/>
    <col min="8" max="9" width="11.00390625" style="0" customWidth="1"/>
  </cols>
  <sheetData>
    <row r="1" ht="15">
      <c r="A1" t="s">
        <v>31</v>
      </c>
    </row>
    <row r="3" spans="1:8" ht="15">
      <c r="A3" t="s">
        <v>0</v>
      </c>
      <c r="B3" t="s">
        <v>32</v>
      </c>
      <c r="C3" t="s">
        <v>34</v>
      </c>
      <c r="D3" t="s">
        <v>35</v>
      </c>
      <c r="E3" t="s">
        <v>37</v>
      </c>
      <c r="F3" t="s">
        <v>39</v>
      </c>
      <c r="G3" t="s">
        <v>30</v>
      </c>
      <c r="H3" t="s">
        <v>40</v>
      </c>
    </row>
    <row r="4" spans="2:8" ht="15">
      <c r="B4" t="s">
        <v>33</v>
      </c>
      <c r="D4" t="s">
        <v>36</v>
      </c>
      <c r="E4" t="s">
        <v>38</v>
      </c>
      <c r="H4" t="s">
        <v>41</v>
      </c>
    </row>
    <row r="5" spans="1:8" ht="15">
      <c r="A5" t="s">
        <v>1</v>
      </c>
      <c r="B5">
        <v>121602500</v>
      </c>
      <c r="C5">
        <v>38350977</v>
      </c>
      <c r="D5">
        <v>38350977</v>
      </c>
      <c r="E5">
        <v>0</v>
      </c>
      <c r="F5">
        <v>800000</v>
      </c>
      <c r="G5">
        <v>800000</v>
      </c>
      <c r="H5">
        <v>160753477</v>
      </c>
    </row>
    <row r="6" spans="1:8" ht="15">
      <c r="A6" t="s">
        <v>2</v>
      </c>
      <c r="B6">
        <v>210252600</v>
      </c>
      <c r="C6">
        <v>-78911031</v>
      </c>
      <c r="D6">
        <v>-78911031</v>
      </c>
      <c r="E6">
        <v>0</v>
      </c>
      <c r="F6">
        <v>0</v>
      </c>
      <c r="G6">
        <v>0</v>
      </c>
      <c r="H6">
        <v>131341569</v>
      </c>
    </row>
    <row r="7" spans="1:8" ht="15">
      <c r="A7" t="s">
        <v>3</v>
      </c>
      <c r="B7">
        <v>149764900</v>
      </c>
      <c r="C7">
        <v>-111671210</v>
      </c>
      <c r="D7">
        <v>-111671210</v>
      </c>
      <c r="E7">
        <v>0</v>
      </c>
      <c r="F7">
        <v>0</v>
      </c>
      <c r="G7">
        <v>0</v>
      </c>
      <c r="H7">
        <v>38093690</v>
      </c>
    </row>
    <row r="8" spans="1:8" ht="15">
      <c r="A8" t="s">
        <v>4</v>
      </c>
      <c r="B8">
        <v>128964200</v>
      </c>
      <c r="C8">
        <v>30842799</v>
      </c>
      <c r="D8">
        <v>30842799</v>
      </c>
      <c r="E8">
        <v>0</v>
      </c>
      <c r="F8">
        <v>1720000</v>
      </c>
      <c r="G8">
        <v>1720000</v>
      </c>
      <c r="H8">
        <v>161526999</v>
      </c>
    </row>
    <row r="9" spans="1:8" ht="15">
      <c r="A9" t="s">
        <v>5</v>
      </c>
      <c r="B9">
        <v>119257400</v>
      </c>
      <c r="C9">
        <v>26922556</v>
      </c>
      <c r="D9">
        <v>26922556</v>
      </c>
      <c r="E9">
        <v>0</v>
      </c>
      <c r="F9">
        <v>6400000</v>
      </c>
      <c r="G9">
        <v>6400000</v>
      </c>
      <c r="H9">
        <v>152579956</v>
      </c>
    </row>
    <row r="10" spans="1:8" ht="15">
      <c r="A10" t="s">
        <v>6</v>
      </c>
      <c r="B10">
        <v>106402600</v>
      </c>
      <c r="C10">
        <v>8053619</v>
      </c>
      <c r="D10">
        <v>8053619</v>
      </c>
      <c r="E10">
        <v>0</v>
      </c>
      <c r="F10">
        <v>790000</v>
      </c>
      <c r="G10">
        <v>790000</v>
      </c>
      <c r="H10">
        <v>115246219</v>
      </c>
    </row>
    <row r="11" spans="1:8" ht="15">
      <c r="A11" t="s">
        <v>7</v>
      </c>
      <c r="B11">
        <v>103475900</v>
      </c>
      <c r="C11">
        <v>13239621</v>
      </c>
      <c r="D11">
        <v>13239621</v>
      </c>
      <c r="E11">
        <v>0</v>
      </c>
      <c r="F11">
        <v>2160000</v>
      </c>
      <c r="G11">
        <v>2160000</v>
      </c>
      <c r="H11">
        <v>118875521</v>
      </c>
    </row>
    <row r="12" spans="1:8" ht="15">
      <c r="A12" t="s">
        <v>8</v>
      </c>
      <c r="B12">
        <v>98980100</v>
      </c>
      <c r="C12">
        <v>18167447</v>
      </c>
      <c r="D12">
        <v>18167447</v>
      </c>
      <c r="E12">
        <v>0</v>
      </c>
      <c r="F12">
        <v>1430000</v>
      </c>
      <c r="G12">
        <v>1430000</v>
      </c>
      <c r="H12">
        <v>118577547</v>
      </c>
    </row>
    <row r="13" spans="1:8" ht="15">
      <c r="A13" t="s">
        <v>9</v>
      </c>
      <c r="B13">
        <v>71334300</v>
      </c>
      <c r="C13">
        <v>13913625</v>
      </c>
      <c r="D13">
        <v>13913625</v>
      </c>
      <c r="E13">
        <v>0</v>
      </c>
      <c r="F13">
        <v>810000</v>
      </c>
      <c r="G13">
        <v>810000</v>
      </c>
      <c r="H13">
        <v>86057925</v>
      </c>
    </row>
    <row r="14" spans="1:8" ht="15">
      <c r="A14" t="s">
        <v>10</v>
      </c>
      <c r="B14">
        <v>106996000</v>
      </c>
      <c r="C14">
        <v>17379052</v>
      </c>
      <c r="D14">
        <v>17379052</v>
      </c>
      <c r="E14">
        <v>0</v>
      </c>
      <c r="F14">
        <v>910000</v>
      </c>
      <c r="G14">
        <v>910000</v>
      </c>
      <c r="H14">
        <v>125285052</v>
      </c>
    </row>
    <row r="15" spans="1:8" ht="15">
      <c r="A15" t="s">
        <v>11</v>
      </c>
      <c r="B15">
        <v>208612700</v>
      </c>
      <c r="C15">
        <v>-69535803</v>
      </c>
      <c r="D15">
        <v>-69535803</v>
      </c>
      <c r="E15">
        <v>0</v>
      </c>
      <c r="F15">
        <v>1590000</v>
      </c>
      <c r="G15">
        <v>1590000</v>
      </c>
      <c r="H15">
        <v>140666897</v>
      </c>
    </row>
    <row r="16" spans="1:8" ht="15">
      <c r="A16" t="s">
        <v>12</v>
      </c>
      <c r="B16">
        <v>289641800</v>
      </c>
      <c r="C16">
        <v>-15852184</v>
      </c>
      <c r="D16">
        <v>-15852184</v>
      </c>
      <c r="E16">
        <v>0</v>
      </c>
      <c r="F16">
        <v>4140000</v>
      </c>
      <c r="G16">
        <v>4140000</v>
      </c>
      <c r="H16">
        <v>277929616</v>
      </c>
    </row>
    <row r="17" spans="1:8" ht="15">
      <c r="A17" t="s">
        <v>13</v>
      </c>
      <c r="B17">
        <v>149656000</v>
      </c>
      <c r="C17">
        <v>9095737</v>
      </c>
      <c r="D17">
        <v>9095737</v>
      </c>
      <c r="E17">
        <v>0</v>
      </c>
      <c r="F17">
        <v>2820000</v>
      </c>
      <c r="G17">
        <v>2820000</v>
      </c>
      <c r="H17">
        <v>161571737</v>
      </c>
    </row>
    <row r="18" spans="1:8" ht="15">
      <c r="A18" t="s">
        <v>14</v>
      </c>
      <c r="B18">
        <v>210030400</v>
      </c>
      <c r="C18">
        <v>16814688</v>
      </c>
      <c r="D18">
        <v>16814688</v>
      </c>
      <c r="E18">
        <v>0</v>
      </c>
      <c r="F18">
        <v>1310000</v>
      </c>
      <c r="G18">
        <v>1310000</v>
      </c>
      <c r="H18">
        <v>228155088</v>
      </c>
    </row>
    <row r="19" spans="1:8" ht="15">
      <c r="A19" t="s">
        <v>15</v>
      </c>
      <c r="B19">
        <v>153892500</v>
      </c>
      <c r="C19">
        <v>10710588</v>
      </c>
      <c r="D19">
        <v>10710588</v>
      </c>
      <c r="E19">
        <v>0</v>
      </c>
      <c r="F19">
        <v>3330000</v>
      </c>
      <c r="G19">
        <v>3330000</v>
      </c>
      <c r="H19">
        <v>167933088</v>
      </c>
    </row>
    <row r="20" spans="1:8" ht="15">
      <c r="A20" t="s">
        <v>16</v>
      </c>
      <c r="B20">
        <v>129209100</v>
      </c>
      <c r="C20">
        <v>21949747</v>
      </c>
      <c r="D20">
        <v>21949747</v>
      </c>
      <c r="E20">
        <v>0</v>
      </c>
      <c r="F20">
        <v>1540000</v>
      </c>
      <c r="G20">
        <v>1540000</v>
      </c>
      <c r="H20">
        <v>152698847</v>
      </c>
    </row>
    <row r="21" spans="1:8" ht="15">
      <c r="A21" t="s">
        <v>17</v>
      </c>
      <c r="B21">
        <v>277217200</v>
      </c>
      <c r="C21">
        <v>28310024</v>
      </c>
      <c r="D21">
        <v>28310024</v>
      </c>
      <c r="E21">
        <v>26692700</v>
      </c>
      <c r="F21">
        <v>4840000</v>
      </c>
      <c r="G21">
        <v>4840000</v>
      </c>
      <c r="H21">
        <v>337059924</v>
      </c>
    </row>
    <row r="22" spans="1:8" ht="15">
      <c r="A22" t="s">
        <v>18</v>
      </c>
      <c r="B22">
        <v>160600100</v>
      </c>
      <c r="C22">
        <v>13421862</v>
      </c>
      <c r="D22">
        <v>13421862</v>
      </c>
      <c r="E22">
        <v>20341000</v>
      </c>
      <c r="F22">
        <v>2310000</v>
      </c>
      <c r="G22">
        <v>2310000</v>
      </c>
      <c r="H22">
        <v>196672962</v>
      </c>
    </row>
    <row r="23" spans="1:8" ht="15">
      <c r="A23" t="s">
        <v>19</v>
      </c>
      <c r="B23">
        <v>80809600</v>
      </c>
      <c r="C23">
        <v>8797886</v>
      </c>
      <c r="D23">
        <v>8797886</v>
      </c>
      <c r="E23">
        <v>12909300</v>
      </c>
      <c r="F23">
        <v>4300000</v>
      </c>
      <c r="G23">
        <v>4300000</v>
      </c>
      <c r="H23">
        <v>106816786</v>
      </c>
    </row>
    <row r="24" spans="2:8" ht="15">
      <c r="B24">
        <v>2876699900</v>
      </c>
      <c r="C24">
        <v>0</v>
      </c>
      <c r="D24">
        <v>0</v>
      </c>
      <c r="E24">
        <v>59943000</v>
      </c>
      <c r="F24">
        <v>41200000</v>
      </c>
      <c r="G24">
        <v>41200000</v>
      </c>
      <c r="H24">
        <v>2977842900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Hilde Marie Skarvang</dc:creator>
  <cp:keywords/>
  <dc:description/>
  <cp:lastModifiedBy>Lars Tore Rydland</cp:lastModifiedBy>
  <cp:lastPrinted>2011-12-20T15:32:34Z</cp:lastPrinted>
  <dcterms:created xsi:type="dcterms:W3CDTF">2011-01-05T08:21:38Z</dcterms:created>
  <dcterms:modified xsi:type="dcterms:W3CDTF">2014-11-04T08:36:48Z</dcterms:modified>
  <cp:category/>
  <cp:version/>
  <cp:contentType/>
  <cp:contentStatus/>
</cp:coreProperties>
</file>