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calcId="125725"/>
</workbook>
</file>

<file path=xl/calcChain.xml><?xml version="1.0" encoding="utf-8"?>
<calcChain xmlns="http://schemas.openxmlformats.org/spreadsheetml/2006/main">
  <c r="Q267" i="1"/>
  <c r="Q276"/>
  <c r="Q331"/>
  <c r="Q340"/>
  <c r="Q404"/>
  <c r="Q425"/>
  <c r="Q434"/>
  <c r="Q235"/>
  <c r="Q299"/>
  <c r="Q363"/>
  <c r="Q387" l="1"/>
  <c r="Q397"/>
  <c r="Q372"/>
  <c r="Q308"/>
  <c r="Q244"/>
  <c r="Q157"/>
  <c r="Q418"/>
  <c r="Q317"/>
  <c r="Q312"/>
  <c r="Q221"/>
  <c r="Q152"/>
  <c r="Q44"/>
  <c r="Q388"/>
  <c r="Q392"/>
  <c r="Q16"/>
  <c r="Q32"/>
  <c r="Q41"/>
  <c r="Q87"/>
  <c r="Q103"/>
  <c r="Q6"/>
  <c r="Q13"/>
  <c r="Q20"/>
  <c r="Q29"/>
  <c r="Q8"/>
  <c r="Q17"/>
  <c r="Q40"/>
  <c r="Q80"/>
  <c r="Q84"/>
  <c r="Q99"/>
  <c r="Q104"/>
  <c r="Q126"/>
  <c r="Q134"/>
  <c r="Q158"/>
  <c r="Q170"/>
  <c r="Q174"/>
  <c r="Q178"/>
  <c r="Q194"/>
  <c r="Q198"/>
  <c r="Q206"/>
  <c r="Q210"/>
  <c r="Q222"/>
  <c r="Q226"/>
  <c r="Q64"/>
  <c r="Q76"/>
  <c r="Q95"/>
  <c r="Q100"/>
  <c r="Q108"/>
  <c r="Q111"/>
  <c r="Q127"/>
  <c r="Q129"/>
  <c r="Q140"/>
  <c r="Q145"/>
  <c r="Q156"/>
  <c r="Q161"/>
  <c r="Q175"/>
  <c r="Q177"/>
  <c r="Q191"/>
  <c r="Q193"/>
  <c r="Q204"/>
  <c r="Q207"/>
  <c r="Q209"/>
  <c r="Q220"/>
  <c r="Q225"/>
  <c r="Q230"/>
  <c r="Q238"/>
  <c r="Q242"/>
  <c r="Q249"/>
  <c r="Q253"/>
  <c r="Q258"/>
  <c r="Q262"/>
  <c r="Q266"/>
  <c r="Q270"/>
  <c r="Q281"/>
  <c r="Q285"/>
  <c r="Q286"/>
  <c r="Q290"/>
  <c r="Q294"/>
  <c r="Q302"/>
  <c r="Q313"/>
  <c r="Q318"/>
  <c r="Q322"/>
  <c r="Q326"/>
  <c r="Q330"/>
  <c r="Q334"/>
  <c r="Q338"/>
  <c r="Q345"/>
  <c r="Q349"/>
  <c r="Q350"/>
  <c r="Q354"/>
  <c r="Q358"/>
  <c r="Q366"/>
  <c r="Q370"/>
  <c r="Q377"/>
  <c r="Q381"/>
  <c r="Q382"/>
  <c r="Q386"/>
  <c r="Q393"/>
  <c r="Q394"/>
  <c r="Q398"/>
  <c r="Q405"/>
  <c r="Q409"/>
  <c r="Q414"/>
  <c r="Q28"/>
  <c r="Q56"/>
  <c r="Q131"/>
  <c r="Q133"/>
  <c r="Q144"/>
  <c r="Q147"/>
  <c r="Q149"/>
  <c r="Q160"/>
  <c r="Q165"/>
  <c r="Q45"/>
  <c r="Q115"/>
  <c r="Q151"/>
  <c r="Q176"/>
  <c r="Q187"/>
  <c r="Q199"/>
  <c r="Q211"/>
  <c r="Q239"/>
  <c r="Q241"/>
  <c r="Q248"/>
  <c r="Q252"/>
  <c r="Q257"/>
  <c r="Q268"/>
  <c r="Q271"/>
  <c r="Q273"/>
  <c r="Q280"/>
  <c r="Q289"/>
  <c r="Q303"/>
  <c r="Q305"/>
  <c r="Q316"/>
  <c r="Q321"/>
  <c r="Q335"/>
  <c r="Q337"/>
  <c r="Q344"/>
  <c r="Q351"/>
  <c r="Q353"/>
  <c r="Q367"/>
  <c r="Q369"/>
  <c r="Q376"/>
  <c r="Q380"/>
  <c r="Q385"/>
  <c r="Q399"/>
  <c r="Q401"/>
  <c r="Q403"/>
  <c r="Q416"/>
  <c r="Q420"/>
  <c r="Q423"/>
  <c r="Q427"/>
  <c r="Q432"/>
  <c r="Q336"/>
  <c r="Q341"/>
  <c r="Q352"/>
  <c r="Q355"/>
  <c r="Q368"/>
  <c r="Q371"/>
  <c r="Q33"/>
  <c r="Q136"/>
  <c r="Q155"/>
  <c r="Q168"/>
  <c r="Q183"/>
  <c r="Q195"/>
  <c r="Q201"/>
  <c r="Q208"/>
  <c r="Q213"/>
  <c r="Q229"/>
  <c r="Q231"/>
  <c r="Q240"/>
  <c r="Q243"/>
  <c r="Q245"/>
  <c r="Q256"/>
  <c r="Q259"/>
  <c r="Q261"/>
  <c r="Q263"/>
  <c r="Q272"/>
  <c r="Q277"/>
  <c r="Q293"/>
  <c r="Q295"/>
  <c r="Q304"/>
  <c r="Q307"/>
  <c r="Q309"/>
  <c r="Q325"/>
  <c r="Q327"/>
  <c r="Q357"/>
  <c r="Q359"/>
  <c r="Q373"/>
  <c r="Q219"/>
  <c r="Q197"/>
  <c r="Q167"/>
  <c r="Q139"/>
  <c r="Q107"/>
  <c r="Q430"/>
  <c r="Q421"/>
  <c r="Q419"/>
  <c r="Q413"/>
  <c r="Q391"/>
  <c r="Q379"/>
  <c r="Q365"/>
  <c r="Q360"/>
  <c r="Q333"/>
  <c r="Q296"/>
  <c r="Q264"/>
  <c r="Q237"/>
  <c r="Q232"/>
  <c r="Q227"/>
  <c r="Q216"/>
  <c r="Q181"/>
  <c r="Q72"/>
  <c r="Q21"/>
  <c r="Q431"/>
  <c r="Q429"/>
  <c r="Q424"/>
  <c r="Q422"/>
  <c r="Q415"/>
  <c r="Q411"/>
  <c r="Q400"/>
  <c r="Q389"/>
  <c r="Q384"/>
  <c r="Q375"/>
  <c r="Q356"/>
  <c r="Q343"/>
  <c r="Q324"/>
  <c r="Q311"/>
  <c r="Q297"/>
  <c r="Q292"/>
  <c r="Q260"/>
  <c r="Q247"/>
  <c r="Q228"/>
  <c r="Q192"/>
  <c r="Q180"/>
  <c r="Q148"/>
  <c r="Q135"/>
  <c r="Q123"/>
  <c r="Q91"/>
  <c r="Q88"/>
  <c r="Q37"/>
  <c r="Q122"/>
  <c r="Q118"/>
  <c r="Q117"/>
  <c r="Q114"/>
  <c r="Q113"/>
  <c r="Q106"/>
  <c r="Q102"/>
  <c r="Q101"/>
  <c r="Q97"/>
  <c r="Q94"/>
  <c r="Q93"/>
  <c r="Q90"/>
  <c r="Q89"/>
  <c r="Q86"/>
  <c r="Q81"/>
  <c r="Q77"/>
  <c r="Q73"/>
  <c r="Q69"/>
  <c r="Q65"/>
  <c r="Q61"/>
  <c r="Q49"/>
  <c r="Q75"/>
  <c r="Q71"/>
  <c r="Q67"/>
  <c r="Q59"/>
  <c r="Q55"/>
  <c r="Q47"/>
  <c r="Q43"/>
  <c r="Q42"/>
  <c r="Q39"/>
  <c r="Q38"/>
  <c r="Q35"/>
  <c r="Q27"/>
  <c r="Q26"/>
  <c r="Q23"/>
  <c r="Q22"/>
  <c r="Q18"/>
  <c r="Q15"/>
  <c r="Q11"/>
  <c r="Q10"/>
  <c r="Q7"/>
  <c r="Q251" l="1"/>
  <c r="Q407"/>
  <c r="Q212"/>
  <c r="Q60"/>
  <c r="Q34"/>
  <c r="Q98"/>
  <c r="Q109"/>
  <c r="Q329"/>
  <c r="Q433"/>
  <c r="Q364"/>
  <c r="Q300"/>
  <c r="Q236"/>
  <c r="Q169"/>
  <c r="Q162"/>
  <c r="Q146"/>
  <c r="Q130"/>
  <c r="Q48"/>
  <c r="Q14"/>
  <c r="Q19"/>
  <c r="Q30"/>
  <c r="Q51"/>
  <c r="Q83"/>
  <c r="Q57"/>
  <c r="Q105"/>
  <c r="Q110"/>
  <c r="Q121"/>
  <c r="Q153"/>
  <c r="Q233"/>
  <c r="Q279"/>
  <c r="Q361"/>
  <c r="Q269"/>
  <c r="Q315"/>
  <c r="Q328"/>
  <c r="Q395"/>
  <c r="Q408"/>
  <c r="Q426"/>
  <c r="Q339"/>
  <c r="Q291"/>
  <c r="Q189"/>
  <c r="Q173"/>
  <c r="Q412"/>
  <c r="Q348"/>
  <c r="Q284"/>
  <c r="Q224"/>
  <c r="Q200"/>
  <c r="Q137"/>
  <c r="Q128"/>
  <c r="Q406"/>
  <c r="Q390"/>
  <c r="Q374"/>
  <c r="Q342"/>
  <c r="Q310"/>
  <c r="Q278"/>
  <c r="Q246"/>
  <c r="Q188"/>
  <c r="Q124"/>
  <c r="Q92"/>
  <c r="Q214"/>
  <c r="Q182"/>
  <c r="Q166"/>
  <c r="Q150"/>
  <c r="Q52"/>
  <c r="Q12"/>
  <c r="Q112"/>
  <c r="Q25"/>
  <c r="Q215"/>
  <c r="Q417"/>
  <c r="Q320"/>
  <c r="Q132"/>
  <c r="Q254"/>
  <c r="Q143"/>
  <c r="Q190"/>
  <c r="Q142"/>
  <c r="Q179"/>
  <c r="Q120"/>
  <c r="Q283"/>
  <c r="Q428"/>
  <c r="Q184"/>
  <c r="Q287"/>
  <c r="Q217"/>
  <c r="Q402"/>
  <c r="Q306"/>
  <c r="Q274"/>
  <c r="Q31"/>
  <c r="Q63"/>
  <c r="Q79"/>
  <c r="Q53"/>
  <c r="Q85"/>
  <c r="Q265"/>
  <c r="Q125"/>
  <c r="Q171"/>
  <c r="Q203"/>
  <c r="Q301"/>
  <c r="Q347"/>
  <c r="Q185"/>
  <c r="Q323"/>
  <c r="Q288"/>
  <c r="Q275"/>
  <c r="Q196"/>
  <c r="Q141"/>
  <c r="Q36"/>
  <c r="Q396"/>
  <c r="Q383"/>
  <c r="Q332"/>
  <c r="Q319"/>
  <c r="Q255"/>
  <c r="Q205"/>
  <c r="Q164"/>
  <c r="Q163"/>
  <c r="Q68"/>
  <c r="Q410"/>
  <c r="Q378"/>
  <c r="Q362"/>
  <c r="Q346"/>
  <c r="Q314"/>
  <c r="Q298"/>
  <c r="Q282"/>
  <c r="Q250"/>
  <c r="Q234"/>
  <c r="Q223"/>
  <c r="Q172"/>
  <c r="Q159"/>
  <c r="Q24"/>
  <c r="Q218"/>
  <c r="Q202"/>
  <c r="Q186"/>
  <c r="Q154"/>
  <c r="Q138"/>
  <c r="Q116"/>
  <c r="Q119"/>
  <c r="Q96"/>
  <c r="Q9"/>
  <c r="Q46"/>
  <c r="Q62"/>
  <c r="Q58"/>
  <c r="Q74"/>
  <c r="Q50"/>
  <c r="Q66"/>
  <c r="Q82"/>
  <c r="Q78"/>
  <c r="Q54"/>
  <c r="Q70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<sst xmlns="http://schemas.openxmlformats.org/spreadsheetml/2006/main" count="457" uniqueCount="453">
  <si>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</si>
  <si>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</si>
  <si>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</si>
  <si>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</si>
  <si>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</si>
  <si>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</si>
  <si>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</si>
  <si>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</si>
  <si>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</si>
  <si>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</si>
  <si>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</si>
  <si>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</si>
  <si>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</si>
  <si>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</si>
  <si>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</si>
  <si>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</si>
  <si>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</si>
  <si>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</si>
  <si>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</si>
  <si>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</si>
  <si>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</si>
  <si>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</si>
  <si>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</si>
  <si>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</si>
  <si>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</si>
  <si>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</si>
  <si>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</si>
  <si>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</si>
  <si>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</si>
  <si>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</si>
  <si>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</si>
  <si>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</si>
  <si>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</si>
  <si>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</si>
  <si>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</si>
  <si>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</si>
  <si>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</si>
  <si>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</si>
  <si>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</si>
  <si>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</si>
  <si>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</si>
  <si>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</si>
  <si>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</si>
  <si>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</si>
  <si>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</si>
  <si>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</si>
  <si>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</si>
  <si>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</si>
  <si>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</si>
  <si>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</si>
  <si>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</si>
  <si>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</si>
  <si>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</si>
  <si>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</si>
  <si>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</si>
  <si>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</si>
  <si>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</si>
  <si>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</si>
  <si>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</si>
  <si>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</si>
  <si>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</si>
  <si>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</si>
  <si>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</si>
  <si>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</si>
  <si>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</si>
  <si>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</si>
  <si>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</si>
  <si>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</si>
  <si>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</si>
  <si>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</si>
  <si>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</si>
  <si>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</si>
  <si>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</si>
  <si>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</si>
  <si>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</si>
  <si>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</si>
  <si>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</si>
  <si>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</si>
  <si>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</si>
  <si>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</si>
  <si>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</si>
  <si>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</si>
  <si>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</si>
  <si>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</si>
  <si>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</si>
  <si>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</si>
  <si>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</si>
  <si>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</si>
  <si>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</si>
  <si>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</si>
  <si>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</si>
  <si>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</si>
  <si>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</si>
  <si>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</si>
  <si>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</si>
  <si>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</si>
  <si>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</si>
  <si>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</si>
  <si>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</si>
  <si>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</si>
  <si>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</si>
  <si>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</si>
  <si>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</si>
  <si>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</si>
  <si>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</si>
  <si>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</si>
  <si>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</si>
  <si>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</si>
  <si>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</si>
  <si>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</si>
  <si>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</si>
  <si>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</si>
  <si>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</si>
  <si>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</si>
  <si>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</si>
  <si>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</si>
  <si>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</si>
  <si>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</si>
  <si>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</si>
  <si>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</si>
  <si>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</si>
  <si>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</si>
  <si>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</si>
  <si>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</si>
  <si>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</si>
  <si>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</si>
  <si>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</si>
  <si>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</si>
  <si>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</si>
  <si>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</si>
  <si>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</si>
  <si>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</si>
  <si>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</si>
  <si>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</si>
  <si>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</si>
  <si>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</si>
  <si>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</si>
  <si>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</si>
  <si>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</si>
  <si>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</si>
  <si>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</si>
  <si>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</si>
  <si>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</si>
  <si>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</si>
  <si>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</si>
  <si>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</si>
  <si>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</si>
  <si>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</si>
  <si>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</si>
  <si>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</si>
  <si>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</si>
  <si>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</si>
  <si>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</si>
  <si>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</si>
  <si>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</si>
  <si>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</si>
  <si>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</si>
  <si>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</si>
  <si>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</si>
  <si>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</si>
  <si>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</si>
  <si>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</si>
  <si>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</si>
  <si>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</si>
  <si>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</si>
  <si>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</si>
  <si>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</si>
  <si>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</si>
  <si>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</si>
  <si>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</si>
  <si>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</si>
  <si>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</si>
  <si>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</si>
  <si>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</si>
  <si>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</si>
  <si>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</si>
  <si>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</si>
  <si>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</si>
  <si>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</si>
  <si>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</si>
  <si>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</si>
  <si>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</si>
  <si>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</si>
  <si>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</si>
  <si>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</si>
  <si>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</si>
  <si>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</si>
  <si>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</si>
  <si>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</si>
  <si>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</si>
  <si>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</si>
  <si>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</si>
  <si>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</si>
  <si>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</si>
  <si>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</si>
  <si>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</si>
  <si>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</si>
  <si>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</si>
  <si>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</si>
  <si>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</si>
  <si>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</si>
  <si>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</si>
  <si>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</si>
  <si>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</si>
  <si>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</si>
  <si>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</si>
  <si>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</si>
  <si>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</si>
  <si>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</si>
  <si>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</si>
  <si>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</si>
  <si>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</si>
  <si>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</si>
  <si>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</si>
  <si>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</si>
  <si>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</si>
  <si>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</si>
  <si>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</si>
  <si>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</si>
  <si>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</si>
  <si>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</si>
  <si>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</si>
  <si>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</si>
  <si>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</si>
  <si>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</si>
  <si>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</si>
  <si>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</si>
  <si>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</si>
  <si>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</si>
  <si>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</si>
  <si>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</si>
  <si>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</si>
  <si>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</si>
  <si>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</si>
  <si>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</si>
  <si>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</si>
  <si>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</si>
  <si>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</si>
  <si>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</si>
  <si>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</si>
  <si>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</si>
  <si>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</si>
  <si>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</si>
  <si>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</si>
  <si>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</si>
  <si>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</si>
  <si>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</si>
  <si>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</si>
  <si>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</si>
  <si>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</si>
  <si>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</si>
  <si>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</si>
  <si>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</si>
  <si>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</si>
  <si>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</si>
  <si>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</si>
  <si>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</si>
  <si>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</si>
  <si>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</si>
  <si>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</si>
  <si>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</si>
  <si>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</si>
  <si>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</si>
  <si>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</si>
  <si>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</si>
  <si>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</si>
  <si>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</si>
  <si>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</si>
  <si>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</si>
  <si>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</si>
  <si>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</si>
  <si>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</si>
  <si>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</si>
  <si>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</si>
  <si>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</si>
  <si>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</si>
  <si>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</si>
  <si>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</si>
  <si>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</si>
  <si>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</si>
  <si>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</si>
  <si>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</si>
  <si>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</si>
  <si>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</si>
  <si>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</si>
  <si>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</si>
  <si>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</si>
  <si>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</si>
  <si>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</si>
  <si>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</si>
  <si>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</si>
  <si>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</si>
  <si>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</si>
  <si>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</si>
  <si>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</si>
  <si>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</si>
  <si>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</si>
  <si>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</si>
  <si>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</si>
  <si>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</si>
  <si>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</si>
  <si>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</si>
  <si>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</si>
  <si>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</si>
  <si>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</si>
  <si>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</si>
  <si>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</si>
  <si>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</si>
  <si>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</si>
  <si>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</si>
  <si>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</si>
  <si>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</si>
  <si>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</si>
  <si>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</si>
  <si>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</si>
  <si>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</si>
  <si>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</si>
  <si>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</si>
  <si>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</si>
  <si>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</si>
  <si>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</si>
  <si>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</si>
  <si>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</si>
  <si>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</si>
  <si>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</si>
  <si>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</si>
  <si>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</si>
  <si>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</si>
  <si>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</si>
  <si>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</si>
  <si>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</si>
  <si>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</si>
  <si>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</si>
  <si>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</si>
  <si>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</si>
  <si>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</si>
  <si>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</si>
  <si>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</si>
  <si>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</si>
  <si>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</si>
  <si>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</si>
  <si>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</si>
  <si>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</si>
  <si>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</si>
  <si>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</si>
  <si>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</si>
  <si>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</si>
  <si>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</si>
  <si>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</si>
  <si>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</si>
  <si>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</si>
  <si>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</si>
  <si>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</si>
  <si>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</si>
  <si>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</si>
  <si>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</si>
  <si>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</si>
  <si>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</si>
  <si>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</si>
  <si>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</si>
  <si>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</si>
  <si>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</si>
  <si>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</si>
  <si>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</si>
  <si>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</si>
  <si>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</si>
  <si>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</si>
  <si>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</si>
  <si>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</si>
  <si>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</si>
  <si>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</si>
  <si>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</si>
  <si>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</si>
  <si>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</si>
  <si>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</si>
  <si>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</si>
  <si>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</si>
  <si>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</si>
  <si>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</si>
  <si>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</si>
  <si>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</si>
  <si>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</si>
  <si>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</si>
  <si>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</si>
  <si>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</si>
  <si>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</si>
  <si>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</si>
  <si>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</si>
  <si>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</si>
  <si>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</si>
  <si>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</si>
  <si>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</si>
  <si>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</si>
  <si>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</si>
  <si>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</si>
  <si>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</si>
  <si>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</si>
  <si>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</si>
  <si>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</si>
  <si>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</si>
  <si>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</si>
  <si>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</si>
  <si>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</si>
  <si>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</si>
  <si>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</si>
  <si>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</si>
  <si>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</si>
  <si>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</si>
  <si>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</si>
  <si>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</si>
  <si>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</si>
  <si>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</si>
  <si>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</si>
  <si>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</si>
  <si>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</si>
  <si>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</si>
  <si>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</si>
  <si>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</si>
  <si>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</si>
  <si>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</si>
  <si>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</si>
  <si>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</si>
  <si>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</si>
  <si>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</si>
  <si>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</si>
  <si>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</si>
  <si>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</si>
  <si>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</si>
  <si>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</si>
  <si>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</si>
  <si>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</si>
  <si>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</si>
  <si>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</si>
  <si>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</si>
  <si>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</si>
  <si>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</si>
  <si>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</si>
  <si>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</si>
  <si>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</si>
  <si>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</si>
  <si>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</si>
  <si>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</si>
  <si>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</si>
  <si>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</si>
  <si>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</si>
  <si>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</si>
  <si>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</si>
  <si>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</si>
  <si>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</si>
  <si>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</si>
  <si>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</si>
  <si>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</si>
  <si>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Beregning av rammetilskudd og utbetaling til kommunene, februar 2015 (termin 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</si>
</sst>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DepCentury Old Style"/>
      <family val="1"/>
    </font>
    <font>
      <sz val="12"/>
      <color theme="1"/>
      <name val="DepCentury Old Style"/>
      <family val="1"/>
    </font>
    <font>
      <b/>
      <sz val="9"/>
      <name val="DepCentury Old Style"/>
      <family val="1"/>
    </font>
    <font>
      <sz val="9"/>
      <color theme="1"/>
      <name val="DepCentury Old Style"/>
      <family val="1"/>
    </font>
    <font>
      <b/>
      <sz val="9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3" fontId="4" fillId="0" borderId="0" xfId="0" applyNumberFormat="1" applyFont="1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5546875" defaultRowHeight="12"/>
  <cols>
    <col min="1" max="1" width="17.7109375" style="9" bestFit="1" customWidth="1"/>
    <col min="2" max="2" width="15.28515625" style="9" bestFit="1" customWidth="1"/>
    <col min="3" max="3" width="15" style="9" hidden="1" customWidth="1"/>
    <col min="4" max="4" width="14.85546875" style="9" bestFit="1" customWidth="1"/>
    <col min="5" max="6" width="14.7109375" style="9" bestFit="1" customWidth="1"/>
    <col min="7" max="7" width="13" style="9" bestFit="1" customWidth="1"/>
    <col min="8" max="8" width="13.85546875" style="9" bestFit="1" customWidth="1"/>
    <col min="9" max="9" width="13.28515625" style="9" bestFit="1" customWidth="1"/>
    <col min="10" max="10" width="14.42578125" style="9" bestFit="1" customWidth="1"/>
    <col min="11" max="12" width="14" style="9" bestFit="1" customWidth="1"/>
    <col min="13" max="13" width="12" style="9" bestFit="1" customWidth="1"/>
    <col min="14" max="14" width="15" style="9" customWidth="1"/>
    <col min="15" max="15" width="15.28515625" style="9" bestFit="1" customWidth="1"/>
    <col min="16" max="16" width="1.42578125" style="9" customWidth="1"/>
    <col min="17" max="17" width="10.7109375" style="9" bestFit="1" customWidth="1"/>
    <col min="18" max="16384" width="11.85546875" style="9"/>
  </cols>
  <sheetData>
    <row r="1" spans="1:17" s="1" customFormat="1" ht="18.75">
      <c r="A1" s="17" t="s">
        <v>452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4" customFormat="1" ht="62.25" customHeight="1">
      <c r="A3" s="2" t="s">
        <v>0</v>
      </c>
      <c r="B3" s="3" t="s">
        <v>428</v>
      </c>
      <c r="C3" s="3" t="s">
        <v>430</v>
      </c>
      <c r="D3" s="3" t="s">
        <v>432</v>
      </c>
      <c r="E3" s="3" t="s">
        <v>433</v>
      </c>
      <c r="F3" s="3" t="s">
        <v>435</v>
      </c>
      <c r="G3" s="3" t="s">
        <v>447</v>
      </c>
      <c r="H3" s="3" t="s">
        <v>438</v>
      </c>
      <c r="I3" s="3" t="s">
        <v>440</v>
      </c>
      <c r="J3" s="3" t="s">
        <v>441</v>
      </c>
      <c r="K3" s="3" t="s">
        <v>442</v>
      </c>
      <c r="L3" s="3" t="s">
        <v>451</v>
      </c>
      <c r="M3" s="3" t="s">
        <v>443</v>
      </c>
      <c r="N3" s="3" t="s">
        <v>1</v>
      </c>
      <c r="O3" s="3" t="s">
        <v>446</v>
      </c>
      <c r="P3" s="3"/>
      <c r="Q3" s="3" t="s">
        <v>448</v>
      </c>
    </row>
    <row r="4" spans="1:17" s="4" customFormat="1" ht="16.5" customHeight="1">
      <c r="A4" s="3"/>
      <c r="B4" s="3" t="s">
        <v>429</v>
      </c>
      <c r="C4" s="3"/>
      <c r="D4" s="3"/>
      <c r="E4" s="3" t="s">
        <v>434</v>
      </c>
      <c r="F4" s="3" t="s">
        <v>436</v>
      </c>
      <c r="G4" s="3" t="s">
        <v>437</v>
      </c>
      <c r="H4" s="3" t="s">
        <v>439</v>
      </c>
      <c r="I4" s="3" t="s">
        <v>439</v>
      </c>
      <c r="J4" s="3" t="s">
        <v>439</v>
      </c>
      <c r="K4" s="3" t="s">
        <v>439</v>
      </c>
      <c r="L4" s="3" t="s">
        <v>439</v>
      </c>
      <c r="M4" s="3" t="s">
        <v>444</v>
      </c>
      <c r="N4" s="3" t="s">
        <v>445</v>
      </c>
      <c r="O4" s="3"/>
      <c r="P4" s="3"/>
      <c r="Q4" s="3"/>
    </row>
    <row r="5" spans="1:17" s="6" customFormat="1" ht="16.5" customHeight="1">
      <c r="A5" s="5"/>
      <c r="B5" s="5">
        <v>1</v>
      </c>
      <c r="C5" s="5" t="s">
        <v>431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14</v>
      </c>
    </row>
    <row r="6" spans="1:17">
      <c r="A6" s="7" t="s">
        <v>2</v>
      </c>
      <c r="B6" s="8">
        <v>68816700</v>
      </c>
      <c r="C6" s="8">
        <v>3156199</v>
      </c>
      <c r="D6" s="8">
        <v>3156199</v>
      </c>
      <c r="E6" s="8">
        <v>0</v>
      </c>
      <c r="F6" s="8">
        <v>0</v>
      </c>
      <c r="G6" s="8">
        <v>0</v>
      </c>
      <c r="H6" s="8">
        <v>1770000</v>
      </c>
      <c r="I6" s="8">
        <v>270000</v>
      </c>
      <c r="J6" s="8">
        <v>0</v>
      </c>
      <c r="K6" s="8">
        <v>0</v>
      </c>
      <c r="L6" s="8">
        <v>1500000</v>
      </c>
      <c r="M6" s="8">
        <v>0</v>
      </c>
      <c r="N6" s="8">
        <v>0</v>
      </c>
      <c r="O6" s="8">
        <v>73742899</v>
      </c>
      <c r="P6" s="8"/>
      <c r="Q6" s="8">
        <f>C6-D6</f>
        <v>0</v>
      </c>
    </row>
    <row r="7" spans="1:17">
      <c r="A7" s="10" t="s">
        <v>3</v>
      </c>
      <c r="B7" s="11">
        <v>65220700</v>
      </c>
      <c r="C7" s="11">
        <v>2624623</v>
      </c>
      <c r="D7" s="11">
        <v>2624623</v>
      </c>
      <c r="E7" s="11">
        <v>0</v>
      </c>
      <c r="F7" s="11">
        <v>0</v>
      </c>
      <c r="G7" s="11">
        <v>0</v>
      </c>
      <c r="H7" s="11">
        <v>410000</v>
      </c>
      <c r="I7" s="11">
        <v>410000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68255323</v>
      </c>
      <c r="P7" s="11"/>
      <c r="Q7" s="11">
        <f t="shared" ref="Q7:Q70" si="0">C7-D7</f>
        <v>0</v>
      </c>
    </row>
    <row r="8" spans="1:17">
      <c r="A8" s="12" t="s">
        <v>4</v>
      </c>
      <c r="B8" s="13">
        <v>124941200</v>
      </c>
      <c r="C8" s="13">
        <v>3757513</v>
      </c>
      <c r="D8" s="13">
        <v>3757513</v>
      </c>
      <c r="E8" s="13">
        <v>0</v>
      </c>
      <c r="F8" s="13">
        <v>0</v>
      </c>
      <c r="G8" s="13">
        <v>0</v>
      </c>
      <c r="H8" s="13">
        <v>560000</v>
      </c>
      <c r="I8" s="13">
        <v>560000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129258713</v>
      </c>
      <c r="P8" s="13"/>
      <c r="Q8" s="13">
        <f t="shared" si="0"/>
        <v>0</v>
      </c>
    </row>
    <row r="9" spans="1:17">
      <c r="A9" s="7" t="s">
        <v>5</v>
      </c>
      <c r="B9" s="8">
        <v>166462500</v>
      </c>
      <c r="C9" s="8">
        <v>3764135</v>
      </c>
      <c r="D9" s="8">
        <v>3764135</v>
      </c>
      <c r="E9" s="8">
        <v>0</v>
      </c>
      <c r="F9" s="8">
        <v>0</v>
      </c>
      <c r="G9" s="8">
        <v>0</v>
      </c>
      <c r="H9" s="8">
        <v>910000</v>
      </c>
      <c r="I9" s="8">
        <v>910000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171136635</v>
      </c>
      <c r="P9" s="8"/>
      <c r="Q9" s="8">
        <f t="shared" si="0"/>
        <v>0</v>
      </c>
    </row>
    <row r="10" spans="1:17">
      <c r="A10" s="10" t="s">
        <v>6</v>
      </c>
      <c r="B10" s="11">
        <v>9226900</v>
      </c>
      <c r="C10" s="11">
        <v>-1674078</v>
      </c>
      <c r="D10" s="11">
        <v>-1674078</v>
      </c>
      <c r="E10" s="11">
        <v>0</v>
      </c>
      <c r="F10" s="11">
        <v>0</v>
      </c>
      <c r="G10" s="11">
        <v>0</v>
      </c>
      <c r="H10" s="11">
        <v>30000</v>
      </c>
      <c r="I10" s="11">
        <v>30000</v>
      </c>
      <c r="J10" s="11">
        <v>0</v>
      </c>
      <c r="K10" s="11">
        <v>0</v>
      </c>
      <c r="L10" s="11">
        <v>0</v>
      </c>
      <c r="M10" s="11">
        <v>43200</v>
      </c>
      <c r="N10" s="11">
        <v>0</v>
      </c>
      <c r="O10" s="11">
        <v>7626022</v>
      </c>
      <c r="P10" s="11"/>
      <c r="Q10" s="11">
        <f t="shared" si="0"/>
        <v>0</v>
      </c>
    </row>
    <row r="11" spans="1:17">
      <c r="A11" s="12" t="s">
        <v>7</v>
      </c>
      <c r="B11" s="13">
        <v>4793000</v>
      </c>
      <c r="C11" s="13">
        <v>62504</v>
      </c>
      <c r="D11" s="13">
        <v>62504</v>
      </c>
      <c r="E11" s="13">
        <v>0</v>
      </c>
      <c r="F11" s="13">
        <v>0</v>
      </c>
      <c r="G11" s="13">
        <v>547500</v>
      </c>
      <c r="H11" s="13">
        <v>60000</v>
      </c>
      <c r="I11" s="13">
        <v>60000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5463004</v>
      </c>
      <c r="P11" s="13"/>
      <c r="Q11" s="13">
        <f t="shared" si="0"/>
        <v>0</v>
      </c>
    </row>
    <row r="12" spans="1:17">
      <c r="A12" s="7" t="s">
        <v>8</v>
      </c>
      <c r="B12" s="8">
        <v>9722600</v>
      </c>
      <c r="C12" s="8">
        <v>242130</v>
      </c>
      <c r="D12" s="8">
        <v>242130</v>
      </c>
      <c r="E12" s="8">
        <v>213200</v>
      </c>
      <c r="F12" s="8">
        <v>0</v>
      </c>
      <c r="G12" s="8">
        <v>0</v>
      </c>
      <c r="H12" s="8">
        <v>50000</v>
      </c>
      <c r="I12" s="8">
        <v>50000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10227930</v>
      </c>
      <c r="P12" s="8"/>
      <c r="Q12" s="8">
        <f t="shared" si="0"/>
        <v>0</v>
      </c>
    </row>
    <row r="13" spans="1:17">
      <c r="A13" s="10" t="s">
        <v>9</v>
      </c>
      <c r="B13" s="11">
        <v>2896600</v>
      </c>
      <c r="C13" s="11">
        <v>99722</v>
      </c>
      <c r="D13" s="11">
        <v>99722</v>
      </c>
      <c r="E13" s="11">
        <v>0</v>
      </c>
      <c r="F13" s="11">
        <v>0</v>
      </c>
      <c r="G13" s="11">
        <v>547500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3553822</v>
      </c>
      <c r="P13" s="11"/>
      <c r="Q13" s="11">
        <f t="shared" si="0"/>
        <v>0</v>
      </c>
    </row>
    <row r="14" spans="1:17">
      <c r="A14" s="12" t="s">
        <v>10</v>
      </c>
      <c r="B14" s="13">
        <v>13788400</v>
      </c>
      <c r="C14" s="13">
        <v>398107</v>
      </c>
      <c r="D14" s="13">
        <v>398107</v>
      </c>
      <c r="E14" s="13">
        <v>0</v>
      </c>
      <c r="F14" s="13">
        <v>0</v>
      </c>
      <c r="G14" s="13">
        <v>0</v>
      </c>
      <c r="H14" s="13">
        <v>130000</v>
      </c>
      <c r="I14" s="13">
        <v>70000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14316507</v>
      </c>
      <c r="P14" s="13"/>
      <c r="Q14" s="13">
        <f t="shared" si="0"/>
        <v>0</v>
      </c>
    </row>
    <row r="15" spans="1:17">
      <c r="A15" s="7" t="s">
        <v>11</v>
      </c>
      <c r="B15" s="8">
        <v>13200700</v>
      </c>
      <c r="C15" s="8">
        <v>348781</v>
      </c>
      <c r="D15" s="8">
        <v>348781</v>
      </c>
      <c r="E15" s="8">
        <v>0</v>
      </c>
      <c r="F15" s="8">
        <v>0</v>
      </c>
      <c r="G15" s="8">
        <v>0</v>
      </c>
      <c r="H15" s="8">
        <v>120000</v>
      </c>
      <c r="I15" s="8">
        <v>50000</v>
      </c>
      <c r="J15" s="8">
        <v>70000</v>
      </c>
      <c r="K15" s="8">
        <v>0</v>
      </c>
      <c r="L15" s="8">
        <v>0</v>
      </c>
      <c r="M15" s="8">
        <v>185100</v>
      </c>
      <c r="N15" s="8">
        <v>0</v>
      </c>
      <c r="O15" s="8">
        <v>13854581</v>
      </c>
      <c r="P15" s="8"/>
      <c r="Q15" s="8">
        <f t="shared" si="0"/>
        <v>0</v>
      </c>
    </row>
    <row r="16" spans="1:17">
      <c r="A16" s="10" t="s">
        <v>12</v>
      </c>
      <c r="B16" s="11">
        <v>33480600</v>
      </c>
      <c r="C16" s="11">
        <v>1203546</v>
      </c>
      <c r="D16" s="11">
        <v>1203546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34824146</v>
      </c>
      <c r="P16" s="11"/>
      <c r="Q16" s="11">
        <f t="shared" si="0"/>
        <v>0</v>
      </c>
    </row>
    <row r="17" spans="1:17">
      <c r="A17" s="12" t="s">
        <v>13</v>
      </c>
      <c r="B17" s="13">
        <v>27394300</v>
      </c>
      <c r="C17" s="13">
        <v>671986</v>
      </c>
      <c r="D17" s="13">
        <v>671986</v>
      </c>
      <c r="E17" s="13">
        <v>0</v>
      </c>
      <c r="F17" s="13">
        <v>0</v>
      </c>
      <c r="G17" s="13">
        <v>0</v>
      </c>
      <c r="H17" s="13">
        <v>140000</v>
      </c>
      <c r="I17" s="13">
        <v>140000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28206286</v>
      </c>
      <c r="P17" s="13"/>
      <c r="Q17" s="13">
        <f t="shared" si="0"/>
        <v>0</v>
      </c>
    </row>
    <row r="18" spans="1:17">
      <c r="A18" s="7" t="s">
        <v>14</v>
      </c>
      <c r="B18" s="8">
        <v>9421300</v>
      </c>
      <c r="C18" s="8">
        <v>-95864</v>
      </c>
      <c r="D18" s="8">
        <v>-95864</v>
      </c>
      <c r="E18" s="8">
        <v>0</v>
      </c>
      <c r="F18" s="8">
        <v>0</v>
      </c>
      <c r="G18" s="8">
        <v>0</v>
      </c>
      <c r="H18" s="8">
        <v>60000</v>
      </c>
      <c r="I18" s="8">
        <v>60000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9385436</v>
      </c>
      <c r="P18" s="8"/>
      <c r="Q18" s="8">
        <f t="shared" si="0"/>
        <v>0</v>
      </c>
    </row>
    <row r="19" spans="1:17">
      <c r="A19" s="10" t="s">
        <v>15</v>
      </c>
      <c r="B19" s="11">
        <v>21993000</v>
      </c>
      <c r="C19" s="11">
        <v>192253</v>
      </c>
      <c r="D19" s="11">
        <v>192253</v>
      </c>
      <c r="E19" s="11">
        <v>0</v>
      </c>
      <c r="F19" s="11">
        <v>0</v>
      </c>
      <c r="G19" s="11">
        <v>0</v>
      </c>
      <c r="H19" s="11">
        <v>110000</v>
      </c>
      <c r="I19" s="11">
        <v>110000</v>
      </c>
      <c r="J19" s="11">
        <v>0</v>
      </c>
      <c r="K19" s="11">
        <v>0</v>
      </c>
      <c r="L19" s="11">
        <v>0</v>
      </c>
      <c r="M19" s="11">
        <v>4300</v>
      </c>
      <c r="N19" s="11">
        <v>0</v>
      </c>
      <c r="O19" s="11">
        <v>22299553</v>
      </c>
      <c r="P19" s="11"/>
      <c r="Q19" s="11">
        <f t="shared" si="0"/>
        <v>0</v>
      </c>
    </row>
    <row r="20" spans="1:17">
      <c r="A20" s="12" t="s">
        <v>16</v>
      </c>
      <c r="B20" s="13">
        <v>15877900</v>
      </c>
      <c r="C20" s="13">
        <v>512831</v>
      </c>
      <c r="D20" s="13">
        <v>512831</v>
      </c>
      <c r="E20" s="13">
        <v>0</v>
      </c>
      <c r="F20" s="13">
        <v>0</v>
      </c>
      <c r="G20" s="13">
        <v>0</v>
      </c>
      <c r="H20" s="13">
        <v>260000</v>
      </c>
      <c r="I20" s="13">
        <v>80000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16650731</v>
      </c>
      <c r="P20" s="13"/>
      <c r="Q20" s="13">
        <f t="shared" si="0"/>
        <v>0</v>
      </c>
    </row>
    <row r="21" spans="1:17">
      <c r="A21" s="7" t="s">
        <v>17</v>
      </c>
      <c r="B21" s="8">
        <v>32387700</v>
      </c>
      <c r="C21" s="8">
        <v>-23662</v>
      </c>
      <c r="D21" s="8">
        <v>-23662</v>
      </c>
      <c r="E21" s="8">
        <v>0</v>
      </c>
      <c r="F21" s="8">
        <v>0</v>
      </c>
      <c r="G21" s="8">
        <v>0</v>
      </c>
      <c r="H21" s="8">
        <v>110000</v>
      </c>
      <c r="I21" s="8">
        <v>100000</v>
      </c>
      <c r="J21" s="8">
        <v>10000</v>
      </c>
      <c r="K21" s="8">
        <v>0</v>
      </c>
      <c r="L21" s="8">
        <v>0</v>
      </c>
      <c r="M21" s="8">
        <v>0</v>
      </c>
      <c r="N21" s="8">
        <v>0</v>
      </c>
      <c r="O21" s="8">
        <v>32474038</v>
      </c>
      <c r="P21" s="8"/>
      <c r="Q21" s="8">
        <f t="shared" si="0"/>
        <v>0</v>
      </c>
    </row>
    <row r="22" spans="1:17">
      <c r="A22" s="10" t="s">
        <v>18</v>
      </c>
      <c r="B22" s="11">
        <v>11283900</v>
      </c>
      <c r="C22" s="11">
        <v>193094</v>
      </c>
      <c r="D22" s="11">
        <v>193094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0</v>
      </c>
      <c r="M22" s="11">
        <v>347400</v>
      </c>
      <c r="N22" s="11">
        <v>0</v>
      </c>
      <c r="O22" s="11">
        <v>11864394</v>
      </c>
      <c r="P22" s="11"/>
      <c r="Q22" s="11">
        <f t="shared" si="0"/>
        <v>0</v>
      </c>
    </row>
    <row r="23" spans="1:17">
      <c r="A23" s="12" t="s">
        <v>19</v>
      </c>
      <c r="B23" s="13">
        <v>11040100</v>
      </c>
      <c r="C23" s="13">
        <v>254317</v>
      </c>
      <c r="D23" s="13">
        <v>254317</v>
      </c>
      <c r="E23" s="13">
        <v>0</v>
      </c>
      <c r="F23" s="13">
        <v>0</v>
      </c>
      <c r="G23" s="13">
        <v>0</v>
      </c>
      <c r="H23" s="13">
        <v>220000</v>
      </c>
      <c r="I23" s="13">
        <v>220000</v>
      </c>
      <c r="J23" s="13">
        <v>0</v>
      </c>
      <c r="K23" s="13">
        <v>0</v>
      </c>
      <c r="L23" s="13">
        <v>0</v>
      </c>
      <c r="M23" s="13">
        <v>185600</v>
      </c>
      <c r="N23" s="13">
        <v>0</v>
      </c>
      <c r="O23" s="13">
        <v>11700017</v>
      </c>
      <c r="P23" s="13"/>
      <c r="Q23" s="13">
        <f t="shared" si="0"/>
        <v>0</v>
      </c>
    </row>
    <row r="24" spans="1:17">
      <c r="A24" s="7" t="s">
        <v>20</v>
      </c>
      <c r="B24" s="8">
        <v>33791500</v>
      </c>
      <c r="C24" s="8">
        <v>409702</v>
      </c>
      <c r="D24" s="8">
        <v>409702</v>
      </c>
      <c r="E24" s="8">
        <v>0</v>
      </c>
      <c r="F24" s="8">
        <v>0</v>
      </c>
      <c r="G24" s="8">
        <v>0</v>
      </c>
      <c r="H24" s="8">
        <v>400000</v>
      </c>
      <c r="I24" s="8">
        <v>280000</v>
      </c>
      <c r="J24" s="8">
        <v>120000</v>
      </c>
      <c r="K24" s="8">
        <v>0</v>
      </c>
      <c r="L24" s="8">
        <v>0</v>
      </c>
      <c r="M24" s="8">
        <v>987600</v>
      </c>
      <c r="N24" s="8">
        <v>0</v>
      </c>
      <c r="O24" s="8">
        <v>35588802</v>
      </c>
      <c r="P24" s="8"/>
      <c r="Q24" s="8">
        <f t="shared" si="0"/>
        <v>0</v>
      </c>
    </row>
    <row r="25" spans="1:17">
      <c r="A25" s="10" t="s">
        <v>21</v>
      </c>
      <c r="B25" s="11">
        <v>64341100</v>
      </c>
      <c r="C25" s="11">
        <v>317985</v>
      </c>
      <c r="D25" s="11">
        <v>317985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64659085</v>
      </c>
      <c r="P25" s="11"/>
      <c r="Q25" s="11">
        <f t="shared" si="0"/>
        <v>0</v>
      </c>
    </row>
    <row r="26" spans="1:17">
      <c r="A26" s="12" t="s">
        <v>22</v>
      </c>
      <c r="B26" s="13">
        <v>37107000</v>
      </c>
      <c r="C26" s="13">
        <v>395060</v>
      </c>
      <c r="D26" s="13">
        <v>395060</v>
      </c>
      <c r="E26" s="13">
        <v>0</v>
      </c>
      <c r="F26" s="13">
        <v>0</v>
      </c>
      <c r="G26" s="13">
        <v>0</v>
      </c>
      <c r="H26" s="13">
        <v>320000</v>
      </c>
      <c r="I26" s="13">
        <v>320000</v>
      </c>
      <c r="J26" s="13">
        <v>0</v>
      </c>
      <c r="K26" s="13">
        <v>0</v>
      </c>
      <c r="L26" s="13">
        <v>0</v>
      </c>
      <c r="M26" s="13">
        <v>794500</v>
      </c>
      <c r="N26" s="13">
        <v>0</v>
      </c>
      <c r="O26" s="13">
        <v>38616560</v>
      </c>
      <c r="P26" s="13"/>
      <c r="Q26" s="13">
        <f t="shared" si="0"/>
        <v>0</v>
      </c>
    </row>
    <row r="27" spans="1:17">
      <c r="A27" s="7" t="s">
        <v>23</v>
      </c>
      <c r="B27" s="8">
        <v>30851300</v>
      </c>
      <c r="C27" s="8">
        <v>-40215</v>
      </c>
      <c r="D27" s="8">
        <v>-40215</v>
      </c>
      <c r="E27" s="8">
        <v>0</v>
      </c>
      <c r="F27" s="8">
        <v>0</v>
      </c>
      <c r="G27" s="8">
        <v>0</v>
      </c>
      <c r="H27" s="8">
        <v>320000</v>
      </c>
      <c r="I27" s="8">
        <v>190000</v>
      </c>
      <c r="J27" s="8">
        <v>130000</v>
      </c>
      <c r="K27" s="8">
        <v>0</v>
      </c>
      <c r="L27" s="8">
        <v>0</v>
      </c>
      <c r="M27" s="8">
        <v>252000</v>
      </c>
      <c r="N27" s="8">
        <v>0</v>
      </c>
      <c r="O27" s="8">
        <v>31383085</v>
      </c>
      <c r="P27" s="8"/>
      <c r="Q27" s="8">
        <f t="shared" si="0"/>
        <v>0</v>
      </c>
    </row>
    <row r="28" spans="1:17">
      <c r="A28" s="10" t="s">
        <v>24</v>
      </c>
      <c r="B28" s="11">
        <v>36555600</v>
      </c>
      <c r="C28" s="11">
        <v>-727959</v>
      </c>
      <c r="D28" s="11">
        <v>-727959</v>
      </c>
      <c r="E28" s="11">
        <v>0</v>
      </c>
      <c r="F28" s="11">
        <v>0</v>
      </c>
      <c r="G28" s="11">
        <v>0</v>
      </c>
      <c r="H28" s="11">
        <v>280000</v>
      </c>
      <c r="I28" s="11">
        <v>280000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36107641</v>
      </c>
      <c r="P28" s="11"/>
      <c r="Q28" s="11">
        <f t="shared" si="0"/>
        <v>0</v>
      </c>
    </row>
    <row r="29" spans="1:17">
      <c r="A29" s="12" t="s">
        <v>25</v>
      </c>
      <c r="B29" s="13">
        <v>55945400</v>
      </c>
      <c r="C29" s="13">
        <v>-862350</v>
      </c>
      <c r="D29" s="13">
        <v>-862350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55083050</v>
      </c>
      <c r="P29" s="13"/>
      <c r="Q29" s="13">
        <f t="shared" si="0"/>
        <v>0</v>
      </c>
    </row>
    <row r="30" spans="1:17">
      <c r="A30" s="7" t="s">
        <v>26</v>
      </c>
      <c r="B30" s="8">
        <v>274898400</v>
      </c>
      <c r="C30" s="8">
        <v>-19371006</v>
      </c>
      <c r="D30" s="8">
        <v>-19371006</v>
      </c>
      <c r="E30" s="8">
        <v>0</v>
      </c>
      <c r="F30" s="8">
        <v>0</v>
      </c>
      <c r="G30" s="8">
        <v>0</v>
      </c>
      <c r="H30" s="8">
        <v>1540000</v>
      </c>
      <c r="I30" s="8">
        <v>0</v>
      </c>
      <c r="J30" s="8">
        <v>1540000</v>
      </c>
      <c r="K30" s="8">
        <v>0</v>
      </c>
      <c r="L30" s="8">
        <v>0</v>
      </c>
      <c r="M30" s="8">
        <v>0</v>
      </c>
      <c r="N30" s="8">
        <v>0</v>
      </c>
      <c r="O30" s="8">
        <v>257067394</v>
      </c>
      <c r="P30" s="8"/>
      <c r="Q30" s="8">
        <f t="shared" si="0"/>
        <v>0</v>
      </c>
    </row>
    <row r="31" spans="1:17">
      <c r="A31" s="10" t="s">
        <v>27</v>
      </c>
      <c r="B31" s="11">
        <v>129241000</v>
      </c>
      <c r="C31" s="11">
        <v>-11959863</v>
      </c>
      <c r="D31" s="11">
        <v>-11959863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117281137</v>
      </c>
      <c r="P31" s="11"/>
      <c r="Q31" s="11">
        <f t="shared" si="0"/>
        <v>0</v>
      </c>
    </row>
    <row r="32" spans="1:17">
      <c r="A32" s="12" t="s">
        <v>28</v>
      </c>
      <c r="B32" s="13">
        <v>33720000</v>
      </c>
      <c r="C32" s="13">
        <v>966875</v>
      </c>
      <c r="D32" s="13">
        <v>966875</v>
      </c>
      <c r="E32" s="13">
        <v>0</v>
      </c>
      <c r="F32" s="13">
        <v>0</v>
      </c>
      <c r="G32" s="13">
        <v>0</v>
      </c>
      <c r="H32" s="13">
        <v>350000</v>
      </c>
      <c r="I32" s="13">
        <v>350000</v>
      </c>
      <c r="J32" s="13">
        <v>0</v>
      </c>
      <c r="K32" s="13">
        <v>0</v>
      </c>
      <c r="L32" s="13">
        <v>0</v>
      </c>
      <c r="M32" s="13">
        <v>289500</v>
      </c>
      <c r="N32" s="13">
        <v>0</v>
      </c>
      <c r="O32" s="13">
        <v>35326375</v>
      </c>
      <c r="P32" s="13"/>
      <c r="Q32" s="13">
        <f t="shared" si="0"/>
        <v>0</v>
      </c>
    </row>
    <row r="33" spans="1:17">
      <c r="A33" s="7" t="s">
        <v>29</v>
      </c>
      <c r="B33" s="8">
        <v>37893700</v>
      </c>
      <c r="C33" s="8">
        <v>436216</v>
      </c>
      <c r="D33" s="8">
        <v>436216</v>
      </c>
      <c r="E33" s="8">
        <v>0</v>
      </c>
      <c r="F33" s="8">
        <v>0</v>
      </c>
      <c r="G33" s="8">
        <v>0</v>
      </c>
      <c r="H33" s="8">
        <v>460000</v>
      </c>
      <c r="I33" s="8">
        <v>290000</v>
      </c>
      <c r="J33" s="8">
        <v>170000</v>
      </c>
      <c r="K33" s="8">
        <v>0</v>
      </c>
      <c r="L33" s="8">
        <v>0</v>
      </c>
      <c r="M33" s="8">
        <v>886100</v>
      </c>
      <c r="N33" s="8">
        <v>0</v>
      </c>
      <c r="O33" s="8">
        <v>39676016</v>
      </c>
      <c r="P33" s="8"/>
      <c r="Q33" s="8">
        <f t="shared" si="0"/>
        <v>0</v>
      </c>
    </row>
    <row r="34" spans="1:17">
      <c r="A34" s="10" t="s">
        <v>30</v>
      </c>
      <c r="B34" s="11">
        <v>22047500</v>
      </c>
      <c r="C34" s="11">
        <v>165254</v>
      </c>
      <c r="D34" s="11">
        <v>165254</v>
      </c>
      <c r="E34" s="11">
        <v>0</v>
      </c>
      <c r="F34" s="11">
        <v>0</v>
      </c>
      <c r="G34" s="11">
        <v>0</v>
      </c>
      <c r="H34" s="11">
        <v>240000</v>
      </c>
      <c r="I34" s="11">
        <v>240000</v>
      </c>
      <c r="J34" s="11">
        <v>0</v>
      </c>
      <c r="K34" s="11">
        <v>0</v>
      </c>
      <c r="L34" s="11">
        <v>0</v>
      </c>
      <c r="M34" s="11">
        <v>203000</v>
      </c>
      <c r="N34" s="11">
        <v>0</v>
      </c>
      <c r="O34" s="11">
        <v>22655754</v>
      </c>
      <c r="P34" s="11"/>
      <c r="Q34" s="11">
        <f t="shared" si="0"/>
        <v>0</v>
      </c>
    </row>
    <row r="35" spans="1:17">
      <c r="A35" s="12" t="s">
        <v>31</v>
      </c>
      <c r="B35" s="13">
        <v>33277200</v>
      </c>
      <c r="C35" s="13">
        <v>250081</v>
      </c>
      <c r="D35" s="13">
        <v>250081</v>
      </c>
      <c r="E35" s="13">
        <v>0</v>
      </c>
      <c r="F35" s="13">
        <v>0</v>
      </c>
      <c r="G35" s="13">
        <v>0</v>
      </c>
      <c r="H35" s="13">
        <v>340000</v>
      </c>
      <c r="I35" s="13">
        <v>340000</v>
      </c>
      <c r="J35" s="13">
        <v>0</v>
      </c>
      <c r="K35" s="13">
        <v>0</v>
      </c>
      <c r="L35" s="13">
        <v>0</v>
      </c>
      <c r="M35" s="13">
        <v>204900</v>
      </c>
      <c r="N35" s="13">
        <v>0</v>
      </c>
      <c r="O35" s="13">
        <v>34072181</v>
      </c>
      <c r="P35" s="13"/>
      <c r="Q35" s="13">
        <f t="shared" si="0"/>
        <v>0</v>
      </c>
    </row>
    <row r="36" spans="1:17">
      <c r="A36" s="7" t="s">
        <v>32</v>
      </c>
      <c r="B36" s="8">
        <v>23368000</v>
      </c>
      <c r="C36" s="8">
        <v>183487</v>
      </c>
      <c r="D36" s="8">
        <v>183487</v>
      </c>
      <c r="E36" s="8">
        <v>0</v>
      </c>
      <c r="F36" s="8">
        <v>0</v>
      </c>
      <c r="G36" s="8">
        <v>0</v>
      </c>
      <c r="H36" s="8">
        <v>380000</v>
      </c>
      <c r="I36" s="8">
        <v>310000</v>
      </c>
      <c r="J36" s="8">
        <v>70000</v>
      </c>
      <c r="K36" s="8">
        <v>0</v>
      </c>
      <c r="L36" s="8">
        <v>0</v>
      </c>
      <c r="M36" s="8">
        <v>0</v>
      </c>
      <c r="N36" s="8">
        <v>0</v>
      </c>
      <c r="O36" s="8">
        <v>23931487</v>
      </c>
      <c r="P36" s="8"/>
      <c r="Q36" s="8">
        <f t="shared" si="0"/>
        <v>0</v>
      </c>
    </row>
    <row r="37" spans="1:17">
      <c r="A37" s="10" t="s">
        <v>33</v>
      </c>
      <c r="B37" s="11">
        <v>66068800</v>
      </c>
      <c r="C37" s="11">
        <v>1763907</v>
      </c>
      <c r="D37" s="11">
        <v>1763907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67832707</v>
      </c>
      <c r="P37" s="11"/>
      <c r="Q37" s="11">
        <f t="shared" si="0"/>
        <v>0</v>
      </c>
    </row>
    <row r="38" spans="1:17">
      <c r="A38" s="12" t="s">
        <v>34</v>
      </c>
      <c r="B38" s="13">
        <v>104972300</v>
      </c>
      <c r="C38" s="13">
        <v>1063545</v>
      </c>
      <c r="D38" s="13">
        <v>1063545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108600</v>
      </c>
      <c r="N38" s="13">
        <v>0</v>
      </c>
      <c r="O38" s="13">
        <v>106144445</v>
      </c>
      <c r="P38" s="13"/>
      <c r="Q38" s="13">
        <f t="shared" si="0"/>
        <v>0</v>
      </c>
    </row>
    <row r="39" spans="1:17">
      <c r="A39" s="7" t="s">
        <v>35</v>
      </c>
      <c r="B39" s="8">
        <v>47728700</v>
      </c>
      <c r="C39" s="8">
        <v>748472</v>
      </c>
      <c r="D39" s="8">
        <v>748472</v>
      </c>
      <c r="E39" s="8">
        <v>0</v>
      </c>
      <c r="F39" s="8">
        <v>0</v>
      </c>
      <c r="G39" s="8">
        <v>0</v>
      </c>
      <c r="H39" s="8">
        <v>310000</v>
      </c>
      <c r="I39" s="8">
        <v>310000</v>
      </c>
      <c r="J39" s="8">
        <v>0</v>
      </c>
      <c r="K39" s="8">
        <v>0</v>
      </c>
      <c r="L39" s="8">
        <v>0</v>
      </c>
      <c r="M39" s="8">
        <v>351700</v>
      </c>
      <c r="N39" s="8">
        <v>0</v>
      </c>
      <c r="O39" s="8">
        <v>49138872</v>
      </c>
      <c r="P39" s="8"/>
      <c r="Q39" s="8">
        <f t="shared" si="0"/>
        <v>0</v>
      </c>
    </row>
    <row r="40" spans="1:17">
      <c r="A40" s="10" t="s">
        <v>36</v>
      </c>
      <c r="B40" s="11">
        <v>14022300</v>
      </c>
      <c r="C40" s="11">
        <v>219625</v>
      </c>
      <c r="D40" s="11">
        <v>219625</v>
      </c>
      <c r="E40" s="11">
        <v>0</v>
      </c>
      <c r="F40" s="11">
        <v>0</v>
      </c>
      <c r="G40" s="11">
        <v>0</v>
      </c>
      <c r="H40" s="11">
        <v>120000</v>
      </c>
      <c r="I40" s="11">
        <v>120000</v>
      </c>
      <c r="J40" s="11">
        <v>0</v>
      </c>
      <c r="K40" s="11">
        <v>0</v>
      </c>
      <c r="L40" s="11">
        <v>0</v>
      </c>
      <c r="M40" s="11">
        <v>18400</v>
      </c>
      <c r="N40" s="11">
        <v>0</v>
      </c>
      <c r="O40" s="11">
        <v>14380325</v>
      </c>
      <c r="P40" s="11"/>
      <c r="Q40" s="11">
        <f t="shared" si="0"/>
        <v>0</v>
      </c>
    </row>
    <row r="41" spans="1:17">
      <c r="A41" s="12" t="s">
        <v>37</v>
      </c>
      <c r="B41" s="13">
        <v>69612700</v>
      </c>
      <c r="C41" s="13">
        <v>289248</v>
      </c>
      <c r="D41" s="13">
        <v>289248</v>
      </c>
      <c r="E41" s="13">
        <v>0</v>
      </c>
      <c r="F41" s="13">
        <v>0</v>
      </c>
      <c r="G41" s="13">
        <v>0</v>
      </c>
      <c r="H41" s="13">
        <v>1170000</v>
      </c>
      <c r="I41" s="13">
        <v>520000</v>
      </c>
      <c r="J41" s="13">
        <v>650000</v>
      </c>
      <c r="K41" s="13">
        <v>0</v>
      </c>
      <c r="L41" s="13">
        <v>0</v>
      </c>
      <c r="M41" s="13">
        <v>1688500</v>
      </c>
      <c r="N41" s="13">
        <v>0</v>
      </c>
      <c r="O41" s="13">
        <v>72760448</v>
      </c>
      <c r="P41" s="13"/>
      <c r="Q41" s="13">
        <f t="shared" si="0"/>
        <v>0</v>
      </c>
    </row>
    <row r="42" spans="1:17">
      <c r="A42" s="7" t="s">
        <v>38</v>
      </c>
      <c r="B42" s="8">
        <v>42470300</v>
      </c>
      <c r="C42" s="8">
        <v>429177</v>
      </c>
      <c r="D42" s="8">
        <v>429177</v>
      </c>
      <c r="E42" s="8">
        <v>0</v>
      </c>
      <c r="F42" s="8">
        <v>0</v>
      </c>
      <c r="G42" s="8">
        <v>0</v>
      </c>
      <c r="H42" s="8">
        <v>530000</v>
      </c>
      <c r="I42" s="8">
        <v>370000</v>
      </c>
      <c r="J42" s="8">
        <v>160000</v>
      </c>
      <c r="K42" s="8">
        <v>0</v>
      </c>
      <c r="L42" s="8">
        <v>0</v>
      </c>
      <c r="M42" s="8">
        <v>348500</v>
      </c>
      <c r="N42" s="8">
        <v>0</v>
      </c>
      <c r="O42" s="8">
        <v>43777977</v>
      </c>
      <c r="P42" s="8"/>
      <c r="Q42" s="8">
        <f t="shared" si="0"/>
        <v>0</v>
      </c>
    </row>
    <row r="43" spans="1:17">
      <c r="A43" s="10" t="s">
        <v>39</v>
      </c>
      <c r="B43" s="11">
        <v>51127700</v>
      </c>
      <c r="C43" s="11">
        <v>44650</v>
      </c>
      <c r="D43" s="11">
        <v>44650</v>
      </c>
      <c r="E43" s="11">
        <v>0</v>
      </c>
      <c r="F43" s="11">
        <v>0</v>
      </c>
      <c r="G43" s="11">
        <v>0</v>
      </c>
      <c r="H43" s="11">
        <v>430000</v>
      </c>
      <c r="I43" s="11">
        <v>430000</v>
      </c>
      <c r="J43" s="11">
        <v>0</v>
      </c>
      <c r="K43" s="11">
        <v>0</v>
      </c>
      <c r="L43" s="11">
        <v>0</v>
      </c>
      <c r="M43" s="11">
        <v>1003900</v>
      </c>
      <c r="N43" s="11">
        <v>0</v>
      </c>
      <c r="O43" s="11">
        <v>52606250</v>
      </c>
      <c r="P43" s="11"/>
      <c r="Q43" s="11">
        <f t="shared" si="0"/>
        <v>0</v>
      </c>
    </row>
    <row r="44" spans="1:17">
      <c r="A44" s="12" t="s">
        <v>40</v>
      </c>
      <c r="B44" s="13">
        <v>25430100</v>
      </c>
      <c r="C44" s="13">
        <v>583755</v>
      </c>
      <c r="D44" s="13">
        <v>583755</v>
      </c>
      <c r="E44" s="13">
        <v>0</v>
      </c>
      <c r="F44" s="13">
        <v>0</v>
      </c>
      <c r="G44" s="13">
        <v>0</v>
      </c>
      <c r="H44" s="13">
        <v>520000</v>
      </c>
      <c r="I44" s="13">
        <v>480000</v>
      </c>
      <c r="J44" s="13">
        <v>40000</v>
      </c>
      <c r="K44" s="13">
        <v>0</v>
      </c>
      <c r="L44" s="13">
        <v>0</v>
      </c>
      <c r="M44" s="13">
        <v>67700</v>
      </c>
      <c r="N44" s="13">
        <v>0</v>
      </c>
      <c r="O44" s="13">
        <v>26601555</v>
      </c>
      <c r="P44" s="13"/>
      <c r="Q44" s="13">
        <f t="shared" si="0"/>
        <v>0</v>
      </c>
    </row>
    <row r="45" spans="1:17">
      <c r="A45" s="7" t="s">
        <v>41</v>
      </c>
      <c r="B45" s="8">
        <v>7137900</v>
      </c>
      <c r="C45" s="8">
        <v>50412</v>
      </c>
      <c r="D45" s="8">
        <v>50412</v>
      </c>
      <c r="E45" s="8">
        <v>0</v>
      </c>
      <c r="F45" s="8">
        <v>0</v>
      </c>
      <c r="G45" s="8">
        <v>547500</v>
      </c>
      <c r="H45" s="8">
        <v>150000</v>
      </c>
      <c r="I45" s="8">
        <v>150000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7885812</v>
      </c>
      <c r="P45" s="8"/>
      <c r="Q45" s="8">
        <f t="shared" si="0"/>
        <v>0</v>
      </c>
    </row>
    <row r="46" spans="1:17">
      <c r="A46" s="10" t="s">
        <v>42</v>
      </c>
      <c r="B46" s="11">
        <v>1214649300</v>
      </c>
      <c r="C46" s="11">
        <v>-68627120</v>
      </c>
      <c r="D46" s="11">
        <v>-68627120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11260700</v>
      </c>
      <c r="N46" s="11">
        <v>22904100</v>
      </c>
      <c r="O46" s="11">
        <v>1180186980</v>
      </c>
      <c r="P46" s="11"/>
      <c r="Q46" s="11">
        <f t="shared" si="0"/>
        <v>0</v>
      </c>
    </row>
    <row r="47" spans="1:17">
      <c r="A47" s="12" t="s">
        <v>43</v>
      </c>
      <c r="B47" s="13">
        <v>38954500</v>
      </c>
      <c r="C47" s="13">
        <v>912073</v>
      </c>
      <c r="D47" s="13">
        <v>912073</v>
      </c>
      <c r="E47" s="13">
        <v>894900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40971473</v>
      </c>
      <c r="P47" s="13"/>
      <c r="Q47" s="13">
        <f t="shared" si="0"/>
        <v>0</v>
      </c>
    </row>
    <row r="48" spans="1:17">
      <c r="A48" s="7" t="s">
        <v>44</v>
      </c>
      <c r="B48" s="8">
        <v>64084900</v>
      </c>
      <c r="C48" s="8">
        <v>1646845</v>
      </c>
      <c r="D48" s="8">
        <v>1646845</v>
      </c>
      <c r="E48" s="8">
        <v>0</v>
      </c>
      <c r="F48" s="8">
        <v>0</v>
      </c>
      <c r="G48" s="8">
        <v>0</v>
      </c>
      <c r="H48" s="8">
        <v>430000</v>
      </c>
      <c r="I48" s="8">
        <v>70000</v>
      </c>
      <c r="J48" s="8">
        <v>360000</v>
      </c>
      <c r="K48" s="8">
        <v>0</v>
      </c>
      <c r="L48" s="8">
        <v>0</v>
      </c>
      <c r="M48" s="8">
        <v>0</v>
      </c>
      <c r="N48" s="8">
        <v>0</v>
      </c>
      <c r="O48" s="8">
        <v>66161745</v>
      </c>
      <c r="P48" s="8"/>
      <c r="Q48" s="8">
        <f t="shared" si="0"/>
        <v>0</v>
      </c>
    </row>
    <row r="49" spans="1:17">
      <c r="A49" s="10" t="s">
        <v>45</v>
      </c>
      <c r="B49" s="11">
        <v>74277200</v>
      </c>
      <c r="C49" s="11">
        <v>1628532</v>
      </c>
      <c r="D49" s="11">
        <v>1628532</v>
      </c>
      <c r="E49" s="11">
        <v>0</v>
      </c>
      <c r="F49" s="11">
        <v>0</v>
      </c>
      <c r="G49" s="11">
        <v>0</v>
      </c>
      <c r="H49" s="11">
        <v>550000</v>
      </c>
      <c r="I49" s="11">
        <v>350000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76455732</v>
      </c>
      <c r="P49" s="11"/>
      <c r="Q49" s="11">
        <f t="shared" si="0"/>
        <v>0</v>
      </c>
    </row>
    <row r="50" spans="1:17">
      <c r="A50" s="12" t="s">
        <v>46</v>
      </c>
      <c r="B50" s="13">
        <v>17153000</v>
      </c>
      <c r="C50" s="13">
        <v>495694</v>
      </c>
      <c r="D50" s="13">
        <v>495694</v>
      </c>
      <c r="E50" s="13">
        <v>320700</v>
      </c>
      <c r="F50" s="13">
        <v>0</v>
      </c>
      <c r="G50" s="13">
        <v>0</v>
      </c>
      <c r="H50" s="13">
        <v>200000</v>
      </c>
      <c r="I50" s="13">
        <v>200000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18169394</v>
      </c>
      <c r="P50" s="13"/>
      <c r="Q50" s="13">
        <f t="shared" si="0"/>
        <v>0</v>
      </c>
    </row>
    <row r="51" spans="1:17">
      <c r="A51" s="7" t="s">
        <v>47</v>
      </c>
      <c r="B51" s="8">
        <v>42286500</v>
      </c>
      <c r="C51" s="8">
        <v>1215380</v>
      </c>
      <c r="D51" s="8">
        <v>1215380</v>
      </c>
      <c r="E51" s="8">
        <v>0</v>
      </c>
      <c r="F51" s="8">
        <v>0</v>
      </c>
      <c r="G51" s="8">
        <v>0</v>
      </c>
      <c r="H51" s="8">
        <v>830000</v>
      </c>
      <c r="I51" s="8">
        <v>360000</v>
      </c>
      <c r="J51" s="8">
        <v>470000</v>
      </c>
      <c r="K51" s="8">
        <v>0</v>
      </c>
      <c r="L51" s="8">
        <v>0</v>
      </c>
      <c r="M51" s="8">
        <v>0</v>
      </c>
      <c r="N51" s="8">
        <v>0</v>
      </c>
      <c r="O51" s="8">
        <v>44331880</v>
      </c>
      <c r="P51" s="8"/>
      <c r="Q51" s="8">
        <f t="shared" si="0"/>
        <v>0</v>
      </c>
    </row>
    <row r="52" spans="1:17">
      <c r="A52" s="10" t="s">
        <v>48</v>
      </c>
      <c r="B52" s="11">
        <v>13129600</v>
      </c>
      <c r="C52" s="11">
        <v>421800</v>
      </c>
      <c r="D52" s="11">
        <v>421800</v>
      </c>
      <c r="E52" s="11">
        <v>507300</v>
      </c>
      <c r="F52" s="11">
        <v>0</v>
      </c>
      <c r="G52" s="11">
        <v>0</v>
      </c>
      <c r="H52" s="11">
        <v>580000</v>
      </c>
      <c r="I52" s="11">
        <v>580000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14638700</v>
      </c>
      <c r="P52" s="11"/>
      <c r="Q52" s="11">
        <f t="shared" si="0"/>
        <v>0</v>
      </c>
    </row>
    <row r="53" spans="1:17">
      <c r="A53" s="12" t="s">
        <v>49</v>
      </c>
      <c r="B53" s="13">
        <v>17292300</v>
      </c>
      <c r="C53" s="13">
        <v>491941</v>
      </c>
      <c r="D53" s="13">
        <v>491941</v>
      </c>
      <c r="E53" s="13">
        <v>328800</v>
      </c>
      <c r="F53" s="13">
        <v>0</v>
      </c>
      <c r="G53" s="13">
        <v>0</v>
      </c>
      <c r="H53" s="13">
        <v>300000</v>
      </c>
      <c r="I53" s="13">
        <v>170000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18413041</v>
      </c>
      <c r="P53" s="13"/>
      <c r="Q53" s="13">
        <f t="shared" si="0"/>
        <v>0</v>
      </c>
    </row>
    <row r="54" spans="1:17">
      <c r="A54" s="7" t="s">
        <v>50</v>
      </c>
      <c r="B54" s="8">
        <v>16542500</v>
      </c>
      <c r="C54" s="8">
        <v>556219</v>
      </c>
      <c r="D54" s="8">
        <v>556219</v>
      </c>
      <c r="E54" s="8">
        <v>761600</v>
      </c>
      <c r="F54" s="8">
        <v>0</v>
      </c>
      <c r="G54" s="8">
        <v>0</v>
      </c>
      <c r="H54" s="8">
        <v>850000</v>
      </c>
      <c r="I54" s="8">
        <v>850000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18710319</v>
      </c>
      <c r="P54" s="8"/>
      <c r="Q54" s="8">
        <f t="shared" si="0"/>
        <v>0</v>
      </c>
    </row>
    <row r="55" spans="1:17">
      <c r="A55" s="10" t="s">
        <v>51</v>
      </c>
      <c r="B55" s="11">
        <v>13275500</v>
      </c>
      <c r="C55" s="11">
        <v>35311</v>
      </c>
      <c r="D55" s="11">
        <v>35311</v>
      </c>
      <c r="E55" s="11">
        <v>673500</v>
      </c>
      <c r="F55" s="11">
        <v>0</v>
      </c>
      <c r="G55" s="11">
        <v>0</v>
      </c>
      <c r="H55" s="11">
        <v>800000</v>
      </c>
      <c r="I55" s="11">
        <v>800000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14784311</v>
      </c>
      <c r="P55" s="11"/>
      <c r="Q55" s="11">
        <f t="shared" si="0"/>
        <v>0</v>
      </c>
    </row>
    <row r="56" spans="1:17">
      <c r="A56" s="12" t="s">
        <v>52</v>
      </c>
      <c r="B56" s="13">
        <v>19134600</v>
      </c>
      <c r="C56" s="13">
        <v>203722</v>
      </c>
      <c r="D56" s="13">
        <v>203722</v>
      </c>
      <c r="E56" s="13">
        <v>848700</v>
      </c>
      <c r="F56" s="13">
        <v>0</v>
      </c>
      <c r="G56" s="13">
        <v>0</v>
      </c>
      <c r="H56" s="13">
        <v>940000</v>
      </c>
      <c r="I56" s="13">
        <v>640000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21127022</v>
      </c>
      <c r="P56" s="13"/>
      <c r="Q56" s="13">
        <f t="shared" si="0"/>
        <v>0</v>
      </c>
    </row>
    <row r="57" spans="1:17">
      <c r="A57" s="7" t="s">
        <v>53</v>
      </c>
      <c r="B57" s="8">
        <v>9985300</v>
      </c>
      <c r="C57" s="8">
        <v>18608</v>
      </c>
      <c r="D57" s="8">
        <v>18608</v>
      </c>
      <c r="E57" s="8">
        <v>594900</v>
      </c>
      <c r="F57" s="8">
        <v>0</v>
      </c>
      <c r="G57" s="8">
        <v>0</v>
      </c>
      <c r="H57" s="8">
        <v>540000</v>
      </c>
      <c r="I57" s="8">
        <v>540000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11138808</v>
      </c>
      <c r="P57" s="8"/>
      <c r="Q57" s="8">
        <f t="shared" si="0"/>
        <v>0</v>
      </c>
    </row>
    <row r="58" spans="1:17">
      <c r="A58" s="10" t="s">
        <v>54</v>
      </c>
      <c r="B58" s="11">
        <v>46498000</v>
      </c>
      <c r="C58" s="11">
        <v>1401664</v>
      </c>
      <c r="D58" s="11">
        <v>1401664</v>
      </c>
      <c r="E58" s="11">
        <v>0</v>
      </c>
      <c r="F58" s="11">
        <v>0</v>
      </c>
      <c r="G58" s="11">
        <v>0</v>
      </c>
      <c r="H58" s="11">
        <v>590000</v>
      </c>
      <c r="I58" s="11">
        <v>310000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48489664</v>
      </c>
      <c r="P58" s="11"/>
      <c r="Q58" s="11">
        <f t="shared" si="0"/>
        <v>0</v>
      </c>
    </row>
    <row r="59" spans="1:17">
      <c r="A59" s="12" t="s">
        <v>55</v>
      </c>
      <c r="B59" s="13">
        <v>18997200</v>
      </c>
      <c r="C59" s="13">
        <v>209860</v>
      </c>
      <c r="D59" s="13">
        <v>209860</v>
      </c>
      <c r="E59" s="13">
        <v>786400</v>
      </c>
      <c r="F59" s="13">
        <v>0</v>
      </c>
      <c r="G59" s="13">
        <v>0</v>
      </c>
      <c r="H59" s="13">
        <v>210000</v>
      </c>
      <c r="I59" s="13">
        <v>210000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20203460</v>
      </c>
      <c r="P59" s="13"/>
      <c r="Q59" s="13">
        <f t="shared" si="0"/>
        <v>0</v>
      </c>
    </row>
    <row r="60" spans="1:17">
      <c r="A60" s="7" t="s">
        <v>56</v>
      </c>
      <c r="B60" s="8">
        <v>12129300</v>
      </c>
      <c r="C60" s="8">
        <v>463180</v>
      </c>
      <c r="D60" s="8">
        <v>463180</v>
      </c>
      <c r="E60" s="8">
        <v>471400</v>
      </c>
      <c r="F60" s="8">
        <v>0</v>
      </c>
      <c r="G60" s="8">
        <v>0</v>
      </c>
      <c r="H60" s="8">
        <v>640000</v>
      </c>
      <c r="I60" s="8">
        <v>640000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13703880</v>
      </c>
      <c r="P60" s="8"/>
      <c r="Q60" s="8">
        <f t="shared" si="0"/>
        <v>0</v>
      </c>
    </row>
    <row r="61" spans="1:17">
      <c r="A61" s="10" t="s">
        <v>57</v>
      </c>
      <c r="B61" s="11">
        <v>7940000</v>
      </c>
      <c r="C61" s="11">
        <v>-5944</v>
      </c>
      <c r="D61" s="11">
        <v>-5944</v>
      </c>
      <c r="E61" s="11">
        <v>0</v>
      </c>
      <c r="F61" s="11">
        <v>0</v>
      </c>
      <c r="G61" s="11">
        <v>547500</v>
      </c>
      <c r="H61" s="11">
        <v>170000</v>
      </c>
      <c r="I61" s="11">
        <v>170000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8651556</v>
      </c>
      <c r="P61" s="11"/>
      <c r="Q61" s="11">
        <f t="shared" si="0"/>
        <v>0</v>
      </c>
    </row>
    <row r="62" spans="1:17">
      <c r="A62" s="12" t="s">
        <v>58</v>
      </c>
      <c r="B62" s="13">
        <v>6900700</v>
      </c>
      <c r="C62" s="13">
        <v>224535</v>
      </c>
      <c r="D62" s="13">
        <v>224535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7802735</v>
      </c>
      <c r="P62" s="13"/>
      <c r="Q62" s="13">
        <f t="shared" si="0"/>
        <v>0</v>
      </c>
    </row>
    <row r="63" spans="1:17">
      <c r="A63" s="7" t="s">
        <v>59</v>
      </c>
      <c r="B63" s="8">
        <v>5470200</v>
      </c>
      <c r="C63" s="8">
        <v>103654</v>
      </c>
      <c r="D63" s="8">
        <v>103654</v>
      </c>
      <c r="E63" s="8">
        <v>0</v>
      </c>
      <c r="F63" s="8">
        <v>0</v>
      </c>
      <c r="G63" s="8">
        <v>547500</v>
      </c>
      <c r="H63" s="8">
        <v>210000</v>
      </c>
      <c r="I63" s="8">
        <v>200000</v>
      </c>
      <c r="J63" s="8">
        <v>10000</v>
      </c>
      <c r="K63" s="8">
        <v>0</v>
      </c>
      <c r="L63" s="8">
        <v>0</v>
      </c>
      <c r="M63" s="8">
        <v>0</v>
      </c>
      <c r="N63" s="8">
        <v>0</v>
      </c>
      <c r="O63" s="8">
        <v>6331354</v>
      </c>
      <c r="P63" s="8"/>
      <c r="Q63" s="8">
        <f t="shared" si="0"/>
        <v>0</v>
      </c>
    </row>
    <row r="64" spans="1:17">
      <c r="A64" s="10" t="s">
        <v>60</v>
      </c>
      <c r="B64" s="11">
        <v>5950600</v>
      </c>
      <c r="C64" s="11">
        <v>268083</v>
      </c>
      <c r="D64" s="11">
        <v>268083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6866183</v>
      </c>
      <c r="P64" s="11"/>
      <c r="Q64" s="11">
        <f t="shared" si="0"/>
        <v>0</v>
      </c>
    </row>
    <row r="65" spans="1:17">
      <c r="A65" s="12" t="s">
        <v>61</v>
      </c>
      <c r="B65" s="13">
        <v>16866100</v>
      </c>
      <c r="C65" s="13">
        <v>516892</v>
      </c>
      <c r="D65" s="13">
        <v>516892</v>
      </c>
      <c r="E65" s="13">
        <v>266300</v>
      </c>
      <c r="F65" s="13">
        <v>0</v>
      </c>
      <c r="G65" s="13">
        <v>0</v>
      </c>
      <c r="H65" s="13">
        <v>150000</v>
      </c>
      <c r="I65" s="13">
        <v>150000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17799292</v>
      </c>
      <c r="P65" s="13"/>
      <c r="Q65" s="13">
        <f t="shared" si="0"/>
        <v>0</v>
      </c>
    </row>
    <row r="66" spans="1:17">
      <c r="A66" s="7" t="s">
        <v>62</v>
      </c>
      <c r="B66" s="8">
        <v>7642900</v>
      </c>
      <c r="C66" s="8">
        <v>234139</v>
      </c>
      <c r="D66" s="8">
        <v>234139</v>
      </c>
      <c r="E66" s="8">
        <v>0</v>
      </c>
      <c r="F66" s="8">
        <v>0</v>
      </c>
      <c r="G66" s="8">
        <v>547500</v>
      </c>
      <c r="H66" s="8">
        <v>100000</v>
      </c>
      <c r="I66" s="8">
        <v>100000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8524539</v>
      </c>
      <c r="P66" s="8"/>
      <c r="Q66" s="8">
        <f t="shared" si="0"/>
        <v>0</v>
      </c>
    </row>
    <row r="67" spans="1:17">
      <c r="A67" s="10" t="s">
        <v>63</v>
      </c>
      <c r="B67" s="11">
        <v>5229800</v>
      </c>
      <c r="C67" s="11">
        <v>32883</v>
      </c>
      <c r="D67" s="11">
        <v>32883</v>
      </c>
      <c r="E67" s="11">
        <v>0</v>
      </c>
      <c r="F67" s="11">
        <v>0</v>
      </c>
      <c r="G67" s="11">
        <v>547500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5930183</v>
      </c>
      <c r="P67" s="11"/>
      <c r="Q67" s="11">
        <f t="shared" si="0"/>
        <v>0</v>
      </c>
    </row>
    <row r="68" spans="1:17">
      <c r="A68" s="12" t="s">
        <v>64</v>
      </c>
      <c r="B68" s="13">
        <v>6590700</v>
      </c>
      <c r="C68" s="13">
        <v>215080</v>
      </c>
      <c r="D68" s="13">
        <v>215080</v>
      </c>
      <c r="E68" s="13">
        <v>0</v>
      </c>
      <c r="F68" s="13">
        <v>0</v>
      </c>
      <c r="G68" s="13">
        <v>547500</v>
      </c>
      <c r="H68" s="13">
        <v>230000</v>
      </c>
      <c r="I68" s="13">
        <v>230000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7583280</v>
      </c>
      <c r="P68" s="13"/>
      <c r="Q68" s="13">
        <f t="shared" si="0"/>
        <v>0</v>
      </c>
    </row>
    <row r="69" spans="1:17">
      <c r="A69" s="7" t="s">
        <v>65</v>
      </c>
      <c r="B69" s="8">
        <v>58151200</v>
      </c>
      <c r="C69" s="8">
        <v>902063</v>
      </c>
      <c r="D69" s="8">
        <v>902063</v>
      </c>
      <c r="E69" s="8">
        <v>0</v>
      </c>
      <c r="F69" s="8">
        <v>0</v>
      </c>
      <c r="G69" s="8">
        <v>0</v>
      </c>
      <c r="H69" s="8">
        <v>2955000</v>
      </c>
      <c r="I69" s="8">
        <v>95000</v>
      </c>
      <c r="J69" s="8">
        <v>660000</v>
      </c>
      <c r="K69" s="8">
        <v>2200000</v>
      </c>
      <c r="L69" s="8">
        <v>0</v>
      </c>
      <c r="M69" s="8">
        <v>0</v>
      </c>
      <c r="N69" s="8">
        <v>0</v>
      </c>
      <c r="O69" s="8">
        <v>62008263</v>
      </c>
      <c r="P69" s="8"/>
      <c r="Q69" s="8">
        <f t="shared" si="0"/>
        <v>0</v>
      </c>
    </row>
    <row r="70" spans="1:17">
      <c r="A70" s="10" t="s">
        <v>66</v>
      </c>
      <c r="B70" s="11">
        <v>63431000</v>
      </c>
      <c r="C70" s="11">
        <v>1807490</v>
      </c>
      <c r="D70" s="11">
        <v>1807490</v>
      </c>
      <c r="E70" s="11">
        <v>0</v>
      </c>
      <c r="F70" s="11">
        <v>0</v>
      </c>
      <c r="G70" s="11">
        <v>0</v>
      </c>
      <c r="H70" s="11">
        <v>1635000</v>
      </c>
      <c r="I70" s="11">
        <v>235000</v>
      </c>
      <c r="J70" s="11">
        <v>300000</v>
      </c>
      <c r="K70" s="11">
        <v>1100000</v>
      </c>
      <c r="L70" s="11">
        <v>0</v>
      </c>
      <c r="M70" s="11">
        <v>0</v>
      </c>
      <c r="N70" s="11">
        <v>0</v>
      </c>
      <c r="O70" s="11">
        <v>66873490</v>
      </c>
      <c r="P70" s="11"/>
      <c r="Q70" s="11">
        <f t="shared" si="0"/>
        <v>0</v>
      </c>
    </row>
    <row r="71" spans="1:17">
      <c r="A71" s="12" t="s">
        <v>67</v>
      </c>
      <c r="B71" s="13">
        <v>7877600</v>
      </c>
      <c r="C71" s="13">
        <v>84162</v>
      </c>
      <c r="D71" s="13">
        <v>84162</v>
      </c>
      <c r="E71" s="13">
        <v>0</v>
      </c>
      <c r="F71" s="13">
        <v>0</v>
      </c>
      <c r="G71" s="13">
        <v>547500</v>
      </c>
      <c r="H71" s="13">
        <v>1020000</v>
      </c>
      <c r="I71" s="13">
        <v>110000</v>
      </c>
      <c r="J71" s="13">
        <v>60000</v>
      </c>
      <c r="K71" s="13">
        <v>850000</v>
      </c>
      <c r="L71" s="13">
        <v>0</v>
      </c>
      <c r="M71" s="13">
        <v>0</v>
      </c>
      <c r="N71" s="13">
        <v>0</v>
      </c>
      <c r="O71" s="13">
        <v>9529262</v>
      </c>
      <c r="P71" s="13"/>
      <c r="Q71" s="13">
        <f t="shared" ref="Q71:Q134" si="1">C71-D71</f>
        <v>0</v>
      </c>
    </row>
    <row r="72" spans="1:17">
      <c r="A72" s="7" t="s">
        <v>68</v>
      </c>
      <c r="B72" s="8">
        <v>7138800</v>
      </c>
      <c r="C72" s="8">
        <v>172981</v>
      </c>
      <c r="D72" s="8">
        <v>172981</v>
      </c>
      <c r="E72" s="8">
        <v>0</v>
      </c>
      <c r="F72" s="8">
        <v>0</v>
      </c>
      <c r="G72" s="8">
        <v>547500</v>
      </c>
      <c r="H72" s="8">
        <v>285000</v>
      </c>
      <c r="I72" s="8">
        <v>85000</v>
      </c>
      <c r="J72" s="8">
        <v>0</v>
      </c>
      <c r="K72" s="8">
        <v>200000</v>
      </c>
      <c r="L72" s="8">
        <v>0</v>
      </c>
      <c r="M72" s="8">
        <v>0</v>
      </c>
      <c r="N72" s="8">
        <v>0</v>
      </c>
      <c r="O72" s="8">
        <v>8144281</v>
      </c>
      <c r="P72" s="8"/>
      <c r="Q72" s="8">
        <f t="shared" si="1"/>
        <v>0</v>
      </c>
    </row>
    <row r="73" spans="1:17">
      <c r="A73" s="10" t="s">
        <v>69</v>
      </c>
      <c r="B73" s="11">
        <v>6289600</v>
      </c>
      <c r="C73" s="11">
        <v>109574</v>
      </c>
      <c r="D73" s="11">
        <v>109574</v>
      </c>
      <c r="E73" s="11">
        <v>0</v>
      </c>
      <c r="F73" s="11">
        <v>0</v>
      </c>
      <c r="G73" s="11">
        <v>547500</v>
      </c>
      <c r="H73" s="11">
        <v>1325000</v>
      </c>
      <c r="I73" s="11">
        <v>25000</v>
      </c>
      <c r="J73" s="11">
        <v>0</v>
      </c>
      <c r="K73" s="11">
        <v>1300000</v>
      </c>
      <c r="L73" s="11">
        <v>0</v>
      </c>
      <c r="M73" s="11">
        <v>0</v>
      </c>
      <c r="N73" s="11">
        <v>0</v>
      </c>
      <c r="O73" s="11">
        <v>8271674</v>
      </c>
      <c r="P73" s="11"/>
      <c r="Q73" s="11">
        <f t="shared" si="1"/>
        <v>0</v>
      </c>
    </row>
    <row r="74" spans="1:17">
      <c r="A74" s="12" t="s">
        <v>70</v>
      </c>
      <c r="B74" s="13">
        <v>6603900</v>
      </c>
      <c r="C74" s="13">
        <v>197049</v>
      </c>
      <c r="D74" s="13">
        <v>197049</v>
      </c>
      <c r="E74" s="13">
        <v>0</v>
      </c>
      <c r="F74" s="13">
        <v>0</v>
      </c>
      <c r="G74" s="13">
        <v>547500</v>
      </c>
      <c r="H74" s="13">
        <v>530000</v>
      </c>
      <c r="I74" s="13">
        <v>70000</v>
      </c>
      <c r="J74" s="13">
        <v>0</v>
      </c>
      <c r="K74" s="13">
        <v>460000</v>
      </c>
      <c r="L74" s="13">
        <v>0</v>
      </c>
      <c r="M74" s="13">
        <v>0</v>
      </c>
      <c r="N74" s="13">
        <v>0</v>
      </c>
      <c r="O74" s="13">
        <v>7878449</v>
      </c>
      <c r="P74" s="13"/>
      <c r="Q74" s="13">
        <f t="shared" si="1"/>
        <v>0</v>
      </c>
    </row>
    <row r="75" spans="1:17">
      <c r="A75" s="7" t="s">
        <v>71</v>
      </c>
      <c r="B75" s="8">
        <v>10849400</v>
      </c>
      <c r="C75" s="8">
        <v>158780</v>
      </c>
      <c r="D75" s="8">
        <v>158780</v>
      </c>
      <c r="E75" s="8">
        <v>588300</v>
      </c>
      <c r="F75" s="8">
        <v>0</v>
      </c>
      <c r="G75" s="8">
        <v>0</v>
      </c>
      <c r="H75" s="8">
        <v>110000</v>
      </c>
      <c r="I75" s="8">
        <v>110000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11706480</v>
      </c>
      <c r="P75" s="8"/>
      <c r="Q75" s="8">
        <f t="shared" si="1"/>
        <v>0</v>
      </c>
    </row>
    <row r="76" spans="1:17">
      <c r="A76" s="10" t="s">
        <v>72</v>
      </c>
      <c r="B76" s="11">
        <v>14883700</v>
      </c>
      <c r="C76" s="11">
        <v>343547</v>
      </c>
      <c r="D76" s="11">
        <v>343547</v>
      </c>
      <c r="E76" s="11">
        <v>728600</v>
      </c>
      <c r="F76" s="11">
        <v>0</v>
      </c>
      <c r="G76" s="11">
        <v>0</v>
      </c>
      <c r="H76" s="11">
        <v>70000</v>
      </c>
      <c r="I76" s="11">
        <v>70000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16025847</v>
      </c>
      <c r="P76" s="11"/>
      <c r="Q76" s="11">
        <f t="shared" si="1"/>
        <v>0</v>
      </c>
    </row>
    <row r="77" spans="1:17">
      <c r="A77" s="12" t="s">
        <v>73</v>
      </c>
      <c r="B77" s="13">
        <v>16100100</v>
      </c>
      <c r="C77" s="13">
        <v>563517</v>
      </c>
      <c r="D77" s="13">
        <v>563517</v>
      </c>
      <c r="E77" s="13">
        <v>742700</v>
      </c>
      <c r="F77" s="13">
        <v>0</v>
      </c>
      <c r="G77" s="13">
        <v>0</v>
      </c>
      <c r="H77" s="13">
        <v>780000</v>
      </c>
      <c r="I77" s="13">
        <v>80000</v>
      </c>
      <c r="J77" s="13">
        <v>100000</v>
      </c>
      <c r="K77" s="13">
        <v>600000</v>
      </c>
      <c r="L77" s="13">
        <v>0</v>
      </c>
      <c r="M77" s="13">
        <v>0</v>
      </c>
      <c r="N77" s="13">
        <v>0</v>
      </c>
      <c r="O77" s="13">
        <v>18186317</v>
      </c>
      <c r="P77" s="13"/>
      <c r="Q77" s="13">
        <f t="shared" si="1"/>
        <v>0</v>
      </c>
    </row>
    <row r="78" spans="1:17">
      <c r="A78" s="7" t="s">
        <v>74</v>
      </c>
      <c r="B78" s="8">
        <v>8744400</v>
      </c>
      <c r="C78" s="8">
        <v>-139473</v>
      </c>
      <c r="D78" s="8">
        <v>-139473</v>
      </c>
      <c r="E78" s="8">
        <v>0</v>
      </c>
      <c r="F78" s="8">
        <v>0</v>
      </c>
      <c r="G78" s="8">
        <v>547500</v>
      </c>
      <c r="H78" s="8">
        <v>410000</v>
      </c>
      <c r="I78" s="8">
        <v>110000</v>
      </c>
      <c r="J78" s="8">
        <v>0</v>
      </c>
      <c r="K78" s="8">
        <v>300000</v>
      </c>
      <c r="L78" s="8">
        <v>0</v>
      </c>
      <c r="M78" s="8">
        <v>0</v>
      </c>
      <c r="N78" s="8">
        <v>0</v>
      </c>
      <c r="O78" s="8">
        <v>9562427</v>
      </c>
      <c r="P78" s="8"/>
      <c r="Q78" s="8">
        <f t="shared" si="1"/>
        <v>0</v>
      </c>
    </row>
    <row r="79" spans="1:17">
      <c r="A79" s="10" t="s">
        <v>75</v>
      </c>
      <c r="B79" s="11">
        <v>12616800</v>
      </c>
      <c r="C79" s="11">
        <v>158974</v>
      </c>
      <c r="D79" s="11">
        <v>158974</v>
      </c>
      <c r="E79" s="11">
        <v>642900</v>
      </c>
      <c r="F79" s="11">
        <v>0</v>
      </c>
      <c r="G79" s="11">
        <v>0</v>
      </c>
      <c r="H79" s="11">
        <v>705000</v>
      </c>
      <c r="I79" s="11">
        <v>105000</v>
      </c>
      <c r="J79" s="11">
        <v>0</v>
      </c>
      <c r="K79" s="11">
        <v>600000</v>
      </c>
      <c r="L79" s="11">
        <v>0</v>
      </c>
      <c r="M79" s="11">
        <v>0</v>
      </c>
      <c r="N79" s="11">
        <v>0</v>
      </c>
      <c r="O79" s="11">
        <v>14123674</v>
      </c>
      <c r="P79" s="11"/>
      <c r="Q79" s="11">
        <f t="shared" si="1"/>
        <v>0</v>
      </c>
    </row>
    <row r="80" spans="1:17">
      <c r="A80" s="12" t="s">
        <v>76</v>
      </c>
      <c r="B80" s="13">
        <v>11955200</v>
      </c>
      <c r="C80" s="13">
        <v>122228</v>
      </c>
      <c r="D80" s="13">
        <v>122228</v>
      </c>
      <c r="E80" s="13">
        <v>0</v>
      </c>
      <c r="F80" s="13">
        <v>0</v>
      </c>
      <c r="G80" s="13">
        <v>0</v>
      </c>
      <c r="H80" s="13">
        <v>680000</v>
      </c>
      <c r="I80" s="13">
        <v>130000</v>
      </c>
      <c r="J80" s="13">
        <v>0</v>
      </c>
      <c r="K80" s="13">
        <v>550000</v>
      </c>
      <c r="L80" s="13">
        <v>0</v>
      </c>
      <c r="M80" s="13">
        <v>0</v>
      </c>
      <c r="N80" s="13">
        <v>0</v>
      </c>
      <c r="O80" s="13">
        <v>12757428</v>
      </c>
      <c r="P80" s="13"/>
      <c r="Q80" s="13">
        <f t="shared" si="1"/>
        <v>0</v>
      </c>
    </row>
    <row r="81" spans="1:17">
      <c r="A81" s="7" t="s">
        <v>77</v>
      </c>
      <c r="B81" s="8">
        <v>15506600</v>
      </c>
      <c r="C81" s="8">
        <v>246792</v>
      </c>
      <c r="D81" s="8">
        <v>246792</v>
      </c>
      <c r="E81" s="8">
        <v>285000</v>
      </c>
      <c r="F81" s="8">
        <v>0</v>
      </c>
      <c r="G81" s="8">
        <v>0</v>
      </c>
      <c r="H81" s="8">
        <v>520000</v>
      </c>
      <c r="I81" s="8">
        <v>490000</v>
      </c>
      <c r="J81" s="8">
        <v>30000</v>
      </c>
      <c r="K81" s="8">
        <v>0</v>
      </c>
      <c r="L81" s="8">
        <v>0</v>
      </c>
      <c r="M81" s="8">
        <v>0</v>
      </c>
      <c r="N81" s="8">
        <v>0</v>
      </c>
      <c r="O81" s="8">
        <v>16558392</v>
      </c>
      <c r="P81" s="8"/>
      <c r="Q81" s="8">
        <f t="shared" si="1"/>
        <v>0</v>
      </c>
    </row>
    <row r="82" spans="1:17">
      <c r="A82" s="10" t="s">
        <v>78</v>
      </c>
      <c r="B82" s="11">
        <v>34259800</v>
      </c>
      <c r="C82" s="11">
        <v>376336</v>
      </c>
      <c r="D82" s="11">
        <v>376336</v>
      </c>
      <c r="E82" s="11">
        <v>0</v>
      </c>
      <c r="F82" s="11">
        <v>0</v>
      </c>
      <c r="G82" s="11">
        <v>0</v>
      </c>
      <c r="H82" s="11">
        <v>1150000</v>
      </c>
      <c r="I82" s="11">
        <v>120000</v>
      </c>
      <c r="J82" s="11">
        <v>330000</v>
      </c>
      <c r="K82" s="11">
        <v>700000</v>
      </c>
      <c r="L82" s="11">
        <v>0</v>
      </c>
      <c r="M82" s="11">
        <v>0</v>
      </c>
      <c r="N82" s="11">
        <v>0</v>
      </c>
      <c r="O82" s="11">
        <v>35786136</v>
      </c>
      <c r="P82" s="11"/>
      <c r="Q82" s="11">
        <f t="shared" si="1"/>
        <v>0</v>
      </c>
    </row>
    <row r="83" spans="1:17">
      <c r="A83" s="12" t="s">
        <v>79</v>
      </c>
      <c r="B83" s="13">
        <v>28732400</v>
      </c>
      <c r="C83" s="13">
        <v>1153764</v>
      </c>
      <c r="D83" s="13">
        <v>1153764</v>
      </c>
      <c r="E83" s="13">
        <v>471000</v>
      </c>
      <c r="F83" s="13">
        <v>0</v>
      </c>
      <c r="G83" s="13">
        <v>0</v>
      </c>
      <c r="H83" s="13">
        <v>340000</v>
      </c>
      <c r="I83" s="13">
        <v>140000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30697164</v>
      </c>
      <c r="P83" s="13"/>
      <c r="Q83" s="13">
        <f t="shared" si="1"/>
        <v>0</v>
      </c>
    </row>
    <row r="84" spans="1:17">
      <c r="A84" s="7" t="s">
        <v>80</v>
      </c>
      <c r="B84" s="8">
        <v>14789400</v>
      </c>
      <c r="C84" s="8">
        <v>407643</v>
      </c>
      <c r="D84" s="8">
        <v>407643</v>
      </c>
      <c r="E84" s="8">
        <v>0</v>
      </c>
      <c r="F84" s="8">
        <v>0</v>
      </c>
      <c r="G84" s="8">
        <v>0</v>
      </c>
      <c r="H84" s="8">
        <v>550000</v>
      </c>
      <c r="I84" s="8">
        <v>50000</v>
      </c>
      <c r="J84" s="8">
        <v>0</v>
      </c>
      <c r="K84" s="8">
        <v>500000</v>
      </c>
      <c r="L84" s="8">
        <v>0</v>
      </c>
      <c r="M84" s="8">
        <v>0</v>
      </c>
      <c r="N84" s="8">
        <v>0</v>
      </c>
      <c r="O84" s="8">
        <v>15747043</v>
      </c>
      <c r="P84" s="8"/>
      <c r="Q84" s="8">
        <f t="shared" si="1"/>
        <v>0</v>
      </c>
    </row>
    <row r="85" spans="1:17">
      <c r="A85" s="10" t="s">
        <v>81</v>
      </c>
      <c r="B85" s="11">
        <v>20032100</v>
      </c>
      <c r="C85" s="11">
        <v>-975425</v>
      </c>
      <c r="D85" s="11">
        <v>-975425</v>
      </c>
      <c r="E85" s="11">
        <v>0</v>
      </c>
      <c r="F85" s="11">
        <v>0</v>
      </c>
      <c r="G85" s="11">
        <v>0</v>
      </c>
      <c r="H85" s="11">
        <v>1450000</v>
      </c>
      <c r="I85" s="11">
        <v>100000</v>
      </c>
      <c r="J85" s="11">
        <v>0</v>
      </c>
      <c r="K85" s="11">
        <v>1350000</v>
      </c>
      <c r="L85" s="11">
        <v>0</v>
      </c>
      <c r="M85" s="11">
        <v>0</v>
      </c>
      <c r="N85" s="11">
        <v>0</v>
      </c>
      <c r="O85" s="11">
        <v>20506675</v>
      </c>
      <c r="P85" s="11"/>
      <c r="Q85" s="11">
        <f t="shared" si="1"/>
        <v>0</v>
      </c>
    </row>
    <row r="86" spans="1:17">
      <c r="A86" s="12" t="s">
        <v>82</v>
      </c>
      <c r="B86" s="13">
        <v>33219100</v>
      </c>
      <c r="C86" s="13">
        <v>638128</v>
      </c>
      <c r="D86" s="13">
        <v>638128</v>
      </c>
      <c r="E86" s="13">
        <v>0</v>
      </c>
      <c r="F86" s="13">
        <v>0</v>
      </c>
      <c r="G86" s="13">
        <v>0</v>
      </c>
      <c r="H86" s="13">
        <v>1050000</v>
      </c>
      <c r="I86" s="13">
        <v>250000</v>
      </c>
      <c r="J86" s="13">
        <v>300000</v>
      </c>
      <c r="K86" s="13">
        <v>500000</v>
      </c>
      <c r="L86" s="13">
        <v>0</v>
      </c>
      <c r="M86" s="13">
        <v>0</v>
      </c>
      <c r="N86" s="13">
        <v>0</v>
      </c>
      <c r="O86" s="13">
        <v>34907228</v>
      </c>
      <c r="P86" s="13"/>
      <c r="Q86" s="13">
        <f t="shared" si="1"/>
        <v>0</v>
      </c>
    </row>
    <row r="87" spans="1:17">
      <c r="A87" s="7" t="s">
        <v>83</v>
      </c>
      <c r="B87" s="8">
        <v>13226700</v>
      </c>
      <c r="C87" s="8">
        <v>528082</v>
      </c>
      <c r="D87" s="8">
        <v>528082</v>
      </c>
      <c r="E87" s="8">
        <v>724300</v>
      </c>
      <c r="F87" s="8">
        <v>0</v>
      </c>
      <c r="G87" s="8">
        <v>0</v>
      </c>
      <c r="H87" s="8">
        <v>1210000</v>
      </c>
      <c r="I87" s="8">
        <v>1210000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15689082</v>
      </c>
      <c r="P87" s="8"/>
      <c r="Q87" s="8">
        <f t="shared" si="1"/>
        <v>0</v>
      </c>
    </row>
    <row r="88" spans="1:17">
      <c r="A88" s="10" t="s">
        <v>84</v>
      </c>
      <c r="B88" s="11">
        <v>16813600</v>
      </c>
      <c r="C88" s="11">
        <v>543689</v>
      </c>
      <c r="D88" s="11">
        <v>543689</v>
      </c>
      <c r="E88" s="11">
        <v>592900</v>
      </c>
      <c r="F88" s="11">
        <v>0</v>
      </c>
      <c r="G88" s="11">
        <v>0</v>
      </c>
      <c r="H88" s="11">
        <v>600000</v>
      </c>
      <c r="I88" s="11">
        <v>600000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18550189</v>
      </c>
      <c r="P88" s="11"/>
      <c r="Q88" s="11">
        <f t="shared" si="1"/>
        <v>0</v>
      </c>
    </row>
    <row r="89" spans="1:17">
      <c r="A89" s="12" t="s">
        <v>85</v>
      </c>
      <c r="B89" s="13">
        <v>10518100</v>
      </c>
      <c r="C89" s="13">
        <v>186531</v>
      </c>
      <c r="D89" s="13">
        <v>186531</v>
      </c>
      <c r="E89" s="13">
        <v>0</v>
      </c>
      <c r="F89" s="13">
        <v>0</v>
      </c>
      <c r="G89" s="13">
        <v>547500</v>
      </c>
      <c r="H89" s="13">
        <v>480000</v>
      </c>
      <c r="I89" s="13">
        <v>60000</v>
      </c>
      <c r="J89" s="13">
        <v>0</v>
      </c>
      <c r="K89" s="13">
        <v>420000</v>
      </c>
      <c r="L89" s="13">
        <v>0</v>
      </c>
      <c r="M89" s="13">
        <v>0</v>
      </c>
      <c r="N89" s="13">
        <v>0</v>
      </c>
      <c r="O89" s="13">
        <v>11732131</v>
      </c>
      <c r="P89" s="13"/>
      <c r="Q89" s="13">
        <f t="shared" si="1"/>
        <v>0</v>
      </c>
    </row>
    <row r="90" spans="1:17">
      <c r="A90" s="7" t="s">
        <v>86</v>
      </c>
      <c r="B90" s="8">
        <v>5664900</v>
      </c>
      <c r="C90" s="8">
        <v>32104</v>
      </c>
      <c r="D90" s="8">
        <v>32104</v>
      </c>
      <c r="E90" s="8">
        <v>0</v>
      </c>
      <c r="F90" s="8">
        <v>0</v>
      </c>
      <c r="G90" s="8">
        <v>547500</v>
      </c>
      <c r="H90" s="8">
        <v>30000</v>
      </c>
      <c r="I90" s="8">
        <v>30000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6274504</v>
      </c>
      <c r="P90" s="8"/>
      <c r="Q90" s="8">
        <f t="shared" si="1"/>
        <v>0</v>
      </c>
    </row>
    <row r="91" spans="1:17">
      <c r="A91" s="10" t="s">
        <v>87</v>
      </c>
      <c r="B91" s="11">
        <v>15588900</v>
      </c>
      <c r="C91" s="11">
        <v>376493</v>
      </c>
      <c r="D91" s="11">
        <v>376493</v>
      </c>
      <c r="E91" s="11">
        <v>772600</v>
      </c>
      <c r="F91" s="11">
        <v>0</v>
      </c>
      <c r="G91" s="11">
        <v>0</v>
      </c>
      <c r="H91" s="11">
        <v>820000</v>
      </c>
      <c r="I91" s="11">
        <v>0</v>
      </c>
      <c r="J91" s="11">
        <v>0</v>
      </c>
      <c r="K91" s="11">
        <v>820000</v>
      </c>
      <c r="L91" s="11">
        <v>0</v>
      </c>
      <c r="M91" s="11">
        <v>0</v>
      </c>
      <c r="N91" s="11">
        <v>0</v>
      </c>
      <c r="O91" s="11">
        <v>17557993</v>
      </c>
      <c r="P91" s="11"/>
      <c r="Q91" s="11">
        <f t="shared" si="1"/>
        <v>0</v>
      </c>
    </row>
    <row r="92" spans="1:17">
      <c r="A92" s="12" t="s">
        <v>88</v>
      </c>
      <c r="B92" s="13">
        <v>6114100</v>
      </c>
      <c r="C92" s="13">
        <v>-34285</v>
      </c>
      <c r="D92" s="13">
        <v>-34285</v>
      </c>
      <c r="E92" s="13">
        <v>0</v>
      </c>
      <c r="F92" s="13">
        <v>0</v>
      </c>
      <c r="G92" s="13">
        <v>547500</v>
      </c>
      <c r="H92" s="13">
        <v>80000</v>
      </c>
      <c r="I92" s="13">
        <v>80000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6707315</v>
      </c>
      <c r="P92" s="13"/>
      <c r="Q92" s="13">
        <f t="shared" si="1"/>
        <v>0</v>
      </c>
    </row>
    <row r="93" spans="1:17">
      <c r="A93" s="7" t="s">
        <v>89</v>
      </c>
      <c r="B93" s="8">
        <v>9074700</v>
      </c>
      <c r="C93" s="8">
        <v>102792</v>
      </c>
      <c r="D93" s="8">
        <v>102792</v>
      </c>
      <c r="E93" s="8">
        <v>302800</v>
      </c>
      <c r="F93" s="8">
        <v>0</v>
      </c>
      <c r="G93" s="8">
        <v>0</v>
      </c>
      <c r="H93" s="8">
        <v>2325000</v>
      </c>
      <c r="I93" s="8">
        <v>25000</v>
      </c>
      <c r="J93" s="8">
        <v>0</v>
      </c>
      <c r="K93" s="8">
        <v>2300000</v>
      </c>
      <c r="L93" s="8">
        <v>0</v>
      </c>
      <c r="M93" s="8">
        <v>0</v>
      </c>
      <c r="N93" s="8">
        <v>0</v>
      </c>
      <c r="O93" s="8">
        <v>11805292</v>
      </c>
      <c r="P93" s="8"/>
      <c r="Q93" s="8">
        <f t="shared" si="1"/>
        <v>0</v>
      </c>
    </row>
    <row r="94" spans="1:17">
      <c r="A94" s="10" t="s">
        <v>90</v>
      </c>
      <c r="B94" s="11">
        <v>5304500</v>
      </c>
      <c r="C94" s="11">
        <v>-302407</v>
      </c>
      <c r="D94" s="11">
        <v>-302407</v>
      </c>
      <c r="E94" s="11">
        <v>0</v>
      </c>
      <c r="F94" s="11">
        <v>0</v>
      </c>
      <c r="G94" s="11">
        <v>547500</v>
      </c>
      <c r="H94" s="11">
        <v>440000</v>
      </c>
      <c r="I94" s="11">
        <v>190000</v>
      </c>
      <c r="J94" s="11">
        <v>0</v>
      </c>
      <c r="K94" s="11">
        <v>250000</v>
      </c>
      <c r="L94" s="11">
        <v>0</v>
      </c>
      <c r="M94" s="11">
        <v>0</v>
      </c>
      <c r="N94" s="11">
        <v>0</v>
      </c>
      <c r="O94" s="11">
        <v>5989593</v>
      </c>
      <c r="P94" s="11"/>
      <c r="Q94" s="11">
        <f t="shared" si="1"/>
        <v>0</v>
      </c>
    </row>
    <row r="95" spans="1:17">
      <c r="A95" s="12" t="s">
        <v>91</v>
      </c>
      <c r="B95" s="13">
        <v>143520200</v>
      </c>
      <c r="C95" s="13">
        <v>368901</v>
      </c>
      <c r="D95" s="13">
        <v>368901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144089101</v>
      </c>
      <c r="P95" s="13"/>
      <c r="Q95" s="13">
        <f t="shared" si="1"/>
        <v>0</v>
      </c>
    </row>
    <row r="96" spans="1:17">
      <c r="A96" s="7" t="s">
        <v>92</v>
      </c>
      <c r="B96" s="8">
        <v>54992700</v>
      </c>
      <c r="C96" s="8">
        <v>-510198</v>
      </c>
      <c r="D96" s="8">
        <v>-510198</v>
      </c>
      <c r="E96" s="8">
        <v>0</v>
      </c>
      <c r="F96" s="8">
        <v>0</v>
      </c>
      <c r="G96" s="8">
        <v>0</v>
      </c>
      <c r="H96" s="8">
        <v>280000</v>
      </c>
      <c r="I96" s="8">
        <v>0</v>
      </c>
      <c r="J96" s="8">
        <v>280000</v>
      </c>
      <c r="K96" s="8">
        <v>0</v>
      </c>
      <c r="L96" s="8">
        <v>0</v>
      </c>
      <c r="M96" s="8">
        <v>172300</v>
      </c>
      <c r="N96" s="8">
        <v>0</v>
      </c>
      <c r="O96" s="8">
        <v>54934802</v>
      </c>
      <c r="P96" s="8"/>
      <c r="Q96" s="8">
        <f t="shared" si="1"/>
        <v>0</v>
      </c>
    </row>
    <row r="97" spans="1:17">
      <c r="A97" s="10" t="s">
        <v>93</v>
      </c>
      <c r="B97" s="11">
        <v>63097300</v>
      </c>
      <c r="C97" s="11">
        <v>1843152</v>
      </c>
      <c r="D97" s="11">
        <v>1843152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65140452</v>
      </c>
      <c r="P97" s="11"/>
      <c r="Q97" s="11">
        <f t="shared" si="1"/>
        <v>0</v>
      </c>
    </row>
    <row r="98" spans="1:17">
      <c r="A98" s="12" t="s">
        <v>94</v>
      </c>
      <c r="B98" s="13">
        <v>14512100</v>
      </c>
      <c r="C98" s="13">
        <v>-362969</v>
      </c>
      <c r="D98" s="13">
        <v>-362969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14149131</v>
      </c>
      <c r="P98" s="13"/>
      <c r="Q98" s="13">
        <f t="shared" si="1"/>
        <v>0</v>
      </c>
    </row>
    <row r="99" spans="1:17">
      <c r="A99" s="7" t="s">
        <v>95</v>
      </c>
      <c r="B99" s="8">
        <v>3757300</v>
      </c>
      <c r="C99" s="8">
        <v>-87409</v>
      </c>
      <c r="D99" s="8">
        <v>-87409</v>
      </c>
      <c r="E99" s="8">
        <v>0</v>
      </c>
      <c r="F99" s="8">
        <v>0</v>
      </c>
      <c r="G99" s="8">
        <v>547500</v>
      </c>
      <c r="H99" s="8">
        <v>40000</v>
      </c>
      <c r="I99" s="8">
        <v>0</v>
      </c>
      <c r="J99" s="8">
        <v>40000</v>
      </c>
      <c r="K99" s="8">
        <v>0</v>
      </c>
      <c r="L99" s="8">
        <v>0</v>
      </c>
      <c r="M99" s="8">
        <v>0</v>
      </c>
      <c r="N99" s="8">
        <v>0</v>
      </c>
      <c r="O99" s="8">
        <v>4257391</v>
      </c>
      <c r="P99" s="8"/>
      <c r="Q99" s="8">
        <f t="shared" si="1"/>
        <v>0</v>
      </c>
    </row>
    <row r="100" spans="1:17">
      <c r="A100" s="10" t="s">
        <v>96</v>
      </c>
      <c r="B100" s="11">
        <v>8982300</v>
      </c>
      <c r="C100" s="11">
        <v>338451</v>
      </c>
      <c r="D100" s="11">
        <v>338451</v>
      </c>
      <c r="E100" s="11">
        <v>416800</v>
      </c>
      <c r="F100" s="11">
        <v>0</v>
      </c>
      <c r="G100" s="11">
        <v>0</v>
      </c>
      <c r="H100" s="11">
        <v>50000</v>
      </c>
      <c r="I100" s="11">
        <v>50000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9787551</v>
      </c>
      <c r="P100" s="11"/>
      <c r="Q100" s="11">
        <f t="shared" si="1"/>
        <v>0</v>
      </c>
    </row>
    <row r="101" spans="1:17">
      <c r="A101" s="12" t="s">
        <v>97</v>
      </c>
      <c r="B101" s="13">
        <v>12921800</v>
      </c>
      <c r="C101" s="13">
        <v>-112845</v>
      </c>
      <c r="D101" s="13">
        <v>-112845</v>
      </c>
      <c r="E101" s="13">
        <v>241400</v>
      </c>
      <c r="F101" s="13">
        <v>0</v>
      </c>
      <c r="G101" s="13">
        <v>0</v>
      </c>
      <c r="H101" s="13">
        <v>100000</v>
      </c>
      <c r="I101" s="13">
        <v>100000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13150355</v>
      </c>
      <c r="P101" s="13"/>
      <c r="Q101" s="13">
        <f t="shared" si="1"/>
        <v>0</v>
      </c>
    </row>
    <row r="102" spans="1:17">
      <c r="A102" s="7" t="s">
        <v>98</v>
      </c>
      <c r="B102" s="8">
        <v>6282200</v>
      </c>
      <c r="C102" s="8">
        <v>-294634</v>
      </c>
      <c r="D102" s="8">
        <v>-294634</v>
      </c>
      <c r="E102" s="8">
        <v>0</v>
      </c>
      <c r="F102" s="8">
        <v>0</v>
      </c>
      <c r="G102" s="8">
        <v>547500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95700</v>
      </c>
      <c r="N102" s="8">
        <v>0</v>
      </c>
      <c r="O102" s="8">
        <v>6630766</v>
      </c>
      <c r="P102" s="8"/>
      <c r="Q102" s="8">
        <f t="shared" si="1"/>
        <v>0</v>
      </c>
    </row>
    <row r="103" spans="1:17">
      <c r="A103" s="10" t="s">
        <v>99</v>
      </c>
      <c r="B103" s="11">
        <v>13378600</v>
      </c>
      <c r="C103" s="11">
        <v>128400</v>
      </c>
      <c r="D103" s="11">
        <v>128400</v>
      </c>
      <c r="E103" s="11">
        <v>363900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13870900</v>
      </c>
      <c r="P103" s="11"/>
      <c r="Q103" s="11">
        <f t="shared" si="1"/>
        <v>0</v>
      </c>
    </row>
    <row r="104" spans="1:17">
      <c r="A104" s="12" t="s">
        <v>100</v>
      </c>
      <c r="B104" s="13">
        <v>10492900</v>
      </c>
      <c r="C104" s="13">
        <v>-216481</v>
      </c>
      <c r="D104" s="13">
        <v>-216481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10346419</v>
      </c>
      <c r="P104" s="13"/>
      <c r="Q104" s="13">
        <f t="shared" si="1"/>
        <v>0</v>
      </c>
    </row>
    <row r="105" spans="1:17">
      <c r="A105" s="7" t="s">
        <v>101</v>
      </c>
      <c r="B105" s="8">
        <v>10632100</v>
      </c>
      <c r="C105" s="8">
        <v>-58602</v>
      </c>
      <c r="D105" s="8">
        <v>-58602</v>
      </c>
      <c r="E105" s="8">
        <v>0</v>
      </c>
      <c r="F105" s="8">
        <v>0</v>
      </c>
      <c r="G105" s="8">
        <v>0</v>
      </c>
      <c r="H105" s="8">
        <v>340000</v>
      </c>
      <c r="I105" s="8">
        <v>300000</v>
      </c>
      <c r="J105" s="8">
        <v>40000</v>
      </c>
      <c r="K105" s="8">
        <v>0</v>
      </c>
      <c r="L105" s="8">
        <v>0</v>
      </c>
      <c r="M105" s="8">
        <v>0</v>
      </c>
      <c r="N105" s="8">
        <v>0</v>
      </c>
      <c r="O105" s="8">
        <v>10913498</v>
      </c>
      <c r="P105" s="8"/>
      <c r="Q105" s="8">
        <f t="shared" si="1"/>
        <v>0</v>
      </c>
    </row>
    <row r="106" spans="1:17">
      <c r="A106" s="10" t="s">
        <v>102</v>
      </c>
      <c r="B106" s="11">
        <v>6426600</v>
      </c>
      <c r="C106" s="11">
        <v>202076</v>
      </c>
      <c r="D106" s="11">
        <v>202076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7266176</v>
      </c>
      <c r="P106" s="11"/>
      <c r="Q106" s="11">
        <f t="shared" si="1"/>
        <v>0</v>
      </c>
    </row>
    <row r="107" spans="1:17">
      <c r="A107" s="12" t="s">
        <v>103</v>
      </c>
      <c r="B107" s="13">
        <v>30371500</v>
      </c>
      <c r="C107" s="13">
        <v>433489</v>
      </c>
      <c r="D107" s="13">
        <v>433489</v>
      </c>
      <c r="E107" s="13">
        <v>0</v>
      </c>
      <c r="F107" s="13">
        <v>0</v>
      </c>
      <c r="G107" s="13">
        <v>0</v>
      </c>
      <c r="H107" s="13">
        <v>490000</v>
      </c>
      <c r="I107" s="13">
        <v>100000</v>
      </c>
      <c r="J107" s="13">
        <v>390000</v>
      </c>
      <c r="K107" s="13">
        <v>0</v>
      </c>
      <c r="L107" s="13">
        <v>0</v>
      </c>
      <c r="M107" s="13">
        <v>18400</v>
      </c>
      <c r="N107" s="13">
        <v>0</v>
      </c>
      <c r="O107" s="13">
        <v>31313389</v>
      </c>
      <c r="P107" s="13"/>
      <c r="Q107" s="13">
        <f t="shared" si="1"/>
        <v>0</v>
      </c>
    </row>
    <row r="108" spans="1:17">
      <c r="A108" s="7" t="s">
        <v>104</v>
      </c>
      <c r="B108" s="8">
        <v>39978300</v>
      </c>
      <c r="C108" s="8">
        <v>738168</v>
      </c>
      <c r="D108" s="8">
        <v>738168</v>
      </c>
      <c r="E108" s="8">
        <v>0</v>
      </c>
      <c r="F108" s="8">
        <v>0</v>
      </c>
      <c r="G108" s="8">
        <v>0</v>
      </c>
      <c r="H108" s="8">
        <v>100000</v>
      </c>
      <c r="I108" s="8">
        <v>100000</v>
      </c>
      <c r="J108" s="8">
        <v>0</v>
      </c>
      <c r="K108" s="8">
        <v>0</v>
      </c>
      <c r="L108" s="8">
        <v>0</v>
      </c>
      <c r="M108" s="8">
        <v>193500</v>
      </c>
      <c r="N108" s="8">
        <v>0</v>
      </c>
      <c r="O108" s="8">
        <v>41009968</v>
      </c>
      <c r="P108" s="8"/>
      <c r="Q108" s="8">
        <f t="shared" si="1"/>
        <v>0</v>
      </c>
    </row>
    <row r="109" spans="1:17">
      <c r="A109" s="10" t="s">
        <v>105</v>
      </c>
      <c r="B109" s="11">
        <v>52075300</v>
      </c>
      <c r="C109" s="11">
        <v>-539326</v>
      </c>
      <c r="D109" s="11">
        <v>-539326</v>
      </c>
      <c r="E109" s="11">
        <v>0</v>
      </c>
      <c r="F109" s="11">
        <v>0</v>
      </c>
      <c r="G109" s="11">
        <v>0</v>
      </c>
      <c r="H109" s="11">
        <v>200000</v>
      </c>
      <c r="I109" s="11">
        <v>200000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51735974</v>
      </c>
      <c r="P109" s="11"/>
      <c r="Q109" s="11">
        <f t="shared" si="1"/>
        <v>0</v>
      </c>
    </row>
    <row r="110" spans="1:17">
      <c r="A110" s="12" t="s">
        <v>106</v>
      </c>
      <c r="B110" s="13">
        <v>55090700</v>
      </c>
      <c r="C110" s="13">
        <v>-222381</v>
      </c>
      <c r="D110" s="13">
        <v>-222381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838700</v>
      </c>
      <c r="N110" s="13">
        <v>0</v>
      </c>
      <c r="O110" s="13">
        <v>56197019</v>
      </c>
      <c r="P110" s="13"/>
      <c r="Q110" s="13">
        <f t="shared" si="1"/>
        <v>0</v>
      </c>
    </row>
    <row r="111" spans="1:17">
      <c r="A111" s="7" t="s">
        <v>107</v>
      </c>
      <c r="B111" s="8">
        <v>43244500</v>
      </c>
      <c r="C111" s="8">
        <v>-799405</v>
      </c>
      <c r="D111" s="8">
        <v>-799405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788200</v>
      </c>
      <c r="N111" s="8">
        <v>0</v>
      </c>
      <c r="O111" s="8">
        <v>43233295</v>
      </c>
      <c r="P111" s="8"/>
      <c r="Q111" s="8">
        <f t="shared" si="1"/>
        <v>0</v>
      </c>
    </row>
    <row r="112" spans="1:17">
      <c r="A112" s="10" t="s">
        <v>108</v>
      </c>
      <c r="B112" s="11">
        <v>21516800</v>
      </c>
      <c r="C112" s="11">
        <v>182114</v>
      </c>
      <c r="D112" s="11">
        <v>182114</v>
      </c>
      <c r="E112" s="11">
        <v>0</v>
      </c>
      <c r="F112" s="11">
        <v>0</v>
      </c>
      <c r="G112" s="11">
        <v>0</v>
      </c>
      <c r="H112" s="11">
        <v>100000</v>
      </c>
      <c r="I112" s="11">
        <v>50000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21798914</v>
      </c>
      <c r="P112" s="11"/>
      <c r="Q112" s="11">
        <f t="shared" si="1"/>
        <v>0</v>
      </c>
    </row>
    <row r="113" spans="1:17">
      <c r="A113" s="12" t="s">
        <v>109</v>
      </c>
      <c r="B113" s="13">
        <v>8164500</v>
      </c>
      <c r="C113" s="13">
        <v>32127</v>
      </c>
      <c r="D113" s="13">
        <v>32127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8744127</v>
      </c>
      <c r="P113" s="13"/>
      <c r="Q113" s="13">
        <f t="shared" si="1"/>
        <v>0</v>
      </c>
    </row>
    <row r="114" spans="1:17">
      <c r="A114" s="7" t="s">
        <v>110</v>
      </c>
      <c r="B114" s="8">
        <v>5233800</v>
      </c>
      <c r="C114" s="8">
        <v>34196</v>
      </c>
      <c r="D114" s="8">
        <v>34196</v>
      </c>
      <c r="E114" s="8">
        <v>0</v>
      </c>
      <c r="F114" s="8">
        <v>0</v>
      </c>
      <c r="G114" s="8">
        <v>547500</v>
      </c>
      <c r="H114" s="8">
        <v>80000</v>
      </c>
      <c r="I114" s="8">
        <v>0</v>
      </c>
      <c r="J114" s="8">
        <v>80000</v>
      </c>
      <c r="K114" s="8">
        <v>0</v>
      </c>
      <c r="L114" s="8">
        <v>0</v>
      </c>
      <c r="M114" s="8">
        <v>0</v>
      </c>
      <c r="N114" s="8">
        <v>0</v>
      </c>
      <c r="O114" s="8">
        <v>5895496</v>
      </c>
      <c r="P114" s="8"/>
      <c r="Q114" s="8">
        <f t="shared" si="1"/>
        <v>0</v>
      </c>
    </row>
    <row r="115" spans="1:17">
      <c r="A115" s="10" t="s">
        <v>111</v>
      </c>
      <c r="B115" s="11">
        <v>8179000</v>
      </c>
      <c r="C115" s="11">
        <v>207550</v>
      </c>
      <c r="D115" s="11">
        <v>207550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8934050</v>
      </c>
      <c r="P115" s="11"/>
      <c r="Q115" s="11">
        <f t="shared" si="1"/>
        <v>0</v>
      </c>
    </row>
    <row r="116" spans="1:17">
      <c r="A116" s="12" t="s">
        <v>112</v>
      </c>
      <c r="B116" s="13">
        <v>58860500</v>
      </c>
      <c r="C116" s="13">
        <v>2124110</v>
      </c>
      <c r="D116" s="13">
        <v>2124110</v>
      </c>
      <c r="E116" s="13">
        <v>0</v>
      </c>
      <c r="F116" s="13">
        <v>0</v>
      </c>
      <c r="G116" s="13">
        <v>0</v>
      </c>
      <c r="H116" s="13">
        <v>220100</v>
      </c>
      <c r="I116" s="13">
        <v>220100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61204710</v>
      </c>
      <c r="P116" s="13"/>
      <c r="Q116" s="13">
        <f t="shared" si="1"/>
        <v>0</v>
      </c>
    </row>
    <row r="117" spans="1:17">
      <c r="A117" s="7" t="s">
        <v>113</v>
      </c>
      <c r="B117" s="8">
        <v>22004200</v>
      </c>
      <c r="C117" s="8">
        <v>575997</v>
      </c>
      <c r="D117" s="8">
        <v>575997</v>
      </c>
      <c r="E117" s="8">
        <v>0</v>
      </c>
      <c r="F117" s="8">
        <v>0</v>
      </c>
      <c r="G117" s="8">
        <v>0</v>
      </c>
      <c r="H117" s="8">
        <v>360800</v>
      </c>
      <c r="I117" s="8">
        <v>170800</v>
      </c>
      <c r="J117" s="8">
        <v>190000</v>
      </c>
      <c r="K117" s="8">
        <v>0</v>
      </c>
      <c r="L117" s="8">
        <v>0</v>
      </c>
      <c r="M117" s="8">
        <v>0</v>
      </c>
      <c r="N117" s="8">
        <v>0</v>
      </c>
      <c r="O117" s="8">
        <v>22940997</v>
      </c>
      <c r="P117" s="8"/>
      <c r="Q117" s="8">
        <f t="shared" si="1"/>
        <v>0</v>
      </c>
    </row>
    <row r="118" spans="1:17">
      <c r="A118" s="10" t="s">
        <v>114</v>
      </c>
      <c r="B118" s="11">
        <v>88030700</v>
      </c>
      <c r="C118" s="11">
        <v>608510</v>
      </c>
      <c r="D118" s="11">
        <v>608510</v>
      </c>
      <c r="E118" s="11">
        <v>0</v>
      </c>
      <c r="F118" s="11">
        <v>0</v>
      </c>
      <c r="G118" s="11">
        <v>0</v>
      </c>
      <c r="H118" s="11">
        <v>1486800</v>
      </c>
      <c r="I118" s="11">
        <v>76800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90126010</v>
      </c>
      <c r="P118" s="11"/>
      <c r="Q118" s="11">
        <f t="shared" si="1"/>
        <v>0</v>
      </c>
    </row>
    <row r="119" spans="1:17">
      <c r="A119" s="12" t="s">
        <v>115</v>
      </c>
      <c r="B119" s="13">
        <v>100329600</v>
      </c>
      <c r="C119" s="13">
        <v>1570960</v>
      </c>
      <c r="D119" s="13">
        <v>1570960</v>
      </c>
      <c r="E119" s="13">
        <v>0</v>
      </c>
      <c r="F119" s="13">
        <v>0</v>
      </c>
      <c r="G119" s="13">
        <v>0</v>
      </c>
      <c r="H119" s="13">
        <v>779900</v>
      </c>
      <c r="I119" s="13">
        <v>249900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102680460</v>
      </c>
      <c r="P119" s="13"/>
      <c r="Q119" s="13">
        <f t="shared" si="1"/>
        <v>0</v>
      </c>
    </row>
    <row r="120" spans="1:17">
      <c r="A120" s="7" t="s">
        <v>116</v>
      </c>
      <c r="B120" s="8">
        <v>97194200</v>
      </c>
      <c r="C120" s="8">
        <v>2943530</v>
      </c>
      <c r="D120" s="8">
        <v>2943530</v>
      </c>
      <c r="E120" s="8">
        <v>0</v>
      </c>
      <c r="F120" s="8">
        <v>0</v>
      </c>
      <c r="G120" s="8">
        <v>0</v>
      </c>
      <c r="H120" s="8">
        <v>1448800</v>
      </c>
      <c r="I120" s="8">
        <v>248800</v>
      </c>
      <c r="J120" s="8">
        <v>1200000</v>
      </c>
      <c r="K120" s="8">
        <v>0</v>
      </c>
      <c r="L120" s="8">
        <v>0</v>
      </c>
      <c r="M120" s="8">
        <v>0</v>
      </c>
      <c r="N120" s="8">
        <v>0</v>
      </c>
      <c r="O120" s="8">
        <v>101586530</v>
      </c>
      <c r="P120" s="8"/>
      <c r="Q120" s="8">
        <f t="shared" si="1"/>
        <v>0</v>
      </c>
    </row>
    <row r="121" spans="1:17">
      <c r="A121" s="10" t="s">
        <v>117</v>
      </c>
      <c r="B121" s="11">
        <v>14330500</v>
      </c>
      <c r="C121" s="11">
        <v>558555</v>
      </c>
      <c r="D121" s="11">
        <v>558555</v>
      </c>
      <c r="E121" s="11">
        <v>0</v>
      </c>
      <c r="F121" s="11">
        <v>0</v>
      </c>
      <c r="G121" s="11">
        <v>0</v>
      </c>
      <c r="H121" s="11">
        <v>63300</v>
      </c>
      <c r="I121" s="11">
        <v>63300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14952355</v>
      </c>
      <c r="P121" s="11"/>
      <c r="Q121" s="11">
        <f t="shared" si="1"/>
        <v>0</v>
      </c>
    </row>
    <row r="122" spans="1:17">
      <c r="A122" s="12" t="s">
        <v>118</v>
      </c>
      <c r="B122" s="13">
        <v>20953600</v>
      </c>
      <c r="C122" s="13">
        <v>412760</v>
      </c>
      <c r="D122" s="13">
        <v>412760</v>
      </c>
      <c r="E122" s="13">
        <v>0</v>
      </c>
      <c r="F122" s="13">
        <v>0</v>
      </c>
      <c r="G122" s="13">
        <v>0</v>
      </c>
      <c r="H122" s="13">
        <v>117900</v>
      </c>
      <c r="I122" s="13">
        <v>117900</v>
      </c>
      <c r="J122" s="13">
        <v>0</v>
      </c>
      <c r="K122" s="13">
        <v>0</v>
      </c>
      <c r="L122" s="13">
        <v>0</v>
      </c>
      <c r="M122" s="13">
        <v>170700</v>
      </c>
      <c r="N122" s="13">
        <v>0</v>
      </c>
      <c r="O122" s="13">
        <v>21654960</v>
      </c>
      <c r="P122" s="13"/>
      <c r="Q122" s="13">
        <f t="shared" si="1"/>
        <v>0</v>
      </c>
    </row>
    <row r="123" spans="1:17">
      <c r="A123" s="7" t="s">
        <v>119</v>
      </c>
      <c r="B123" s="8">
        <v>8446600</v>
      </c>
      <c r="C123" s="8">
        <v>157915</v>
      </c>
      <c r="D123" s="8">
        <v>157915</v>
      </c>
      <c r="E123" s="8">
        <v>0</v>
      </c>
      <c r="F123" s="8">
        <v>0</v>
      </c>
      <c r="G123" s="8">
        <v>547500</v>
      </c>
      <c r="H123" s="8">
        <v>78300</v>
      </c>
      <c r="I123" s="8">
        <v>78300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9230315</v>
      </c>
      <c r="P123" s="8"/>
      <c r="Q123" s="8">
        <f t="shared" si="1"/>
        <v>0</v>
      </c>
    </row>
    <row r="124" spans="1:17">
      <c r="A124" s="10" t="s">
        <v>120</v>
      </c>
      <c r="B124" s="11">
        <v>22457400</v>
      </c>
      <c r="C124" s="11">
        <v>-717439</v>
      </c>
      <c r="D124" s="11">
        <v>-717439</v>
      </c>
      <c r="E124" s="11">
        <v>0</v>
      </c>
      <c r="F124" s="11">
        <v>0</v>
      </c>
      <c r="G124" s="11">
        <v>0</v>
      </c>
      <c r="H124" s="11">
        <v>220500</v>
      </c>
      <c r="I124" s="11">
        <v>220500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21960461</v>
      </c>
      <c r="P124" s="11"/>
      <c r="Q124" s="11">
        <f t="shared" si="1"/>
        <v>0</v>
      </c>
    </row>
    <row r="125" spans="1:17">
      <c r="A125" s="12" t="s">
        <v>121</v>
      </c>
      <c r="B125" s="13">
        <v>13618700</v>
      </c>
      <c r="C125" s="13">
        <v>284932</v>
      </c>
      <c r="D125" s="13">
        <v>284932</v>
      </c>
      <c r="E125" s="13">
        <v>0</v>
      </c>
      <c r="F125" s="13">
        <v>0</v>
      </c>
      <c r="G125" s="13">
        <v>0</v>
      </c>
      <c r="H125" s="13">
        <v>167800</v>
      </c>
      <c r="I125" s="13">
        <v>167800</v>
      </c>
      <c r="J125" s="13">
        <v>0</v>
      </c>
      <c r="K125" s="13">
        <v>0</v>
      </c>
      <c r="L125" s="13">
        <v>0</v>
      </c>
      <c r="M125" s="13">
        <v>159900</v>
      </c>
      <c r="N125" s="13">
        <v>0</v>
      </c>
      <c r="O125" s="13">
        <v>14231332</v>
      </c>
      <c r="P125" s="13"/>
      <c r="Q125" s="13">
        <f t="shared" si="1"/>
        <v>0</v>
      </c>
    </row>
    <row r="126" spans="1:17">
      <c r="A126" s="7" t="s">
        <v>122</v>
      </c>
      <c r="B126" s="8">
        <v>24430100</v>
      </c>
      <c r="C126" s="8">
        <v>880554</v>
      </c>
      <c r="D126" s="8">
        <v>880554</v>
      </c>
      <c r="E126" s="8">
        <v>0</v>
      </c>
      <c r="F126" s="8">
        <v>0</v>
      </c>
      <c r="G126" s="8">
        <v>0</v>
      </c>
      <c r="H126" s="8">
        <v>192100</v>
      </c>
      <c r="I126" s="8">
        <v>192100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25502754</v>
      </c>
      <c r="P126" s="8"/>
      <c r="Q126" s="8">
        <f t="shared" si="1"/>
        <v>0</v>
      </c>
    </row>
    <row r="127" spans="1:17">
      <c r="A127" s="10" t="s">
        <v>123</v>
      </c>
      <c r="B127" s="11">
        <v>47583000</v>
      </c>
      <c r="C127" s="11">
        <v>-570666</v>
      </c>
      <c r="D127" s="11">
        <v>-570666</v>
      </c>
      <c r="E127" s="11">
        <v>0</v>
      </c>
      <c r="F127" s="11">
        <v>0</v>
      </c>
      <c r="G127" s="11">
        <v>0</v>
      </c>
      <c r="H127" s="11">
        <v>98400</v>
      </c>
      <c r="I127" s="11">
        <v>98400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47110734</v>
      </c>
      <c r="P127" s="11"/>
      <c r="Q127" s="11">
        <f t="shared" si="1"/>
        <v>0</v>
      </c>
    </row>
    <row r="128" spans="1:17">
      <c r="A128" s="12" t="s">
        <v>124</v>
      </c>
      <c r="B128" s="13">
        <v>10677000</v>
      </c>
      <c r="C128" s="13">
        <v>-169959</v>
      </c>
      <c r="D128" s="13">
        <v>-169959</v>
      </c>
      <c r="E128" s="13">
        <v>0</v>
      </c>
      <c r="F128" s="13">
        <v>0</v>
      </c>
      <c r="G128" s="13">
        <v>0</v>
      </c>
      <c r="H128" s="13">
        <v>106400</v>
      </c>
      <c r="I128" s="13">
        <v>106400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10613441</v>
      </c>
      <c r="P128" s="13"/>
      <c r="Q128" s="13">
        <f t="shared" si="1"/>
        <v>0</v>
      </c>
    </row>
    <row r="129" spans="1:17">
      <c r="A129" s="7" t="s">
        <v>125</v>
      </c>
      <c r="B129" s="8">
        <v>6765300</v>
      </c>
      <c r="C129" s="8">
        <v>151249</v>
      </c>
      <c r="D129" s="8">
        <v>151249</v>
      </c>
      <c r="E129" s="8">
        <v>0</v>
      </c>
      <c r="F129" s="8">
        <v>0</v>
      </c>
      <c r="G129" s="8">
        <v>547500</v>
      </c>
      <c r="H129" s="8">
        <v>78800</v>
      </c>
      <c r="I129" s="8">
        <v>68800</v>
      </c>
      <c r="J129" s="8">
        <v>10000</v>
      </c>
      <c r="K129" s="8">
        <v>0</v>
      </c>
      <c r="L129" s="8">
        <v>0</v>
      </c>
      <c r="M129" s="8">
        <v>0</v>
      </c>
      <c r="N129" s="8">
        <v>0</v>
      </c>
      <c r="O129" s="8">
        <v>7542849</v>
      </c>
      <c r="P129" s="8"/>
      <c r="Q129" s="8">
        <f t="shared" si="1"/>
        <v>0</v>
      </c>
    </row>
    <row r="130" spans="1:17">
      <c r="A130" s="10" t="s">
        <v>126</v>
      </c>
      <c r="B130" s="11">
        <v>75503000</v>
      </c>
      <c r="C130" s="11">
        <v>2755407</v>
      </c>
      <c r="D130" s="11">
        <v>2755407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78788407</v>
      </c>
      <c r="P130" s="11"/>
      <c r="Q130" s="11">
        <f t="shared" si="1"/>
        <v>0</v>
      </c>
    </row>
    <row r="131" spans="1:17">
      <c r="A131" s="12" t="s">
        <v>127</v>
      </c>
      <c r="B131" s="13">
        <v>115480500</v>
      </c>
      <c r="C131" s="13">
        <v>3507520</v>
      </c>
      <c r="D131" s="13">
        <v>3507520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118988020</v>
      </c>
      <c r="P131" s="13"/>
      <c r="Q131" s="13">
        <f t="shared" si="1"/>
        <v>0</v>
      </c>
    </row>
    <row r="132" spans="1:17">
      <c r="A132" s="7" t="s">
        <v>128</v>
      </c>
      <c r="B132" s="8">
        <v>33060000</v>
      </c>
      <c r="C132" s="8">
        <v>816483</v>
      </c>
      <c r="D132" s="8">
        <v>816483</v>
      </c>
      <c r="E132" s="8">
        <v>683700</v>
      </c>
      <c r="F132" s="8">
        <v>0</v>
      </c>
      <c r="G132" s="8">
        <v>0</v>
      </c>
      <c r="H132" s="8">
        <v>510000</v>
      </c>
      <c r="I132" s="8">
        <v>250000</v>
      </c>
      <c r="J132" s="8">
        <v>260000</v>
      </c>
      <c r="K132" s="8">
        <v>0</v>
      </c>
      <c r="L132" s="8">
        <v>0</v>
      </c>
      <c r="M132" s="8">
        <v>0</v>
      </c>
      <c r="N132" s="8">
        <v>0</v>
      </c>
      <c r="O132" s="8">
        <v>35070183</v>
      </c>
      <c r="P132" s="8"/>
      <c r="Q132" s="8">
        <f t="shared" si="1"/>
        <v>0</v>
      </c>
    </row>
    <row r="133" spans="1:17">
      <c r="A133" s="10" t="s">
        <v>129</v>
      </c>
      <c r="B133" s="11">
        <v>6192500</v>
      </c>
      <c r="C133" s="11">
        <v>164077</v>
      </c>
      <c r="D133" s="11">
        <v>164077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6904077</v>
      </c>
      <c r="P133" s="11"/>
      <c r="Q133" s="11">
        <f t="shared" si="1"/>
        <v>0</v>
      </c>
    </row>
    <row r="134" spans="1:17">
      <c r="A134" s="12" t="s">
        <v>130</v>
      </c>
      <c r="B134" s="13">
        <v>30224800</v>
      </c>
      <c r="C134" s="13">
        <v>1202794</v>
      </c>
      <c r="D134" s="13">
        <v>1202794</v>
      </c>
      <c r="E134" s="13">
        <v>250700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31678294</v>
      </c>
      <c r="P134" s="13"/>
      <c r="Q134" s="13">
        <f t="shared" si="1"/>
        <v>0</v>
      </c>
    </row>
    <row r="135" spans="1:17">
      <c r="A135" s="7" t="s">
        <v>131</v>
      </c>
      <c r="B135" s="8">
        <v>25711900</v>
      </c>
      <c r="C135" s="8">
        <v>462931</v>
      </c>
      <c r="D135" s="8">
        <v>462931</v>
      </c>
      <c r="E135" s="8">
        <v>404300</v>
      </c>
      <c r="F135" s="8">
        <v>0</v>
      </c>
      <c r="G135" s="8">
        <v>0</v>
      </c>
      <c r="H135" s="8">
        <v>400000</v>
      </c>
      <c r="I135" s="8">
        <v>400000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26979131</v>
      </c>
      <c r="P135" s="8"/>
      <c r="Q135" s="8">
        <f t="shared" ref="Q135:Q198" si="2">C135-D135</f>
        <v>0</v>
      </c>
    </row>
    <row r="136" spans="1:17">
      <c r="A136" s="10" t="s">
        <v>132</v>
      </c>
      <c r="B136" s="11">
        <v>11968500</v>
      </c>
      <c r="C136" s="11">
        <v>-56728</v>
      </c>
      <c r="D136" s="11">
        <v>-56728</v>
      </c>
      <c r="E136" s="11">
        <v>618600</v>
      </c>
      <c r="F136" s="11">
        <v>0</v>
      </c>
      <c r="G136" s="11">
        <v>0</v>
      </c>
      <c r="H136" s="11">
        <v>100000</v>
      </c>
      <c r="I136" s="11">
        <v>100000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12630372</v>
      </c>
      <c r="P136" s="11"/>
      <c r="Q136" s="11">
        <f t="shared" si="2"/>
        <v>0</v>
      </c>
    </row>
    <row r="137" spans="1:17">
      <c r="A137" s="12" t="s">
        <v>133</v>
      </c>
      <c r="B137" s="13">
        <v>16225700</v>
      </c>
      <c r="C137" s="13">
        <v>-1007345</v>
      </c>
      <c r="D137" s="13">
        <v>-1007345</v>
      </c>
      <c r="E137" s="13">
        <v>442000</v>
      </c>
      <c r="F137" s="13">
        <v>0</v>
      </c>
      <c r="G137" s="13">
        <v>0</v>
      </c>
      <c r="H137" s="13">
        <v>220000</v>
      </c>
      <c r="I137" s="13">
        <v>150000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15880355</v>
      </c>
      <c r="P137" s="13"/>
      <c r="Q137" s="13">
        <f t="shared" si="2"/>
        <v>0</v>
      </c>
    </row>
    <row r="138" spans="1:17">
      <c r="A138" s="7" t="s">
        <v>134</v>
      </c>
      <c r="B138" s="8">
        <v>14634300</v>
      </c>
      <c r="C138" s="8">
        <v>330060</v>
      </c>
      <c r="D138" s="8">
        <v>330060</v>
      </c>
      <c r="E138" s="8">
        <v>0</v>
      </c>
      <c r="F138" s="8">
        <v>0</v>
      </c>
      <c r="G138" s="8">
        <v>0</v>
      </c>
      <c r="H138" s="8">
        <v>250000</v>
      </c>
      <c r="I138" s="8">
        <v>250000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15214360</v>
      </c>
      <c r="P138" s="8"/>
      <c r="Q138" s="8">
        <f t="shared" si="2"/>
        <v>0</v>
      </c>
    </row>
    <row r="139" spans="1:17">
      <c r="A139" s="10" t="s">
        <v>135</v>
      </c>
      <c r="B139" s="11">
        <v>10935900</v>
      </c>
      <c r="C139" s="11">
        <v>448884</v>
      </c>
      <c r="D139" s="11">
        <v>448884</v>
      </c>
      <c r="E139" s="11">
        <v>348200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11982984</v>
      </c>
      <c r="P139" s="11"/>
      <c r="Q139" s="11">
        <f t="shared" si="2"/>
        <v>0</v>
      </c>
    </row>
    <row r="140" spans="1:17">
      <c r="A140" s="12" t="s">
        <v>136</v>
      </c>
      <c r="B140" s="13">
        <v>16824000</v>
      </c>
      <c r="C140" s="13">
        <v>188722</v>
      </c>
      <c r="D140" s="13">
        <v>188722</v>
      </c>
      <c r="E140" s="13">
        <v>741600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17844322</v>
      </c>
      <c r="P140" s="13"/>
      <c r="Q140" s="13">
        <f t="shared" si="2"/>
        <v>0</v>
      </c>
    </row>
    <row r="141" spans="1:17">
      <c r="A141" s="7" t="s">
        <v>137</v>
      </c>
      <c r="B141" s="8">
        <v>5262000</v>
      </c>
      <c r="C141" s="8">
        <v>-166207</v>
      </c>
      <c r="D141" s="8">
        <v>-166207</v>
      </c>
      <c r="E141" s="8">
        <v>0</v>
      </c>
      <c r="F141" s="8">
        <v>0</v>
      </c>
      <c r="G141" s="8">
        <v>547500</v>
      </c>
      <c r="H141" s="8">
        <v>40000</v>
      </c>
      <c r="I141" s="8">
        <v>0</v>
      </c>
      <c r="J141" s="8">
        <v>40000</v>
      </c>
      <c r="K141" s="8">
        <v>0</v>
      </c>
      <c r="L141" s="8">
        <v>0</v>
      </c>
      <c r="M141" s="8">
        <v>0</v>
      </c>
      <c r="N141" s="8">
        <v>0</v>
      </c>
      <c r="O141" s="8">
        <v>5683293</v>
      </c>
      <c r="P141" s="8"/>
      <c r="Q141" s="8">
        <f t="shared" si="2"/>
        <v>0</v>
      </c>
    </row>
    <row r="142" spans="1:17">
      <c r="A142" s="10" t="s">
        <v>138</v>
      </c>
      <c r="B142" s="11">
        <v>8671400</v>
      </c>
      <c r="C142" s="11">
        <v>142431</v>
      </c>
      <c r="D142" s="11">
        <v>142431</v>
      </c>
      <c r="E142" s="11">
        <v>0</v>
      </c>
      <c r="F142" s="11">
        <v>0</v>
      </c>
      <c r="G142" s="11">
        <v>547500</v>
      </c>
      <c r="H142" s="11">
        <v>310000</v>
      </c>
      <c r="I142" s="11">
        <v>250000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9671331</v>
      </c>
      <c r="P142" s="11"/>
      <c r="Q142" s="11">
        <f t="shared" si="2"/>
        <v>0</v>
      </c>
    </row>
    <row r="143" spans="1:17">
      <c r="A143" s="12" t="s">
        <v>139</v>
      </c>
      <c r="B143" s="13">
        <v>7718500</v>
      </c>
      <c r="C143" s="13">
        <v>-266412</v>
      </c>
      <c r="D143" s="13">
        <v>-266412</v>
      </c>
      <c r="E143" s="13">
        <v>0</v>
      </c>
      <c r="F143" s="13">
        <v>0</v>
      </c>
      <c r="G143" s="13">
        <v>547500</v>
      </c>
      <c r="H143" s="13">
        <v>100000</v>
      </c>
      <c r="I143" s="13">
        <v>100000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8099588</v>
      </c>
      <c r="P143" s="13"/>
      <c r="Q143" s="13">
        <f t="shared" si="2"/>
        <v>0</v>
      </c>
    </row>
    <row r="144" spans="1:17">
      <c r="A144" s="7" t="s">
        <v>140</v>
      </c>
      <c r="B144" s="8">
        <v>5101000</v>
      </c>
      <c r="C144" s="8">
        <v>49841</v>
      </c>
      <c r="D144" s="8">
        <v>49841</v>
      </c>
      <c r="E144" s="8">
        <v>0</v>
      </c>
      <c r="F144" s="8">
        <v>0</v>
      </c>
      <c r="G144" s="8">
        <v>547500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5698341</v>
      </c>
      <c r="P144" s="8"/>
      <c r="Q144" s="8">
        <f t="shared" si="2"/>
        <v>0</v>
      </c>
    </row>
    <row r="145" spans="1:17">
      <c r="A145" s="10" t="s">
        <v>141</v>
      </c>
      <c r="B145" s="11">
        <v>4822200</v>
      </c>
      <c r="C145" s="11">
        <v>96887</v>
      </c>
      <c r="D145" s="11">
        <v>96887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5466587</v>
      </c>
      <c r="P145" s="11"/>
      <c r="Q145" s="11">
        <f t="shared" si="2"/>
        <v>0</v>
      </c>
    </row>
    <row r="146" spans="1:17">
      <c r="A146" s="12" t="s">
        <v>142</v>
      </c>
      <c r="B146" s="13">
        <v>7118100</v>
      </c>
      <c r="C146" s="13">
        <v>66853</v>
      </c>
      <c r="D146" s="13">
        <v>66853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7184953</v>
      </c>
      <c r="P146" s="13"/>
      <c r="Q146" s="13">
        <f t="shared" si="2"/>
        <v>0</v>
      </c>
    </row>
    <row r="147" spans="1:17">
      <c r="A147" s="7" t="s">
        <v>143</v>
      </c>
      <c r="B147" s="8">
        <v>10328000</v>
      </c>
      <c r="C147" s="8">
        <v>28238</v>
      </c>
      <c r="D147" s="8">
        <v>28238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10356238</v>
      </c>
      <c r="P147" s="8"/>
      <c r="Q147" s="8">
        <f t="shared" si="2"/>
        <v>0</v>
      </c>
    </row>
    <row r="148" spans="1:17">
      <c r="A148" s="10" t="s">
        <v>144</v>
      </c>
      <c r="B148" s="11">
        <v>16434900</v>
      </c>
      <c r="C148" s="11">
        <v>220451</v>
      </c>
      <c r="D148" s="11">
        <v>220451</v>
      </c>
      <c r="E148" s="11">
        <v>805200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17620551</v>
      </c>
      <c r="P148" s="11"/>
      <c r="Q148" s="11">
        <f t="shared" si="2"/>
        <v>0</v>
      </c>
    </row>
    <row r="149" spans="1:17">
      <c r="A149" s="12" t="s">
        <v>145</v>
      </c>
      <c r="B149" s="13">
        <v>47911000</v>
      </c>
      <c r="C149" s="13">
        <v>-18560329</v>
      </c>
      <c r="D149" s="13">
        <v>-18560329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29530671</v>
      </c>
      <c r="P149" s="13"/>
      <c r="Q149" s="13">
        <f t="shared" si="2"/>
        <v>0</v>
      </c>
    </row>
    <row r="150" spans="1:17">
      <c r="A150" s="7" t="s">
        <v>146</v>
      </c>
      <c r="B150" s="8">
        <v>93546200</v>
      </c>
      <c r="C150" s="8">
        <v>1300862</v>
      </c>
      <c r="D150" s="8">
        <v>1300862</v>
      </c>
      <c r="E150" s="8">
        <v>0</v>
      </c>
      <c r="F150" s="8">
        <v>0</v>
      </c>
      <c r="G150" s="8">
        <v>0</v>
      </c>
      <c r="H150" s="8">
        <v>410000</v>
      </c>
      <c r="I150" s="8">
        <v>410000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95257062</v>
      </c>
      <c r="P150" s="8"/>
      <c r="Q150" s="8">
        <f t="shared" si="2"/>
        <v>0</v>
      </c>
    </row>
    <row r="151" spans="1:17">
      <c r="A151" s="10" t="s">
        <v>147</v>
      </c>
      <c r="B151" s="11">
        <v>7183500</v>
      </c>
      <c r="C151" s="11">
        <v>6772</v>
      </c>
      <c r="D151" s="11">
        <v>6772</v>
      </c>
      <c r="E151" s="11">
        <v>0</v>
      </c>
      <c r="F151" s="11">
        <v>0</v>
      </c>
      <c r="G151" s="11">
        <v>547500</v>
      </c>
      <c r="H151" s="11">
        <v>290000</v>
      </c>
      <c r="I151" s="11">
        <v>290000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8027772</v>
      </c>
      <c r="P151" s="11"/>
      <c r="Q151" s="11">
        <f t="shared" si="2"/>
        <v>0</v>
      </c>
    </row>
    <row r="152" spans="1:17">
      <c r="A152" s="12" t="s">
        <v>148</v>
      </c>
      <c r="B152" s="13">
        <v>6842200</v>
      </c>
      <c r="C152" s="13">
        <v>94235</v>
      </c>
      <c r="D152" s="13">
        <v>94235</v>
      </c>
      <c r="E152" s="13">
        <v>0</v>
      </c>
      <c r="F152" s="13">
        <v>0</v>
      </c>
      <c r="G152" s="13">
        <v>547500</v>
      </c>
      <c r="H152" s="13">
        <v>290000</v>
      </c>
      <c r="I152" s="13">
        <v>290000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7773935</v>
      </c>
      <c r="P152" s="13"/>
      <c r="Q152" s="13">
        <f t="shared" si="2"/>
        <v>0</v>
      </c>
    </row>
    <row r="153" spans="1:17">
      <c r="A153" s="7" t="s">
        <v>149</v>
      </c>
      <c r="B153" s="8">
        <v>16279000</v>
      </c>
      <c r="C153" s="8">
        <v>375812</v>
      </c>
      <c r="D153" s="8">
        <v>375812</v>
      </c>
      <c r="E153" s="8">
        <v>0</v>
      </c>
      <c r="F153" s="8">
        <v>0</v>
      </c>
      <c r="G153" s="8">
        <v>0</v>
      </c>
      <c r="H153" s="8">
        <v>40000</v>
      </c>
      <c r="I153" s="8">
        <v>40000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16694812</v>
      </c>
      <c r="P153" s="8"/>
      <c r="Q153" s="8">
        <f t="shared" si="2"/>
        <v>0</v>
      </c>
    </row>
    <row r="154" spans="1:17">
      <c r="A154" s="10" t="s">
        <v>150</v>
      </c>
      <c r="B154" s="11">
        <v>14288600</v>
      </c>
      <c r="C154" s="11">
        <v>613141</v>
      </c>
      <c r="D154" s="11">
        <v>613141</v>
      </c>
      <c r="E154" s="11">
        <v>0</v>
      </c>
      <c r="F154" s="11">
        <v>0</v>
      </c>
      <c r="G154" s="11">
        <v>0</v>
      </c>
      <c r="H154" s="11">
        <v>20000</v>
      </c>
      <c r="I154" s="11">
        <v>20000</v>
      </c>
      <c r="J154" s="11">
        <v>0</v>
      </c>
      <c r="K154" s="11">
        <v>0</v>
      </c>
      <c r="L154" s="11">
        <v>0</v>
      </c>
      <c r="M154" s="11">
        <v>205700</v>
      </c>
      <c r="N154" s="11">
        <v>0</v>
      </c>
      <c r="O154" s="11">
        <v>15127441</v>
      </c>
      <c r="P154" s="11"/>
      <c r="Q154" s="11">
        <f t="shared" si="2"/>
        <v>0</v>
      </c>
    </row>
    <row r="155" spans="1:17">
      <c r="A155" s="12" t="s">
        <v>151</v>
      </c>
      <c r="B155" s="13">
        <v>24276500</v>
      </c>
      <c r="C155" s="13">
        <v>-156765</v>
      </c>
      <c r="D155" s="13">
        <v>-156765</v>
      </c>
      <c r="E155" s="13">
        <v>0</v>
      </c>
      <c r="F155" s="13">
        <v>0</v>
      </c>
      <c r="G155" s="13">
        <v>0</v>
      </c>
      <c r="H155" s="13">
        <v>170000</v>
      </c>
      <c r="I155" s="13">
        <v>170000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24289735</v>
      </c>
      <c r="P155" s="13"/>
      <c r="Q155" s="13">
        <f t="shared" si="2"/>
        <v>0</v>
      </c>
    </row>
    <row r="156" spans="1:17">
      <c r="A156" s="7" t="s">
        <v>152</v>
      </c>
      <c r="B156" s="8">
        <v>13524600</v>
      </c>
      <c r="C156" s="8">
        <v>482410</v>
      </c>
      <c r="D156" s="8">
        <v>482410</v>
      </c>
      <c r="E156" s="8">
        <v>0</v>
      </c>
      <c r="F156" s="8">
        <v>0</v>
      </c>
      <c r="G156" s="8">
        <v>0</v>
      </c>
      <c r="H156" s="8">
        <v>80000</v>
      </c>
      <c r="I156" s="8">
        <v>80000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14087010</v>
      </c>
      <c r="P156" s="8"/>
      <c r="Q156" s="8">
        <f t="shared" si="2"/>
        <v>0</v>
      </c>
    </row>
    <row r="157" spans="1:17">
      <c r="A157" s="10" t="s">
        <v>153</v>
      </c>
      <c r="B157" s="11">
        <v>6834500</v>
      </c>
      <c r="C157" s="11">
        <v>91174</v>
      </c>
      <c r="D157" s="11">
        <v>91174</v>
      </c>
      <c r="E157" s="11">
        <v>0</v>
      </c>
      <c r="F157" s="11">
        <v>0</v>
      </c>
      <c r="G157" s="11">
        <v>547500</v>
      </c>
      <c r="H157" s="11">
        <v>270000</v>
      </c>
      <c r="I157" s="11">
        <v>270000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7743174</v>
      </c>
      <c r="P157" s="11"/>
      <c r="Q157" s="11">
        <f t="shared" si="2"/>
        <v>0</v>
      </c>
    </row>
    <row r="158" spans="1:17">
      <c r="A158" s="12" t="s">
        <v>154</v>
      </c>
      <c r="B158" s="13">
        <v>4568900</v>
      </c>
      <c r="C158" s="13">
        <v>91059</v>
      </c>
      <c r="D158" s="13">
        <v>91059</v>
      </c>
      <c r="E158" s="13">
        <v>0</v>
      </c>
      <c r="F158" s="13">
        <v>0</v>
      </c>
      <c r="G158" s="13">
        <v>547500</v>
      </c>
      <c r="H158" s="13">
        <v>110000</v>
      </c>
      <c r="I158" s="13">
        <v>110000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5317459</v>
      </c>
      <c r="P158" s="13"/>
      <c r="Q158" s="13">
        <f t="shared" si="2"/>
        <v>0</v>
      </c>
    </row>
    <row r="159" spans="1:17">
      <c r="A159" s="7" t="s">
        <v>155</v>
      </c>
      <c r="B159" s="8">
        <v>9813600</v>
      </c>
      <c r="C159" s="8">
        <v>146207</v>
      </c>
      <c r="D159" s="8">
        <v>146207</v>
      </c>
      <c r="E159" s="8">
        <v>0</v>
      </c>
      <c r="F159" s="8">
        <v>0</v>
      </c>
      <c r="G159" s="8">
        <v>0</v>
      </c>
      <c r="H159" s="8">
        <v>50000</v>
      </c>
      <c r="I159" s="8">
        <v>50000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10009807</v>
      </c>
      <c r="P159" s="8"/>
      <c r="Q159" s="8">
        <f t="shared" si="2"/>
        <v>0</v>
      </c>
    </row>
    <row r="160" spans="1:17">
      <c r="A160" s="10" t="s">
        <v>156</v>
      </c>
      <c r="B160" s="11">
        <v>4703100</v>
      </c>
      <c r="C160" s="11">
        <v>492</v>
      </c>
      <c r="D160" s="11">
        <v>492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5331092</v>
      </c>
      <c r="P160" s="11"/>
      <c r="Q160" s="11">
        <f t="shared" si="2"/>
        <v>0</v>
      </c>
    </row>
    <row r="161" spans="1:17">
      <c r="A161" s="12" t="s">
        <v>157</v>
      </c>
      <c r="B161" s="13">
        <v>4598800</v>
      </c>
      <c r="C161" s="13">
        <v>-4800</v>
      </c>
      <c r="D161" s="13">
        <v>-4800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4604000</v>
      </c>
      <c r="P161" s="13"/>
      <c r="Q161" s="13">
        <f t="shared" si="2"/>
        <v>0</v>
      </c>
    </row>
    <row r="162" spans="1:17">
      <c r="A162" s="7" t="s">
        <v>158</v>
      </c>
      <c r="B162" s="8">
        <v>3504100</v>
      </c>
      <c r="C162" s="8">
        <v>-7364</v>
      </c>
      <c r="D162" s="8">
        <v>-7364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3496736</v>
      </c>
      <c r="P162" s="8"/>
      <c r="Q162" s="8">
        <f t="shared" si="2"/>
        <v>0</v>
      </c>
    </row>
    <row r="163" spans="1:17">
      <c r="A163" s="10" t="s">
        <v>159</v>
      </c>
      <c r="B163" s="11">
        <v>182104800</v>
      </c>
      <c r="C163" s="11">
        <v>1655546</v>
      </c>
      <c r="D163" s="11">
        <v>1655546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184610346</v>
      </c>
      <c r="P163" s="11"/>
      <c r="Q163" s="11">
        <f t="shared" si="2"/>
        <v>0</v>
      </c>
    </row>
    <row r="164" spans="1:17">
      <c r="A164" s="12" t="s">
        <v>160</v>
      </c>
      <c r="B164" s="13">
        <v>37443400</v>
      </c>
      <c r="C164" s="13">
        <v>1174346</v>
      </c>
      <c r="D164" s="13">
        <v>1174346</v>
      </c>
      <c r="E164" s="13">
        <v>0</v>
      </c>
      <c r="F164" s="13">
        <v>0</v>
      </c>
      <c r="G164" s="13">
        <v>0</v>
      </c>
      <c r="H164" s="13">
        <v>210000</v>
      </c>
      <c r="I164" s="13">
        <v>210000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38827746</v>
      </c>
      <c r="P164" s="13"/>
      <c r="Q164" s="13">
        <f t="shared" si="2"/>
        <v>0</v>
      </c>
    </row>
    <row r="165" spans="1:17">
      <c r="A165" s="7" t="s">
        <v>161</v>
      </c>
      <c r="B165" s="8">
        <v>22066600</v>
      </c>
      <c r="C165" s="8">
        <v>512896</v>
      </c>
      <c r="D165" s="8">
        <v>512896</v>
      </c>
      <c r="E165" s="8">
        <v>745200</v>
      </c>
      <c r="F165" s="8">
        <v>0</v>
      </c>
      <c r="G165" s="8">
        <v>0</v>
      </c>
      <c r="H165" s="8">
        <v>180000</v>
      </c>
      <c r="I165" s="8">
        <v>140000</v>
      </c>
      <c r="J165" s="8">
        <v>40000</v>
      </c>
      <c r="K165" s="8">
        <v>0</v>
      </c>
      <c r="L165" s="8">
        <v>0</v>
      </c>
      <c r="M165" s="8">
        <v>0</v>
      </c>
      <c r="N165" s="8">
        <v>0</v>
      </c>
      <c r="O165" s="8">
        <v>23504696</v>
      </c>
      <c r="P165" s="8"/>
      <c r="Q165" s="8">
        <f t="shared" si="2"/>
        <v>0</v>
      </c>
    </row>
    <row r="166" spans="1:17">
      <c r="A166" s="10" t="s">
        <v>162</v>
      </c>
      <c r="B166" s="11">
        <v>25308200</v>
      </c>
      <c r="C166" s="11">
        <v>474066</v>
      </c>
      <c r="D166" s="11">
        <v>474066</v>
      </c>
      <c r="E166" s="11">
        <v>360600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26282866</v>
      </c>
      <c r="P166" s="11"/>
      <c r="Q166" s="11">
        <f t="shared" si="2"/>
        <v>0</v>
      </c>
    </row>
    <row r="167" spans="1:17">
      <c r="A167" s="12" t="s">
        <v>163</v>
      </c>
      <c r="B167" s="13">
        <v>33703300</v>
      </c>
      <c r="C167" s="13">
        <v>1136192</v>
      </c>
      <c r="D167" s="13">
        <v>1136192</v>
      </c>
      <c r="E167" s="13">
        <v>0</v>
      </c>
      <c r="F167" s="13">
        <v>0</v>
      </c>
      <c r="G167" s="13">
        <v>0</v>
      </c>
      <c r="H167" s="13">
        <v>310000</v>
      </c>
      <c r="I167" s="13">
        <v>220000</v>
      </c>
      <c r="J167" s="13">
        <v>90000</v>
      </c>
      <c r="K167" s="13">
        <v>0</v>
      </c>
      <c r="L167" s="13">
        <v>0</v>
      </c>
      <c r="M167" s="13">
        <v>3100</v>
      </c>
      <c r="N167" s="13">
        <v>0</v>
      </c>
      <c r="O167" s="13">
        <v>35152592</v>
      </c>
      <c r="P167" s="13"/>
      <c r="Q167" s="13">
        <f t="shared" si="2"/>
        <v>0</v>
      </c>
    </row>
    <row r="168" spans="1:17">
      <c r="A168" s="7" t="s">
        <v>164</v>
      </c>
      <c r="B168" s="8">
        <v>15207200</v>
      </c>
      <c r="C168" s="8">
        <v>588025</v>
      </c>
      <c r="D168" s="8">
        <v>588025</v>
      </c>
      <c r="E168" s="8">
        <v>0</v>
      </c>
      <c r="F168" s="8">
        <v>0</v>
      </c>
      <c r="G168" s="8">
        <v>0</v>
      </c>
      <c r="H168" s="8">
        <v>100000</v>
      </c>
      <c r="I168" s="8">
        <v>100000</v>
      </c>
      <c r="J168" s="8">
        <v>0</v>
      </c>
      <c r="K168" s="8">
        <v>0</v>
      </c>
      <c r="L168" s="8">
        <v>0</v>
      </c>
      <c r="M168" s="8">
        <v>21300</v>
      </c>
      <c r="N168" s="8">
        <v>0</v>
      </c>
      <c r="O168" s="8">
        <v>15916525</v>
      </c>
      <c r="P168" s="8"/>
      <c r="Q168" s="8">
        <f t="shared" si="2"/>
        <v>0</v>
      </c>
    </row>
    <row r="169" spans="1:17">
      <c r="A169" s="10" t="s">
        <v>165</v>
      </c>
      <c r="B169" s="11">
        <v>23217100</v>
      </c>
      <c r="C169" s="11">
        <v>414600</v>
      </c>
      <c r="D169" s="11">
        <v>414600</v>
      </c>
      <c r="E169" s="11">
        <v>0</v>
      </c>
      <c r="F169" s="11">
        <v>0</v>
      </c>
      <c r="G169" s="11">
        <v>0</v>
      </c>
      <c r="H169" s="11">
        <v>210000</v>
      </c>
      <c r="I169" s="11">
        <v>210000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23841700</v>
      </c>
      <c r="P169" s="11"/>
      <c r="Q169" s="11">
        <f t="shared" si="2"/>
        <v>0</v>
      </c>
    </row>
    <row r="170" spans="1:17">
      <c r="A170" s="12" t="s">
        <v>166</v>
      </c>
      <c r="B170" s="13">
        <v>7993500</v>
      </c>
      <c r="C170" s="13">
        <v>70660</v>
      </c>
      <c r="D170" s="13">
        <v>70660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8661660</v>
      </c>
      <c r="P170" s="13"/>
      <c r="Q170" s="13">
        <f t="shared" si="2"/>
        <v>0</v>
      </c>
    </row>
    <row r="171" spans="1:17">
      <c r="A171" s="7" t="s">
        <v>167</v>
      </c>
      <c r="B171" s="8">
        <v>3879600</v>
      </c>
      <c r="C171" s="8">
        <v>28462</v>
      </c>
      <c r="D171" s="8">
        <v>28462</v>
      </c>
      <c r="E171" s="8">
        <v>0</v>
      </c>
      <c r="F171" s="8">
        <v>0</v>
      </c>
      <c r="G171" s="8">
        <v>0</v>
      </c>
      <c r="H171" s="8">
        <v>80000</v>
      </c>
      <c r="I171" s="8">
        <v>80000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3988062</v>
      </c>
      <c r="P171" s="8"/>
      <c r="Q171" s="8">
        <f t="shared" si="2"/>
        <v>0</v>
      </c>
    </row>
    <row r="172" spans="1:17">
      <c r="A172" s="10" t="s">
        <v>168</v>
      </c>
      <c r="B172" s="11">
        <v>6268800</v>
      </c>
      <c r="C172" s="11">
        <v>444228</v>
      </c>
      <c r="D172" s="11">
        <v>444228</v>
      </c>
      <c r="E172" s="11">
        <v>0</v>
      </c>
      <c r="F172" s="11">
        <v>0</v>
      </c>
      <c r="G172" s="11">
        <v>547500</v>
      </c>
      <c r="H172" s="11">
        <v>150000</v>
      </c>
      <c r="I172" s="11">
        <v>150000</v>
      </c>
      <c r="J172" s="11">
        <v>0</v>
      </c>
      <c r="K172" s="11">
        <v>0</v>
      </c>
      <c r="L172" s="11">
        <v>0</v>
      </c>
      <c r="M172" s="11">
        <v>3800</v>
      </c>
      <c r="N172" s="11">
        <v>0</v>
      </c>
      <c r="O172" s="11">
        <v>7414328</v>
      </c>
      <c r="P172" s="11"/>
      <c r="Q172" s="11">
        <f t="shared" si="2"/>
        <v>0</v>
      </c>
    </row>
    <row r="173" spans="1:17">
      <c r="A173" s="12" t="s">
        <v>169</v>
      </c>
      <c r="B173" s="13">
        <v>13582800</v>
      </c>
      <c r="C173" s="13">
        <v>-60746</v>
      </c>
      <c r="D173" s="13">
        <v>-60746</v>
      </c>
      <c r="E173" s="13">
        <v>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13632054</v>
      </c>
      <c r="P173" s="13"/>
      <c r="Q173" s="13">
        <f t="shared" si="2"/>
        <v>0</v>
      </c>
    </row>
    <row r="174" spans="1:17">
      <c r="A174" s="7" t="s">
        <v>170</v>
      </c>
      <c r="B174" s="8">
        <v>20474000</v>
      </c>
      <c r="C174" s="8">
        <v>931075</v>
      </c>
      <c r="D174" s="8">
        <v>931075</v>
      </c>
      <c r="E174" s="8">
        <v>0</v>
      </c>
      <c r="F174" s="8">
        <v>0</v>
      </c>
      <c r="G174" s="8">
        <v>0</v>
      </c>
      <c r="H174" s="8">
        <v>110000</v>
      </c>
      <c r="I174" s="8">
        <v>110000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21515075</v>
      </c>
      <c r="P174" s="8"/>
      <c r="Q174" s="8">
        <f t="shared" si="2"/>
        <v>0</v>
      </c>
    </row>
    <row r="175" spans="1:17">
      <c r="A175" s="10" t="s">
        <v>171</v>
      </c>
      <c r="B175" s="11">
        <v>5669200</v>
      </c>
      <c r="C175" s="11">
        <v>213388</v>
      </c>
      <c r="D175" s="11">
        <v>213388</v>
      </c>
      <c r="E175" s="11">
        <v>0</v>
      </c>
      <c r="F175" s="11">
        <v>0</v>
      </c>
      <c r="G175" s="11">
        <v>547500</v>
      </c>
      <c r="H175" s="11">
        <v>140000</v>
      </c>
      <c r="I175" s="11">
        <v>140000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6570088</v>
      </c>
      <c r="P175" s="11"/>
      <c r="Q175" s="11">
        <f t="shared" si="2"/>
        <v>0</v>
      </c>
    </row>
    <row r="176" spans="1:17">
      <c r="A176" s="12" t="s">
        <v>172</v>
      </c>
      <c r="B176" s="13">
        <v>17127400</v>
      </c>
      <c r="C176" s="13">
        <v>-2668076</v>
      </c>
      <c r="D176" s="13">
        <v>-2668076</v>
      </c>
      <c r="E176" s="13">
        <v>411600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14870924</v>
      </c>
      <c r="P176" s="13"/>
      <c r="Q176" s="13">
        <f t="shared" si="2"/>
        <v>0</v>
      </c>
    </row>
    <row r="177" spans="1:17">
      <c r="A177" s="7" t="s">
        <v>173</v>
      </c>
      <c r="B177" s="8">
        <v>6474100</v>
      </c>
      <c r="C177" s="8">
        <v>-194822</v>
      </c>
      <c r="D177" s="8">
        <v>-194822</v>
      </c>
      <c r="E177" s="8">
        <v>0</v>
      </c>
      <c r="F177" s="8">
        <v>0</v>
      </c>
      <c r="G177" s="8">
        <v>0</v>
      </c>
      <c r="H177" s="8">
        <v>200000</v>
      </c>
      <c r="I177" s="8">
        <v>200000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6479278</v>
      </c>
      <c r="P177" s="8"/>
      <c r="Q177" s="8">
        <f t="shared" si="2"/>
        <v>0</v>
      </c>
    </row>
    <row r="178" spans="1:17">
      <c r="A178" s="10" t="s">
        <v>174</v>
      </c>
      <c r="B178" s="11">
        <v>33394600</v>
      </c>
      <c r="C178" s="11">
        <v>-3602788</v>
      </c>
      <c r="D178" s="11">
        <v>-3602788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29971812</v>
      </c>
      <c r="P178" s="11"/>
      <c r="Q178" s="11">
        <f t="shared" si="2"/>
        <v>0</v>
      </c>
    </row>
    <row r="179" spans="1:17">
      <c r="A179" s="12" t="s">
        <v>175</v>
      </c>
      <c r="B179" s="13">
        <v>148039400</v>
      </c>
      <c r="C179" s="13">
        <v>-2358689</v>
      </c>
      <c r="D179" s="13">
        <v>-2358689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4619500</v>
      </c>
      <c r="N179" s="13">
        <v>0</v>
      </c>
      <c r="O179" s="13">
        <v>150570211</v>
      </c>
      <c r="P179" s="13"/>
      <c r="Q179" s="13">
        <f t="shared" si="2"/>
        <v>0</v>
      </c>
    </row>
    <row r="180" spans="1:17">
      <c r="A180" s="7" t="s">
        <v>176</v>
      </c>
      <c r="B180" s="8">
        <v>248305300</v>
      </c>
      <c r="C180" s="8">
        <v>-14618208</v>
      </c>
      <c r="D180" s="8">
        <v>-14618208</v>
      </c>
      <c r="E180" s="8">
        <v>0</v>
      </c>
      <c r="F180" s="8">
        <v>0</v>
      </c>
      <c r="G180" s="8">
        <v>0</v>
      </c>
      <c r="H180" s="8">
        <v>2740000</v>
      </c>
      <c r="I180" s="8">
        <v>0</v>
      </c>
      <c r="J180" s="8">
        <v>2740000</v>
      </c>
      <c r="K180" s="8">
        <v>0</v>
      </c>
      <c r="L180" s="8">
        <v>0</v>
      </c>
      <c r="M180" s="8">
        <v>0</v>
      </c>
      <c r="N180" s="8">
        <v>4720200</v>
      </c>
      <c r="O180" s="8">
        <v>241147292</v>
      </c>
      <c r="P180" s="8"/>
      <c r="Q180" s="8">
        <f t="shared" si="2"/>
        <v>0</v>
      </c>
    </row>
    <row r="181" spans="1:17">
      <c r="A181" s="10" t="s">
        <v>177</v>
      </c>
      <c r="B181" s="11">
        <v>77748400</v>
      </c>
      <c r="C181" s="11">
        <v>1250702</v>
      </c>
      <c r="D181" s="11">
        <v>1250702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80279102</v>
      </c>
      <c r="P181" s="11"/>
      <c r="Q181" s="11">
        <f t="shared" si="2"/>
        <v>0</v>
      </c>
    </row>
    <row r="182" spans="1:17">
      <c r="A182" s="12" t="s">
        <v>178</v>
      </c>
      <c r="B182" s="13">
        <v>9691000</v>
      </c>
      <c r="C182" s="13">
        <v>-43528</v>
      </c>
      <c r="D182" s="13">
        <v>-43528</v>
      </c>
      <c r="E182" s="13">
        <v>306800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9954272</v>
      </c>
      <c r="P182" s="13"/>
      <c r="Q182" s="13">
        <f t="shared" si="2"/>
        <v>0</v>
      </c>
    </row>
    <row r="183" spans="1:17">
      <c r="A183" s="7" t="s">
        <v>179</v>
      </c>
      <c r="B183" s="8">
        <v>9435400</v>
      </c>
      <c r="C183" s="8">
        <v>-163445</v>
      </c>
      <c r="D183" s="8">
        <v>-163445</v>
      </c>
      <c r="E183" s="8">
        <v>0</v>
      </c>
      <c r="F183" s="8">
        <v>0</v>
      </c>
      <c r="G183" s="8">
        <v>0</v>
      </c>
      <c r="H183" s="8">
        <v>290000</v>
      </c>
      <c r="I183" s="8">
        <v>50000</v>
      </c>
      <c r="J183" s="8">
        <v>240000</v>
      </c>
      <c r="K183" s="8">
        <v>0</v>
      </c>
      <c r="L183" s="8">
        <v>0</v>
      </c>
      <c r="M183" s="8">
        <v>0</v>
      </c>
      <c r="N183" s="8">
        <v>0</v>
      </c>
      <c r="O183" s="8">
        <v>9561955</v>
      </c>
      <c r="P183" s="8"/>
      <c r="Q183" s="8">
        <f t="shared" si="2"/>
        <v>0</v>
      </c>
    </row>
    <row r="184" spans="1:17">
      <c r="A184" s="10" t="s">
        <v>180</v>
      </c>
      <c r="B184" s="11">
        <v>8230100</v>
      </c>
      <c r="C184" s="11">
        <v>66637</v>
      </c>
      <c r="D184" s="11">
        <v>66637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74700</v>
      </c>
      <c r="N184" s="11">
        <v>0</v>
      </c>
      <c r="O184" s="11">
        <v>8918937</v>
      </c>
      <c r="P184" s="11"/>
      <c r="Q184" s="11">
        <f t="shared" si="2"/>
        <v>0</v>
      </c>
    </row>
    <row r="185" spans="1:17">
      <c r="A185" s="12" t="s">
        <v>181</v>
      </c>
      <c r="B185" s="13">
        <v>39538000</v>
      </c>
      <c r="C185" s="13">
        <v>519296</v>
      </c>
      <c r="D185" s="13">
        <v>519296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895800</v>
      </c>
      <c r="N185" s="13">
        <v>0</v>
      </c>
      <c r="O185" s="13">
        <v>40953096</v>
      </c>
      <c r="P185" s="13"/>
      <c r="Q185" s="13">
        <f t="shared" si="2"/>
        <v>0</v>
      </c>
    </row>
    <row r="186" spans="1:17">
      <c r="A186" s="7" t="s">
        <v>182</v>
      </c>
      <c r="B186" s="8">
        <v>40133000</v>
      </c>
      <c r="C186" s="8">
        <v>184204</v>
      </c>
      <c r="D186" s="8">
        <v>184204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450000</v>
      </c>
      <c r="N186" s="8">
        <v>0</v>
      </c>
      <c r="O186" s="8">
        <v>40767204</v>
      </c>
      <c r="P186" s="8"/>
      <c r="Q186" s="8">
        <f t="shared" si="2"/>
        <v>0</v>
      </c>
    </row>
    <row r="187" spans="1:17">
      <c r="A187" s="10" t="s">
        <v>183</v>
      </c>
      <c r="B187" s="11">
        <v>38498200</v>
      </c>
      <c r="C187" s="11">
        <v>483045</v>
      </c>
      <c r="D187" s="11">
        <v>483045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1230500</v>
      </c>
      <c r="N187" s="11">
        <v>0</v>
      </c>
      <c r="O187" s="11">
        <v>40541745</v>
      </c>
      <c r="P187" s="11"/>
      <c r="Q187" s="11">
        <f t="shared" si="2"/>
        <v>0</v>
      </c>
    </row>
    <row r="188" spans="1:17">
      <c r="A188" s="12" t="s">
        <v>184</v>
      </c>
      <c r="B188" s="13">
        <v>25016200</v>
      </c>
      <c r="C188" s="13">
        <v>164158</v>
      </c>
      <c r="D188" s="13">
        <v>164158</v>
      </c>
      <c r="E188" s="13">
        <v>0</v>
      </c>
      <c r="F188" s="13">
        <v>0</v>
      </c>
      <c r="G188" s="13">
        <v>0</v>
      </c>
      <c r="H188" s="13">
        <v>60000</v>
      </c>
      <c r="I188" s="13">
        <v>60000</v>
      </c>
      <c r="J188" s="13">
        <v>0</v>
      </c>
      <c r="K188" s="13">
        <v>0</v>
      </c>
      <c r="L188" s="13">
        <v>0</v>
      </c>
      <c r="M188" s="13">
        <v>562100</v>
      </c>
      <c r="N188" s="13">
        <v>0</v>
      </c>
      <c r="O188" s="13">
        <v>25802458</v>
      </c>
      <c r="P188" s="13"/>
      <c r="Q188" s="13">
        <f t="shared" si="2"/>
        <v>0</v>
      </c>
    </row>
    <row r="189" spans="1:17">
      <c r="A189" s="7" t="s">
        <v>185</v>
      </c>
      <c r="B189" s="8">
        <v>51637000</v>
      </c>
      <c r="C189" s="8">
        <v>-1461857</v>
      </c>
      <c r="D189" s="8">
        <v>-1461857</v>
      </c>
      <c r="E189" s="8">
        <v>0</v>
      </c>
      <c r="F189" s="8">
        <v>0</v>
      </c>
      <c r="G189" s="8">
        <v>0</v>
      </c>
      <c r="H189" s="8">
        <v>550000</v>
      </c>
      <c r="I189" s="8">
        <v>0</v>
      </c>
      <c r="J189" s="8">
        <v>550000</v>
      </c>
      <c r="K189" s="8">
        <v>0</v>
      </c>
      <c r="L189" s="8">
        <v>0</v>
      </c>
      <c r="M189" s="8">
        <v>1124500</v>
      </c>
      <c r="N189" s="8">
        <v>0</v>
      </c>
      <c r="O189" s="8">
        <v>51849643</v>
      </c>
      <c r="P189" s="8"/>
      <c r="Q189" s="8">
        <f t="shared" si="2"/>
        <v>0</v>
      </c>
    </row>
    <row r="190" spans="1:17">
      <c r="A190" s="10" t="s">
        <v>186</v>
      </c>
      <c r="B190" s="11">
        <v>22421000</v>
      </c>
      <c r="C190" s="11">
        <v>-582637</v>
      </c>
      <c r="D190" s="11">
        <v>-582637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22608363</v>
      </c>
      <c r="P190" s="11"/>
      <c r="Q190" s="11">
        <f t="shared" si="2"/>
        <v>0</v>
      </c>
    </row>
    <row r="191" spans="1:17">
      <c r="A191" s="12" t="s">
        <v>187</v>
      </c>
      <c r="B191" s="13">
        <v>5138000</v>
      </c>
      <c r="C191" s="13">
        <v>4316</v>
      </c>
      <c r="D191" s="13">
        <v>4316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5142316</v>
      </c>
      <c r="P191" s="13"/>
      <c r="Q191" s="13">
        <f t="shared" si="2"/>
        <v>0</v>
      </c>
    </row>
    <row r="192" spans="1:17">
      <c r="A192" s="7" t="s">
        <v>188</v>
      </c>
      <c r="B192" s="8">
        <v>29367800</v>
      </c>
      <c r="C192" s="8">
        <v>523017</v>
      </c>
      <c r="D192" s="8">
        <v>523017</v>
      </c>
      <c r="E192" s="8">
        <v>0</v>
      </c>
      <c r="F192" s="8">
        <v>0</v>
      </c>
      <c r="G192" s="8">
        <v>0</v>
      </c>
      <c r="H192" s="8">
        <v>390000</v>
      </c>
      <c r="I192" s="8">
        <v>270000</v>
      </c>
      <c r="J192" s="8">
        <v>120000</v>
      </c>
      <c r="K192" s="8">
        <v>0</v>
      </c>
      <c r="L192" s="8">
        <v>0</v>
      </c>
      <c r="M192" s="8">
        <v>386200</v>
      </c>
      <c r="N192" s="8">
        <v>0</v>
      </c>
      <c r="O192" s="8">
        <v>30667017</v>
      </c>
      <c r="P192" s="8"/>
      <c r="Q192" s="8">
        <f t="shared" si="2"/>
        <v>0</v>
      </c>
    </row>
    <row r="193" spans="1:17">
      <c r="A193" s="10" t="s">
        <v>189</v>
      </c>
      <c r="B193" s="11">
        <v>8818900</v>
      </c>
      <c r="C193" s="11">
        <v>60238</v>
      </c>
      <c r="D193" s="11">
        <v>60238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8979138</v>
      </c>
      <c r="P193" s="11"/>
      <c r="Q193" s="11">
        <f t="shared" si="2"/>
        <v>0</v>
      </c>
    </row>
    <row r="194" spans="1:17">
      <c r="A194" s="12" t="s">
        <v>190</v>
      </c>
      <c r="B194" s="13">
        <v>12765400</v>
      </c>
      <c r="C194" s="13">
        <v>922912</v>
      </c>
      <c r="D194" s="13">
        <v>922912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13688312</v>
      </c>
      <c r="P194" s="13"/>
      <c r="Q194" s="13">
        <f t="shared" si="2"/>
        <v>0</v>
      </c>
    </row>
    <row r="195" spans="1:17">
      <c r="A195" s="7" t="s">
        <v>191</v>
      </c>
      <c r="B195" s="8">
        <v>12034200</v>
      </c>
      <c r="C195" s="8">
        <v>206442</v>
      </c>
      <c r="D195" s="8">
        <v>206442</v>
      </c>
      <c r="E195" s="8">
        <v>660800</v>
      </c>
      <c r="F195" s="8">
        <v>0</v>
      </c>
      <c r="G195" s="8">
        <v>0</v>
      </c>
      <c r="H195" s="8">
        <v>710000</v>
      </c>
      <c r="I195" s="8">
        <v>700000</v>
      </c>
      <c r="J195" s="8">
        <v>10000</v>
      </c>
      <c r="K195" s="8">
        <v>0</v>
      </c>
      <c r="L195" s="8">
        <v>0</v>
      </c>
      <c r="M195" s="8">
        <v>0</v>
      </c>
      <c r="N195" s="8">
        <v>0</v>
      </c>
      <c r="O195" s="8">
        <v>13611442</v>
      </c>
      <c r="P195" s="8"/>
      <c r="Q195" s="8">
        <f t="shared" si="2"/>
        <v>0</v>
      </c>
    </row>
    <row r="196" spans="1:17">
      <c r="A196" s="10" t="s">
        <v>192</v>
      </c>
      <c r="B196" s="11">
        <v>9216900</v>
      </c>
      <c r="C196" s="11">
        <v>159549</v>
      </c>
      <c r="D196" s="11">
        <v>159549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10623949</v>
      </c>
      <c r="P196" s="11"/>
      <c r="Q196" s="11">
        <f t="shared" si="2"/>
        <v>0</v>
      </c>
    </row>
    <row r="197" spans="1:17">
      <c r="A197" s="12" t="s">
        <v>193</v>
      </c>
      <c r="B197" s="13">
        <v>12852800</v>
      </c>
      <c r="C197" s="13">
        <v>1926</v>
      </c>
      <c r="D197" s="13">
        <v>1926</v>
      </c>
      <c r="E197" s="13">
        <v>0</v>
      </c>
      <c r="F197" s="13">
        <v>0</v>
      </c>
      <c r="G197" s="13">
        <v>0</v>
      </c>
      <c r="H197" s="13">
        <v>100000</v>
      </c>
      <c r="I197" s="13">
        <v>100000</v>
      </c>
      <c r="J197" s="13">
        <v>0</v>
      </c>
      <c r="K197" s="13">
        <v>0</v>
      </c>
      <c r="L197" s="13">
        <v>0</v>
      </c>
      <c r="M197" s="13">
        <v>681900</v>
      </c>
      <c r="N197" s="13">
        <v>0</v>
      </c>
      <c r="O197" s="13">
        <v>13636626</v>
      </c>
      <c r="P197" s="13"/>
      <c r="Q197" s="13">
        <f t="shared" si="2"/>
        <v>0</v>
      </c>
    </row>
    <row r="198" spans="1:17">
      <c r="A198" s="7" t="s">
        <v>194</v>
      </c>
      <c r="B198" s="8">
        <v>2409200</v>
      </c>
      <c r="C198" s="8">
        <v>34253</v>
      </c>
      <c r="D198" s="8">
        <v>34253</v>
      </c>
      <c r="E198" s="8">
        <v>0</v>
      </c>
      <c r="F198" s="8">
        <v>0</v>
      </c>
      <c r="G198" s="8">
        <v>547500</v>
      </c>
      <c r="H198" s="8">
        <v>190000</v>
      </c>
      <c r="I198" s="8">
        <v>140000</v>
      </c>
      <c r="J198" s="8">
        <v>50000</v>
      </c>
      <c r="K198" s="8">
        <v>0</v>
      </c>
      <c r="L198" s="8">
        <v>0</v>
      </c>
      <c r="M198" s="8">
        <v>0</v>
      </c>
      <c r="N198" s="8">
        <v>0</v>
      </c>
      <c r="O198" s="8">
        <v>3180953</v>
      </c>
      <c r="P198" s="8"/>
      <c r="Q198" s="8">
        <f t="shared" si="2"/>
        <v>0</v>
      </c>
    </row>
    <row r="199" spans="1:17">
      <c r="A199" s="10" t="s">
        <v>195</v>
      </c>
      <c r="B199" s="11">
        <v>3308700</v>
      </c>
      <c r="C199" s="11">
        <v>64197</v>
      </c>
      <c r="D199" s="11">
        <v>64197</v>
      </c>
      <c r="E199" s="11">
        <v>0</v>
      </c>
      <c r="F199" s="11">
        <v>0</v>
      </c>
      <c r="G199" s="11">
        <v>547500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3920397</v>
      </c>
      <c r="P199" s="11"/>
      <c r="Q199" s="11">
        <f t="shared" ref="Q199:Q262" si="3">C199-D199</f>
        <v>0</v>
      </c>
    </row>
    <row r="200" spans="1:17">
      <c r="A200" s="12" t="s">
        <v>196</v>
      </c>
      <c r="B200" s="13">
        <v>27046500</v>
      </c>
      <c r="C200" s="13">
        <v>387717</v>
      </c>
      <c r="D200" s="13">
        <v>387717</v>
      </c>
      <c r="E200" s="13">
        <v>0</v>
      </c>
      <c r="F200" s="13">
        <v>0</v>
      </c>
      <c r="G200" s="13">
        <v>0</v>
      </c>
      <c r="H200" s="13">
        <v>400000</v>
      </c>
      <c r="I200" s="13">
        <v>400000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27834217</v>
      </c>
      <c r="P200" s="13"/>
      <c r="Q200" s="13">
        <f t="shared" si="3"/>
        <v>0</v>
      </c>
    </row>
    <row r="201" spans="1:17">
      <c r="A201" s="7" t="s">
        <v>197</v>
      </c>
      <c r="B201" s="8">
        <v>91184600</v>
      </c>
      <c r="C201" s="8">
        <v>1717818</v>
      </c>
      <c r="D201" s="8">
        <v>1717818</v>
      </c>
      <c r="E201" s="8">
        <v>0</v>
      </c>
      <c r="F201" s="8">
        <v>0</v>
      </c>
      <c r="G201" s="8">
        <v>0</v>
      </c>
      <c r="H201" s="8">
        <v>380000</v>
      </c>
      <c r="I201" s="8">
        <v>200000</v>
      </c>
      <c r="J201" s="8">
        <v>180000</v>
      </c>
      <c r="K201" s="8">
        <v>0</v>
      </c>
      <c r="L201" s="8">
        <v>0</v>
      </c>
      <c r="M201" s="8">
        <v>0</v>
      </c>
      <c r="N201" s="8">
        <v>0</v>
      </c>
      <c r="O201" s="8">
        <v>93282418</v>
      </c>
      <c r="P201" s="8"/>
      <c r="Q201" s="8">
        <f t="shared" si="3"/>
        <v>0</v>
      </c>
    </row>
    <row r="202" spans="1:17">
      <c r="A202" s="10" t="s">
        <v>198</v>
      </c>
      <c r="B202" s="11">
        <v>1705600</v>
      </c>
      <c r="C202" s="11">
        <v>-4068</v>
      </c>
      <c r="D202" s="11">
        <v>-4068</v>
      </c>
      <c r="E202" s="11">
        <v>0</v>
      </c>
      <c r="F202" s="11">
        <v>0</v>
      </c>
      <c r="G202" s="11">
        <v>547500</v>
      </c>
      <c r="H202" s="11">
        <v>100000</v>
      </c>
      <c r="I202" s="11">
        <v>100000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2349032</v>
      </c>
      <c r="P202" s="11"/>
      <c r="Q202" s="11">
        <f t="shared" si="3"/>
        <v>0</v>
      </c>
    </row>
    <row r="203" spans="1:17">
      <c r="A203" s="12" t="s">
        <v>199</v>
      </c>
      <c r="B203" s="13">
        <v>23532800</v>
      </c>
      <c r="C203" s="13">
        <v>-808531</v>
      </c>
      <c r="D203" s="13">
        <v>-808531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82800</v>
      </c>
      <c r="N203" s="13">
        <v>0</v>
      </c>
      <c r="O203" s="13">
        <v>23917069</v>
      </c>
      <c r="P203" s="13"/>
      <c r="Q203" s="13">
        <f t="shared" si="3"/>
        <v>0</v>
      </c>
    </row>
    <row r="204" spans="1:17">
      <c r="A204" s="7" t="s">
        <v>200</v>
      </c>
      <c r="B204" s="8">
        <v>539960300</v>
      </c>
      <c r="C204" s="8">
        <v>-894078</v>
      </c>
      <c r="D204" s="8">
        <v>-894078</v>
      </c>
      <c r="E204" s="8">
        <v>0</v>
      </c>
      <c r="F204" s="8">
        <v>0</v>
      </c>
      <c r="G204" s="8">
        <v>0</v>
      </c>
      <c r="H204" s="8">
        <v>6240000</v>
      </c>
      <c r="I204" s="8">
        <v>1580000</v>
      </c>
      <c r="J204" s="8">
        <v>4660000</v>
      </c>
      <c r="K204" s="8">
        <v>0</v>
      </c>
      <c r="L204" s="8">
        <v>0</v>
      </c>
      <c r="M204" s="8">
        <v>0</v>
      </c>
      <c r="N204" s="8">
        <v>9817400</v>
      </c>
      <c r="O204" s="8">
        <v>555123622</v>
      </c>
      <c r="P204" s="8"/>
      <c r="Q204" s="8">
        <f t="shared" si="3"/>
        <v>0</v>
      </c>
    </row>
    <row r="205" spans="1:17">
      <c r="A205" s="10" t="s">
        <v>201</v>
      </c>
      <c r="B205" s="11">
        <v>11813600</v>
      </c>
      <c r="C205" s="11">
        <v>257504</v>
      </c>
      <c r="D205" s="11">
        <v>257504</v>
      </c>
      <c r="E205" s="11">
        <v>112900</v>
      </c>
      <c r="F205" s="11">
        <v>0</v>
      </c>
      <c r="G205" s="11">
        <v>0</v>
      </c>
      <c r="H205" s="11">
        <v>380000</v>
      </c>
      <c r="I205" s="11">
        <v>380000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12564004</v>
      </c>
      <c r="P205" s="11"/>
      <c r="Q205" s="11">
        <f t="shared" si="3"/>
        <v>0</v>
      </c>
    </row>
    <row r="206" spans="1:17">
      <c r="A206" s="12" t="s">
        <v>202</v>
      </c>
      <c r="B206" s="13">
        <v>15060100</v>
      </c>
      <c r="C206" s="13">
        <v>321586</v>
      </c>
      <c r="D206" s="13">
        <v>321586</v>
      </c>
      <c r="E206" s="13">
        <v>0</v>
      </c>
      <c r="F206" s="13">
        <v>0</v>
      </c>
      <c r="G206" s="13">
        <v>0</v>
      </c>
      <c r="H206" s="13">
        <v>380000</v>
      </c>
      <c r="I206" s="13">
        <v>380000</v>
      </c>
      <c r="J206" s="13">
        <v>0</v>
      </c>
      <c r="K206" s="13">
        <v>0</v>
      </c>
      <c r="L206" s="13">
        <v>0</v>
      </c>
      <c r="M206" s="13">
        <v>139900</v>
      </c>
      <c r="N206" s="13">
        <v>0</v>
      </c>
      <c r="O206" s="13">
        <v>15901586</v>
      </c>
      <c r="P206" s="13"/>
      <c r="Q206" s="13">
        <f t="shared" si="3"/>
        <v>0</v>
      </c>
    </row>
    <row r="207" spans="1:17">
      <c r="A207" s="7" t="s">
        <v>203</v>
      </c>
      <c r="B207" s="8">
        <v>31340000</v>
      </c>
      <c r="C207" s="8">
        <v>369451</v>
      </c>
      <c r="D207" s="8">
        <v>369451</v>
      </c>
      <c r="E207" s="8">
        <v>0</v>
      </c>
      <c r="F207" s="8">
        <v>0</v>
      </c>
      <c r="G207" s="8">
        <v>0</v>
      </c>
      <c r="H207" s="8">
        <v>1410000</v>
      </c>
      <c r="I207" s="8">
        <v>1040000</v>
      </c>
      <c r="J207" s="8">
        <v>370000</v>
      </c>
      <c r="K207" s="8">
        <v>0</v>
      </c>
      <c r="L207" s="8">
        <v>0</v>
      </c>
      <c r="M207" s="8">
        <v>0</v>
      </c>
      <c r="N207" s="8">
        <v>0</v>
      </c>
      <c r="O207" s="8">
        <v>33119451</v>
      </c>
      <c r="P207" s="8"/>
      <c r="Q207" s="8">
        <f t="shared" si="3"/>
        <v>0</v>
      </c>
    </row>
    <row r="208" spans="1:17">
      <c r="A208" s="10" t="s">
        <v>204</v>
      </c>
      <c r="B208" s="11">
        <v>40759600</v>
      </c>
      <c r="C208" s="11">
        <v>-1252976</v>
      </c>
      <c r="D208" s="11">
        <v>-1252976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39766624</v>
      </c>
      <c r="P208" s="11"/>
      <c r="Q208" s="11">
        <f t="shared" si="3"/>
        <v>0</v>
      </c>
    </row>
    <row r="209" spans="1:17">
      <c r="A209" s="12" t="s">
        <v>205</v>
      </c>
      <c r="B209" s="13">
        <v>8702800</v>
      </c>
      <c r="C209" s="13">
        <v>46502</v>
      </c>
      <c r="D209" s="13">
        <v>46502</v>
      </c>
      <c r="E209" s="13">
        <v>0</v>
      </c>
      <c r="F209" s="13">
        <v>0</v>
      </c>
      <c r="G209" s="13">
        <v>547500</v>
      </c>
      <c r="H209" s="13">
        <v>300000</v>
      </c>
      <c r="I209" s="13">
        <v>300000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9596802</v>
      </c>
      <c r="P209" s="13"/>
      <c r="Q209" s="13">
        <f t="shared" si="3"/>
        <v>0</v>
      </c>
    </row>
    <row r="210" spans="1:17">
      <c r="A210" s="7" t="s">
        <v>206</v>
      </c>
      <c r="B210" s="8">
        <v>8241200</v>
      </c>
      <c r="C210" s="8">
        <v>52312</v>
      </c>
      <c r="D210" s="8">
        <v>52312</v>
      </c>
      <c r="E210" s="8">
        <v>0</v>
      </c>
      <c r="F210" s="8">
        <v>0</v>
      </c>
      <c r="G210" s="8">
        <v>547500</v>
      </c>
      <c r="H210" s="8">
        <v>450000</v>
      </c>
      <c r="I210" s="8">
        <v>450000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9291012</v>
      </c>
      <c r="P210" s="8"/>
      <c r="Q210" s="8">
        <f t="shared" si="3"/>
        <v>0</v>
      </c>
    </row>
    <row r="211" spans="1:17">
      <c r="A211" s="10" t="s">
        <v>207</v>
      </c>
      <c r="B211" s="11">
        <v>32448000</v>
      </c>
      <c r="C211" s="11">
        <v>-1123613</v>
      </c>
      <c r="D211" s="11">
        <v>-1123613</v>
      </c>
      <c r="E211" s="11">
        <v>946300</v>
      </c>
      <c r="F211" s="11">
        <v>0</v>
      </c>
      <c r="G211" s="11">
        <v>0</v>
      </c>
      <c r="H211" s="11">
        <v>1240000</v>
      </c>
      <c r="I211" s="11">
        <v>720000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33510687</v>
      </c>
      <c r="P211" s="11"/>
      <c r="Q211" s="11">
        <f t="shared" si="3"/>
        <v>0</v>
      </c>
    </row>
    <row r="212" spans="1:17">
      <c r="A212" s="12" t="s">
        <v>208</v>
      </c>
      <c r="B212" s="13">
        <v>3969600</v>
      </c>
      <c r="C212" s="13">
        <v>89813</v>
      </c>
      <c r="D212" s="13">
        <v>89813</v>
      </c>
      <c r="E212" s="13">
        <v>0</v>
      </c>
      <c r="F212" s="13">
        <v>0</v>
      </c>
      <c r="G212" s="13">
        <v>547500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4200</v>
      </c>
      <c r="N212" s="13">
        <v>0</v>
      </c>
      <c r="O212" s="13">
        <v>4811113</v>
      </c>
      <c r="P212" s="13"/>
      <c r="Q212" s="13">
        <f t="shared" si="3"/>
        <v>0</v>
      </c>
    </row>
    <row r="213" spans="1:17">
      <c r="A213" s="7" t="s">
        <v>209</v>
      </c>
      <c r="B213" s="8">
        <v>18331400</v>
      </c>
      <c r="C213" s="8">
        <v>368761</v>
      </c>
      <c r="D213" s="8">
        <v>368761</v>
      </c>
      <c r="E213" s="8">
        <v>812400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19512561</v>
      </c>
      <c r="P213" s="8"/>
      <c r="Q213" s="8">
        <f t="shared" si="3"/>
        <v>0</v>
      </c>
    </row>
    <row r="214" spans="1:17">
      <c r="A214" s="10" t="s">
        <v>210</v>
      </c>
      <c r="B214" s="11">
        <v>11263500</v>
      </c>
      <c r="C214" s="11">
        <v>298380</v>
      </c>
      <c r="D214" s="11">
        <v>298380</v>
      </c>
      <c r="E214" s="11">
        <v>566900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12378780</v>
      </c>
      <c r="P214" s="11"/>
      <c r="Q214" s="11">
        <f t="shared" si="3"/>
        <v>0</v>
      </c>
    </row>
    <row r="215" spans="1:17">
      <c r="A215" s="12" t="s">
        <v>211</v>
      </c>
      <c r="B215" s="13">
        <v>3427200</v>
      </c>
      <c r="C215" s="13">
        <v>-110358</v>
      </c>
      <c r="D215" s="13">
        <v>-110358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3316842</v>
      </c>
      <c r="P215" s="13"/>
      <c r="Q215" s="13">
        <f t="shared" si="3"/>
        <v>0</v>
      </c>
    </row>
    <row r="216" spans="1:17">
      <c r="A216" s="7" t="s">
        <v>212</v>
      </c>
      <c r="B216" s="8">
        <v>4392400</v>
      </c>
      <c r="C216" s="8">
        <v>-144727</v>
      </c>
      <c r="D216" s="8">
        <v>-144727</v>
      </c>
      <c r="E216" s="8">
        <v>0</v>
      </c>
      <c r="F216" s="8">
        <v>0</v>
      </c>
      <c r="G216" s="8">
        <v>547500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4795173</v>
      </c>
      <c r="P216" s="8"/>
      <c r="Q216" s="8">
        <f t="shared" si="3"/>
        <v>0</v>
      </c>
    </row>
    <row r="217" spans="1:17">
      <c r="A217" s="10" t="s">
        <v>213</v>
      </c>
      <c r="B217" s="11">
        <v>3400000</v>
      </c>
      <c r="C217" s="11">
        <v>-9972</v>
      </c>
      <c r="D217" s="11">
        <v>-9972</v>
      </c>
      <c r="E217" s="11">
        <v>0</v>
      </c>
      <c r="F217" s="11">
        <v>0</v>
      </c>
      <c r="G217" s="11">
        <v>547500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4077528</v>
      </c>
      <c r="P217" s="11"/>
      <c r="Q217" s="11">
        <f t="shared" si="3"/>
        <v>0</v>
      </c>
    </row>
    <row r="218" spans="1:17">
      <c r="A218" s="12" t="s">
        <v>214</v>
      </c>
      <c r="B218" s="13">
        <v>35920300</v>
      </c>
      <c r="C218" s="13">
        <v>235188</v>
      </c>
      <c r="D218" s="13">
        <v>235188</v>
      </c>
      <c r="E218" s="13">
        <v>500800</v>
      </c>
      <c r="F218" s="13">
        <v>0</v>
      </c>
      <c r="G218" s="13">
        <v>0</v>
      </c>
      <c r="H218" s="13">
        <v>690000</v>
      </c>
      <c r="I218" s="13">
        <v>510000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37346288</v>
      </c>
      <c r="P218" s="13"/>
      <c r="Q218" s="13">
        <f t="shared" si="3"/>
        <v>0</v>
      </c>
    </row>
    <row r="219" spans="1:17">
      <c r="A219" s="7" t="s">
        <v>215</v>
      </c>
      <c r="B219" s="8">
        <v>23405700</v>
      </c>
      <c r="C219" s="8">
        <v>731334</v>
      </c>
      <c r="D219" s="8">
        <v>731334</v>
      </c>
      <c r="E219" s="8">
        <v>348900</v>
      </c>
      <c r="F219" s="8">
        <v>0</v>
      </c>
      <c r="G219" s="8">
        <v>0</v>
      </c>
      <c r="H219" s="8">
        <v>960000</v>
      </c>
      <c r="I219" s="8">
        <v>960000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25445934</v>
      </c>
      <c r="P219" s="8"/>
      <c r="Q219" s="8">
        <f t="shared" si="3"/>
        <v>0</v>
      </c>
    </row>
    <row r="220" spans="1:17">
      <c r="A220" s="10" t="s">
        <v>216</v>
      </c>
      <c r="B220" s="11">
        <v>11650000</v>
      </c>
      <c r="C220" s="11">
        <v>259356</v>
      </c>
      <c r="D220" s="11">
        <v>259356</v>
      </c>
      <c r="E220" s="11">
        <v>0</v>
      </c>
      <c r="F220" s="11">
        <v>0</v>
      </c>
      <c r="G220" s="11">
        <v>0</v>
      </c>
      <c r="H220" s="11">
        <v>480000</v>
      </c>
      <c r="I220" s="11">
        <v>480000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12389356</v>
      </c>
      <c r="P220" s="11"/>
      <c r="Q220" s="11">
        <f t="shared" si="3"/>
        <v>0</v>
      </c>
    </row>
    <row r="221" spans="1:17">
      <c r="A221" s="12" t="s">
        <v>217</v>
      </c>
      <c r="B221" s="13">
        <v>7041500</v>
      </c>
      <c r="C221" s="13">
        <v>140488</v>
      </c>
      <c r="D221" s="13">
        <v>140488</v>
      </c>
      <c r="E221" s="13">
        <v>0</v>
      </c>
      <c r="F221" s="13">
        <v>0</v>
      </c>
      <c r="G221" s="13">
        <v>547500</v>
      </c>
      <c r="H221" s="13">
        <v>220000</v>
      </c>
      <c r="I221" s="13">
        <v>220000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7949488</v>
      </c>
      <c r="P221" s="13"/>
      <c r="Q221" s="13">
        <f t="shared" si="3"/>
        <v>0</v>
      </c>
    </row>
    <row r="222" spans="1:17">
      <c r="A222" s="7" t="s">
        <v>218</v>
      </c>
      <c r="B222" s="8">
        <v>42639200</v>
      </c>
      <c r="C222" s="8">
        <v>688881</v>
      </c>
      <c r="D222" s="8">
        <v>688881</v>
      </c>
      <c r="E222" s="8">
        <v>0</v>
      </c>
      <c r="F222" s="8">
        <v>0</v>
      </c>
      <c r="G222" s="8">
        <v>0</v>
      </c>
      <c r="H222" s="8">
        <v>350000</v>
      </c>
      <c r="I222" s="8">
        <v>90000</v>
      </c>
      <c r="J222" s="8">
        <v>260000</v>
      </c>
      <c r="K222" s="8">
        <v>0</v>
      </c>
      <c r="L222" s="8">
        <v>0</v>
      </c>
      <c r="M222" s="8">
        <v>1197900</v>
      </c>
      <c r="N222" s="8">
        <v>0</v>
      </c>
      <c r="O222" s="8">
        <v>44875981</v>
      </c>
      <c r="P222" s="8"/>
      <c r="Q222" s="8">
        <f t="shared" si="3"/>
        <v>0</v>
      </c>
    </row>
    <row r="223" spans="1:17">
      <c r="A223" s="10" t="s">
        <v>219</v>
      </c>
      <c r="B223" s="11">
        <v>14542600</v>
      </c>
      <c r="C223" s="11">
        <v>-222468</v>
      </c>
      <c r="D223" s="11">
        <v>-222468</v>
      </c>
      <c r="E223" s="11">
        <v>0</v>
      </c>
      <c r="F223" s="11">
        <v>0</v>
      </c>
      <c r="G223" s="11">
        <v>0</v>
      </c>
      <c r="H223" s="11">
        <v>190000</v>
      </c>
      <c r="I223" s="11">
        <v>190000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14510132</v>
      </c>
      <c r="P223" s="11"/>
      <c r="Q223" s="11">
        <f t="shared" si="3"/>
        <v>0</v>
      </c>
    </row>
    <row r="224" spans="1:17">
      <c r="A224" s="12" t="s">
        <v>220</v>
      </c>
      <c r="B224" s="13">
        <v>16343700</v>
      </c>
      <c r="C224" s="13">
        <v>-34850</v>
      </c>
      <c r="D224" s="13">
        <v>-34850</v>
      </c>
      <c r="E224" s="13">
        <v>0</v>
      </c>
      <c r="F224" s="13">
        <v>0</v>
      </c>
      <c r="G224" s="13">
        <v>0</v>
      </c>
      <c r="H224" s="13">
        <v>90000</v>
      </c>
      <c r="I224" s="13">
        <v>90000</v>
      </c>
      <c r="J224" s="13">
        <v>0</v>
      </c>
      <c r="K224" s="13">
        <v>0</v>
      </c>
      <c r="L224" s="13">
        <v>0</v>
      </c>
      <c r="M224" s="13">
        <v>120800</v>
      </c>
      <c r="N224" s="13">
        <v>0</v>
      </c>
      <c r="O224" s="13">
        <v>16519650</v>
      </c>
      <c r="P224" s="13"/>
      <c r="Q224" s="13">
        <f t="shared" si="3"/>
        <v>0</v>
      </c>
    </row>
    <row r="225" spans="1:17">
      <c r="A225" s="7" t="s">
        <v>221</v>
      </c>
      <c r="B225" s="8">
        <v>50138900</v>
      </c>
      <c r="C225" s="8">
        <v>322961</v>
      </c>
      <c r="D225" s="8">
        <v>322961</v>
      </c>
      <c r="E225" s="8">
        <v>0</v>
      </c>
      <c r="F225" s="8">
        <v>0</v>
      </c>
      <c r="G225" s="8">
        <v>0</v>
      </c>
      <c r="H225" s="8">
        <v>420000</v>
      </c>
      <c r="I225" s="8">
        <v>170000</v>
      </c>
      <c r="J225" s="8">
        <v>250000</v>
      </c>
      <c r="K225" s="8">
        <v>0</v>
      </c>
      <c r="L225" s="8">
        <v>0</v>
      </c>
      <c r="M225" s="8">
        <v>1037200</v>
      </c>
      <c r="N225" s="8">
        <v>0</v>
      </c>
      <c r="O225" s="8">
        <v>51919061</v>
      </c>
      <c r="P225" s="8"/>
      <c r="Q225" s="8">
        <f t="shared" si="3"/>
        <v>0</v>
      </c>
    </row>
    <row r="226" spans="1:17">
      <c r="A226" s="10" t="s">
        <v>222</v>
      </c>
      <c r="B226" s="11">
        <v>65205900</v>
      </c>
      <c r="C226" s="11">
        <v>758875</v>
      </c>
      <c r="D226" s="11">
        <v>758875</v>
      </c>
      <c r="E226" s="11">
        <v>0</v>
      </c>
      <c r="F226" s="11">
        <v>0</v>
      </c>
      <c r="G226" s="11">
        <v>0</v>
      </c>
      <c r="H226" s="11">
        <v>210000</v>
      </c>
      <c r="I226" s="11">
        <v>170000</v>
      </c>
      <c r="J226" s="11">
        <v>40000</v>
      </c>
      <c r="K226" s="11">
        <v>0</v>
      </c>
      <c r="L226" s="11">
        <v>0</v>
      </c>
      <c r="M226" s="11">
        <v>933900</v>
      </c>
      <c r="N226" s="11">
        <v>0</v>
      </c>
      <c r="O226" s="11">
        <v>67108675</v>
      </c>
      <c r="P226" s="11"/>
      <c r="Q226" s="11">
        <f t="shared" si="3"/>
        <v>0</v>
      </c>
    </row>
    <row r="227" spans="1:17">
      <c r="A227" s="12" t="s">
        <v>223</v>
      </c>
      <c r="B227" s="13">
        <v>12992300</v>
      </c>
      <c r="C227" s="13">
        <v>325027</v>
      </c>
      <c r="D227" s="13">
        <v>325027</v>
      </c>
      <c r="E227" s="13">
        <v>340700</v>
      </c>
      <c r="F227" s="13">
        <v>0</v>
      </c>
      <c r="G227" s="13">
        <v>0</v>
      </c>
      <c r="H227" s="13">
        <v>80000</v>
      </c>
      <c r="I227" s="13">
        <v>80000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13738027</v>
      </c>
      <c r="P227" s="13"/>
      <c r="Q227" s="13">
        <f t="shared" si="3"/>
        <v>0</v>
      </c>
    </row>
    <row r="228" spans="1:17">
      <c r="A228" s="7" t="s">
        <v>224</v>
      </c>
      <c r="B228" s="8">
        <v>2376600</v>
      </c>
      <c r="C228" s="8">
        <v>20913</v>
      </c>
      <c r="D228" s="8">
        <v>20913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2397513</v>
      </c>
      <c r="P228" s="8"/>
      <c r="Q228" s="8">
        <f t="shared" si="3"/>
        <v>0</v>
      </c>
    </row>
    <row r="229" spans="1:17">
      <c r="A229" s="10" t="s">
        <v>225</v>
      </c>
      <c r="B229" s="11">
        <v>18525700</v>
      </c>
      <c r="C229" s="11">
        <v>301613</v>
      </c>
      <c r="D229" s="11">
        <v>301613</v>
      </c>
      <c r="E229" s="11">
        <v>0</v>
      </c>
      <c r="F229" s="11">
        <v>0</v>
      </c>
      <c r="G229" s="11">
        <v>0</v>
      </c>
      <c r="H229" s="11">
        <v>450000</v>
      </c>
      <c r="I229" s="11">
        <v>450000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19277313</v>
      </c>
      <c r="P229" s="11"/>
      <c r="Q229" s="11">
        <f t="shared" si="3"/>
        <v>0</v>
      </c>
    </row>
    <row r="230" spans="1:17">
      <c r="A230" s="12" t="s">
        <v>226</v>
      </c>
      <c r="B230" s="13">
        <v>18537800</v>
      </c>
      <c r="C230" s="13">
        <v>730972</v>
      </c>
      <c r="D230" s="13">
        <v>730972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746900</v>
      </c>
      <c r="N230" s="13">
        <v>0</v>
      </c>
      <c r="O230" s="13">
        <v>20405672</v>
      </c>
      <c r="P230" s="13"/>
      <c r="Q230" s="13">
        <f t="shared" si="3"/>
        <v>0</v>
      </c>
    </row>
    <row r="231" spans="1:17">
      <c r="A231" s="7" t="s">
        <v>227</v>
      </c>
      <c r="B231" s="8">
        <v>11642300</v>
      </c>
      <c r="C231" s="8">
        <v>299998</v>
      </c>
      <c r="D231" s="8">
        <v>299998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372200</v>
      </c>
      <c r="N231" s="8">
        <v>0</v>
      </c>
      <c r="O231" s="8">
        <v>12314498</v>
      </c>
      <c r="P231" s="8"/>
      <c r="Q231" s="8">
        <f t="shared" si="3"/>
        <v>0</v>
      </c>
    </row>
    <row r="232" spans="1:17">
      <c r="A232" s="10" t="s">
        <v>228</v>
      </c>
      <c r="B232" s="11">
        <v>13203200</v>
      </c>
      <c r="C232" s="11">
        <v>-134327</v>
      </c>
      <c r="D232" s="11">
        <v>-134327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13388873</v>
      </c>
      <c r="P232" s="11"/>
      <c r="Q232" s="11">
        <f t="shared" si="3"/>
        <v>0</v>
      </c>
    </row>
    <row r="233" spans="1:17">
      <c r="A233" s="12" t="s">
        <v>229</v>
      </c>
      <c r="B233" s="13">
        <v>36132900</v>
      </c>
      <c r="C233" s="13">
        <v>901584</v>
      </c>
      <c r="D233" s="13">
        <v>901584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37794484</v>
      </c>
      <c r="P233" s="13"/>
      <c r="Q233" s="13">
        <f t="shared" si="3"/>
        <v>0</v>
      </c>
    </row>
    <row r="234" spans="1:17">
      <c r="A234" s="7" t="s">
        <v>230</v>
      </c>
      <c r="B234" s="8">
        <v>7450600</v>
      </c>
      <c r="C234" s="8">
        <v>192176</v>
      </c>
      <c r="D234" s="8">
        <v>192176</v>
      </c>
      <c r="E234" s="8">
        <v>0</v>
      </c>
      <c r="F234" s="8">
        <v>0</v>
      </c>
      <c r="G234" s="8">
        <v>0</v>
      </c>
      <c r="H234" s="8">
        <v>340000</v>
      </c>
      <c r="I234" s="8">
        <v>180000</v>
      </c>
      <c r="J234" s="8">
        <v>160000</v>
      </c>
      <c r="K234" s="8">
        <v>0</v>
      </c>
      <c r="L234" s="8">
        <v>0</v>
      </c>
      <c r="M234" s="8">
        <v>0</v>
      </c>
      <c r="N234" s="8">
        <v>0</v>
      </c>
      <c r="O234" s="8">
        <v>7982776</v>
      </c>
      <c r="P234" s="8"/>
      <c r="Q234" s="8">
        <f t="shared" si="3"/>
        <v>0</v>
      </c>
    </row>
    <row r="235" spans="1:17">
      <c r="A235" s="10" t="s">
        <v>231</v>
      </c>
      <c r="B235" s="11">
        <v>2966800</v>
      </c>
      <c r="C235" s="11">
        <v>59360</v>
      </c>
      <c r="D235" s="11">
        <v>59360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3713660</v>
      </c>
      <c r="P235" s="11"/>
      <c r="Q235" s="11">
        <f t="shared" si="3"/>
        <v>0</v>
      </c>
    </row>
    <row r="236" spans="1:17">
      <c r="A236" s="12" t="s">
        <v>232</v>
      </c>
      <c r="B236" s="13">
        <v>6107500</v>
      </c>
      <c r="C236" s="13">
        <v>115565</v>
      </c>
      <c r="D236" s="13">
        <v>115565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6780565</v>
      </c>
      <c r="P236" s="13"/>
      <c r="Q236" s="13">
        <f t="shared" si="3"/>
        <v>0</v>
      </c>
    </row>
    <row r="237" spans="1:17">
      <c r="A237" s="7" t="s">
        <v>233</v>
      </c>
      <c r="B237" s="8">
        <v>29255700</v>
      </c>
      <c r="C237" s="8">
        <v>312541</v>
      </c>
      <c r="D237" s="8">
        <v>312541</v>
      </c>
      <c r="E237" s="8">
        <v>0</v>
      </c>
      <c r="F237" s="8">
        <v>0</v>
      </c>
      <c r="G237" s="8">
        <v>0</v>
      </c>
      <c r="H237" s="8">
        <v>1668000</v>
      </c>
      <c r="I237" s="8">
        <v>1668000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31236241</v>
      </c>
      <c r="P237" s="8"/>
      <c r="Q237" s="8">
        <f t="shared" si="3"/>
        <v>0</v>
      </c>
    </row>
    <row r="238" spans="1:17">
      <c r="A238" s="10" t="s">
        <v>234</v>
      </c>
      <c r="B238" s="11">
        <v>8451700</v>
      </c>
      <c r="C238" s="11">
        <v>49426</v>
      </c>
      <c r="D238" s="11">
        <v>49426</v>
      </c>
      <c r="E238" s="11">
        <v>0</v>
      </c>
      <c r="F238" s="11">
        <v>0</v>
      </c>
      <c r="G238" s="11">
        <v>547500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9288626</v>
      </c>
      <c r="P238" s="11"/>
      <c r="Q238" s="11">
        <f t="shared" si="3"/>
        <v>0</v>
      </c>
    </row>
    <row r="239" spans="1:17">
      <c r="A239" s="12" t="s">
        <v>235</v>
      </c>
      <c r="B239" s="13">
        <v>3305000</v>
      </c>
      <c r="C239" s="13">
        <v>45811</v>
      </c>
      <c r="D239" s="13">
        <v>45811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4188311</v>
      </c>
      <c r="P239" s="13"/>
      <c r="Q239" s="13">
        <f t="shared" si="3"/>
        <v>0</v>
      </c>
    </row>
    <row r="240" spans="1:17">
      <c r="A240" s="7" t="s">
        <v>236</v>
      </c>
      <c r="B240" s="8">
        <v>5030000</v>
      </c>
      <c r="C240" s="8">
        <v>14262</v>
      </c>
      <c r="D240" s="8">
        <v>14262</v>
      </c>
      <c r="E240" s="8">
        <v>0</v>
      </c>
      <c r="F240" s="8">
        <v>0</v>
      </c>
      <c r="G240" s="8">
        <v>547500</v>
      </c>
      <c r="H240" s="8">
        <v>220000</v>
      </c>
      <c r="I240" s="8">
        <v>220000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5811762</v>
      </c>
      <c r="P240" s="8"/>
      <c r="Q240" s="8">
        <f t="shared" si="3"/>
        <v>0</v>
      </c>
    </row>
    <row r="241" spans="1:17">
      <c r="A241" s="10" t="s">
        <v>237</v>
      </c>
      <c r="B241" s="11">
        <v>12653000</v>
      </c>
      <c r="C241" s="11">
        <v>327614</v>
      </c>
      <c r="D241" s="11">
        <v>327614</v>
      </c>
      <c r="E241" s="11">
        <v>621900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13602514</v>
      </c>
      <c r="P241" s="11"/>
      <c r="Q241" s="11">
        <f t="shared" si="3"/>
        <v>0</v>
      </c>
    </row>
    <row r="242" spans="1:17">
      <c r="A242" s="12" t="s">
        <v>238</v>
      </c>
      <c r="B242" s="13">
        <v>8519300</v>
      </c>
      <c r="C242" s="13">
        <v>158642</v>
      </c>
      <c r="D242" s="13">
        <v>158642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9225442</v>
      </c>
      <c r="P242" s="13"/>
      <c r="Q242" s="13">
        <f t="shared" si="3"/>
        <v>0</v>
      </c>
    </row>
    <row r="243" spans="1:17">
      <c r="A243" s="7" t="s">
        <v>239</v>
      </c>
      <c r="B243" s="8">
        <v>4919200</v>
      </c>
      <c r="C243" s="8">
        <v>141070</v>
      </c>
      <c r="D243" s="8">
        <v>141070</v>
      </c>
      <c r="E243" s="8">
        <v>0</v>
      </c>
      <c r="F243" s="8">
        <v>0</v>
      </c>
      <c r="G243" s="8">
        <v>547500</v>
      </c>
      <c r="H243" s="8">
        <v>160000</v>
      </c>
      <c r="I243" s="8">
        <v>160000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5767770</v>
      </c>
      <c r="P243" s="8"/>
      <c r="Q243" s="8">
        <f t="shared" si="3"/>
        <v>0</v>
      </c>
    </row>
    <row r="244" spans="1:17">
      <c r="A244" s="10" t="s">
        <v>240</v>
      </c>
      <c r="B244" s="11">
        <v>6100700</v>
      </c>
      <c r="C244" s="11">
        <v>108786</v>
      </c>
      <c r="D244" s="11">
        <v>108786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6756986</v>
      </c>
      <c r="P244" s="11"/>
      <c r="Q244" s="11">
        <f t="shared" si="3"/>
        <v>0</v>
      </c>
    </row>
    <row r="245" spans="1:17">
      <c r="A245" s="12" t="s">
        <v>241</v>
      </c>
      <c r="B245" s="13">
        <v>16721300</v>
      </c>
      <c r="C245" s="13">
        <v>92950</v>
      </c>
      <c r="D245" s="13">
        <v>92950</v>
      </c>
      <c r="E245" s="13">
        <v>0</v>
      </c>
      <c r="F245" s="13">
        <v>0</v>
      </c>
      <c r="G245" s="13">
        <v>0</v>
      </c>
      <c r="H245" s="13">
        <v>818000</v>
      </c>
      <c r="I245" s="13">
        <v>818000</v>
      </c>
      <c r="J245" s="13">
        <v>0</v>
      </c>
      <c r="K245" s="13">
        <v>0</v>
      </c>
      <c r="L245" s="13">
        <v>0</v>
      </c>
      <c r="M245" s="13">
        <v>214100</v>
      </c>
      <c r="N245" s="13">
        <v>0</v>
      </c>
      <c r="O245" s="13">
        <v>17846350</v>
      </c>
      <c r="P245" s="13"/>
      <c r="Q245" s="13">
        <f t="shared" si="3"/>
        <v>0</v>
      </c>
    </row>
    <row r="246" spans="1:17">
      <c r="A246" s="7" t="s">
        <v>242</v>
      </c>
      <c r="B246" s="8">
        <v>5432300</v>
      </c>
      <c r="C246" s="8">
        <v>320031</v>
      </c>
      <c r="D246" s="8">
        <v>320031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5752331</v>
      </c>
      <c r="P246" s="8"/>
      <c r="Q246" s="8">
        <f t="shared" si="3"/>
        <v>0</v>
      </c>
    </row>
    <row r="247" spans="1:17">
      <c r="A247" s="10" t="s">
        <v>243</v>
      </c>
      <c r="B247" s="11">
        <v>6478300</v>
      </c>
      <c r="C247" s="11">
        <v>74504</v>
      </c>
      <c r="D247" s="11">
        <v>74504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7100304</v>
      </c>
      <c r="P247" s="11"/>
      <c r="Q247" s="11">
        <f t="shared" si="3"/>
        <v>0</v>
      </c>
    </row>
    <row r="248" spans="1:17">
      <c r="A248" s="12" t="s">
        <v>244</v>
      </c>
      <c r="B248" s="13">
        <v>12581400</v>
      </c>
      <c r="C248" s="13">
        <v>397443</v>
      </c>
      <c r="D248" s="13">
        <v>397443</v>
      </c>
      <c r="E248" s="13">
        <v>710500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13779343</v>
      </c>
      <c r="P248" s="13"/>
      <c r="Q248" s="13">
        <f t="shared" si="3"/>
        <v>0</v>
      </c>
    </row>
    <row r="249" spans="1:17">
      <c r="A249" s="7" t="s">
        <v>245</v>
      </c>
      <c r="B249" s="8">
        <v>14978800</v>
      </c>
      <c r="C249" s="8">
        <v>225325</v>
      </c>
      <c r="D249" s="8">
        <v>225325</v>
      </c>
      <c r="E249" s="8">
        <v>505700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15709825</v>
      </c>
      <c r="P249" s="8"/>
      <c r="Q249" s="8">
        <f t="shared" si="3"/>
        <v>0</v>
      </c>
    </row>
    <row r="250" spans="1:17">
      <c r="A250" s="10" t="s">
        <v>246</v>
      </c>
      <c r="B250" s="11">
        <v>9746300</v>
      </c>
      <c r="C250" s="11">
        <v>135526</v>
      </c>
      <c r="D250" s="11">
        <v>135526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10699326</v>
      </c>
      <c r="P250" s="11"/>
      <c r="Q250" s="11">
        <f t="shared" si="3"/>
        <v>0</v>
      </c>
    </row>
    <row r="251" spans="1:17">
      <c r="A251" s="12" t="s">
        <v>247</v>
      </c>
      <c r="B251" s="13">
        <v>9915100</v>
      </c>
      <c r="C251" s="13">
        <v>244019</v>
      </c>
      <c r="D251" s="13">
        <v>244019</v>
      </c>
      <c r="E251" s="13">
        <v>0</v>
      </c>
      <c r="F251" s="13">
        <v>0</v>
      </c>
      <c r="G251" s="13">
        <v>547500</v>
      </c>
      <c r="H251" s="13">
        <v>255000</v>
      </c>
      <c r="I251" s="13">
        <v>245000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10961619</v>
      </c>
      <c r="P251" s="13"/>
      <c r="Q251" s="13">
        <f t="shared" si="3"/>
        <v>0</v>
      </c>
    </row>
    <row r="252" spans="1:17">
      <c r="A252" s="7" t="s">
        <v>248</v>
      </c>
      <c r="B252" s="8">
        <v>9480800</v>
      </c>
      <c r="C252" s="8">
        <v>270352</v>
      </c>
      <c r="D252" s="8">
        <v>270352</v>
      </c>
      <c r="E252" s="8">
        <v>0</v>
      </c>
      <c r="F252" s="8">
        <v>0</v>
      </c>
      <c r="G252" s="8">
        <v>547500</v>
      </c>
      <c r="H252" s="8">
        <v>120000</v>
      </c>
      <c r="I252" s="8">
        <v>120000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10418652</v>
      </c>
      <c r="P252" s="8"/>
      <c r="Q252" s="8">
        <f t="shared" si="3"/>
        <v>0</v>
      </c>
    </row>
    <row r="253" spans="1:17">
      <c r="A253" s="10" t="s">
        <v>249</v>
      </c>
      <c r="B253" s="11">
        <v>9593400</v>
      </c>
      <c r="C253" s="11">
        <v>277081</v>
      </c>
      <c r="D253" s="11">
        <v>277081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10537981</v>
      </c>
      <c r="P253" s="11"/>
      <c r="Q253" s="11">
        <f t="shared" si="3"/>
        <v>0</v>
      </c>
    </row>
    <row r="254" spans="1:17">
      <c r="A254" s="12" t="s">
        <v>250</v>
      </c>
      <c r="B254" s="13">
        <v>28884700</v>
      </c>
      <c r="C254" s="13">
        <v>137652</v>
      </c>
      <c r="D254" s="13">
        <v>137652</v>
      </c>
      <c r="E254" s="13">
        <v>0</v>
      </c>
      <c r="F254" s="13">
        <v>0</v>
      </c>
      <c r="G254" s="13">
        <v>0</v>
      </c>
      <c r="H254" s="13">
        <v>1347000</v>
      </c>
      <c r="I254" s="13">
        <v>1347000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30369352</v>
      </c>
      <c r="P254" s="13"/>
      <c r="Q254" s="13">
        <f t="shared" si="3"/>
        <v>0</v>
      </c>
    </row>
    <row r="255" spans="1:17">
      <c r="A255" s="7" t="s">
        <v>251</v>
      </c>
      <c r="B255" s="8">
        <v>8494400</v>
      </c>
      <c r="C255" s="8">
        <v>213563</v>
      </c>
      <c r="D255" s="8">
        <v>213563</v>
      </c>
      <c r="E255" s="8">
        <v>0</v>
      </c>
      <c r="F255" s="8">
        <v>0</v>
      </c>
      <c r="G255" s="8">
        <v>547500</v>
      </c>
      <c r="H255" s="8">
        <v>250000</v>
      </c>
      <c r="I255" s="8">
        <v>180000</v>
      </c>
      <c r="J255" s="8">
        <v>70000</v>
      </c>
      <c r="K255" s="8">
        <v>0</v>
      </c>
      <c r="L255" s="8">
        <v>0</v>
      </c>
      <c r="M255" s="8">
        <v>0</v>
      </c>
      <c r="N255" s="8">
        <v>0</v>
      </c>
      <c r="O255" s="8">
        <v>9505463</v>
      </c>
      <c r="P255" s="8"/>
      <c r="Q255" s="8">
        <f t="shared" si="3"/>
        <v>0</v>
      </c>
    </row>
    <row r="256" spans="1:17">
      <c r="A256" s="10" t="s">
        <v>252</v>
      </c>
      <c r="B256" s="11">
        <v>13981500</v>
      </c>
      <c r="C256" s="11">
        <v>136818</v>
      </c>
      <c r="D256" s="11">
        <v>136818</v>
      </c>
      <c r="E256" s="11">
        <v>606100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14834418</v>
      </c>
      <c r="P256" s="11"/>
      <c r="Q256" s="11">
        <f t="shared" si="3"/>
        <v>0</v>
      </c>
    </row>
    <row r="257" spans="1:17">
      <c r="A257" s="12" t="s">
        <v>253</v>
      </c>
      <c r="B257" s="13">
        <v>16092200</v>
      </c>
      <c r="C257" s="13">
        <v>-16477</v>
      </c>
      <c r="D257" s="13">
        <v>-16477</v>
      </c>
      <c r="E257" s="13">
        <v>750600</v>
      </c>
      <c r="F257" s="13">
        <v>0</v>
      </c>
      <c r="G257" s="13">
        <v>0</v>
      </c>
      <c r="H257" s="13">
        <v>580000</v>
      </c>
      <c r="I257" s="13">
        <v>240000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17406323</v>
      </c>
      <c r="P257" s="13"/>
      <c r="Q257" s="13">
        <f t="shared" si="3"/>
        <v>0</v>
      </c>
    </row>
    <row r="258" spans="1:17">
      <c r="A258" s="7" t="s">
        <v>254</v>
      </c>
      <c r="B258" s="8">
        <v>8383200</v>
      </c>
      <c r="C258" s="8">
        <v>365579</v>
      </c>
      <c r="D258" s="8">
        <v>365579</v>
      </c>
      <c r="E258" s="8">
        <v>0</v>
      </c>
      <c r="F258" s="8">
        <v>0</v>
      </c>
      <c r="G258" s="8">
        <v>547500</v>
      </c>
      <c r="H258" s="8">
        <v>280000</v>
      </c>
      <c r="I258" s="8">
        <v>280000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9576279</v>
      </c>
      <c r="P258" s="8"/>
      <c r="Q258" s="8">
        <f t="shared" si="3"/>
        <v>0</v>
      </c>
    </row>
    <row r="259" spans="1:17">
      <c r="A259" s="10" t="s">
        <v>255</v>
      </c>
      <c r="B259" s="11">
        <v>15206400</v>
      </c>
      <c r="C259" s="11">
        <v>406634</v>
      </c>
      <c r="D259" s="11">
        <v>406634</v>
      </c>
      <c r="E259" s="11">
        <v>138300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15821334</v>
      </c>
      <c r="P259" s="11"/>
      <c r="Q259" s="11">
        <f t="shared" si="3"/>
        <v>0</v>
      </c>
    </row>
    <row r="260" spans="1:17">
      <c r="A260" s="12" t="s">
        <v>256</v>
      </c>
      <c r="B260" s="13">
        <v>4364100</v>
      </c>
      <c r="C260" s="13">
        <v>69747</v>
      </c>
      <c r="D260" s="13">
        <v>69747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5011347</v>
      </c>
      <c r="P260" s="13"/>
      <c r="Q260" s="13">
        <f t="shared" si="3"/>
        <v>0</v>
      </c>
    </row>
    <row r="261" spans="1:17">
      <c r="A261" s="7" t="s">
        <v>257</v>
      </c>
      <c r="B261" s="8">
        <v>17430700</v>
      </c>
      <c r="C261" s="8">
        <v>76654</v>
      </c>
      <c r="D261" s="8">
        <v>76654</v>
      </c>
      <c r="E261" s="8">
        <v>538400</v>
      </c>
      <c r="F261" s="8">
        <v>0</v>
      </c>
      <c r="G261" s="8">
        <v>0</v>
      </c>
      <c r="H261" s="8">
        <v>120000</v>
      </c>
      <c r="I261" s="8">
        <v>100000</v>
      </c>
      <c r="J261" s="8">
        <v>20000</v>
      </c>
      <c r="K261" s="8">
        <v>0</v>
      </c>
      <c r="L261" s="8">
        <v>0</v>
      </c>
      <c r="M261" s="8">
        <v>0</v>
      </c>
      <c r="N261" s="8">
        <v>0</v>
      </c>
      <c r="O261" s="8">
        <v>18165754</v>
      </c>
      <c r="P261" s="8"/>
      <c r="Q261" s="8">
        <f t="shared" si="3"/>
        <v>0</v>
      </c>
    </row>
    <row r="262" spans="1:17">
      <c r="A262" s="10" t="s">
        <v>258</v>
      </c>
      <c r="B262" s="11">
        <v>20547200</v>
      </c>
      <c r="C262" s="11">
        <v>-3097086</v>
      </c>
      <c r="D262" s="11">
        <v>-3097086</v>
      </c>
      <c r="E262" s="11">
        <v>309400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17829514</v>
      </c>
      <c r="P262" s="11"/>
      <c r="Q262" s="11">
        <f t="shared" si="3"/>
        <v>0</v>
      </c>
    </row>
    <row r="263" spans="1:17">
      <c r="A263" s="12" t="s">
        <v>259</v>
      </c>
      <c r="B263" s="13">
        <v>53644800</v>
      </c>
      <c r="C263" s="13">
        <v>959531</v>
      </c>
      <c r="D263" s="13">
        <v>959531</v>
      </c>
      <c r="E263" s="13">
        <v>0</v>
      </c>
      <c r="F263" s="13">
        <v>0</v>
      </c>
      <c r="G263" s="13">
        <v>0</v>
      </c>
      <c r="H263" s="13">
        <v>130000</v>
      </c>
      <c r="I263" s="13">
        <v>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54734331</v>
      </c>
      <c r="P263" s="13"/>
      <c r="Q263" s="13">
        <f t="shared" ref="Q263:Q326" si="4">C263-D263</f>
        <v>0</v>
      </c>
    </row>
    <row r="264" spans="1:17">
      <c r="A264" s="7" t="s">
        <v>260</v>
      </c>
      <c r="B264" s="8">
        <v>89875400</v>
      </c>
      <c r="C264" s="8">
        <v>129967</v>
      </c>
      <c r="D264" s="8">
        <v>129967</v>
      </c>
      <c r="E264" s="8">
        <v>0</v>
      </c>
      <c r="F264" s="8">
        <v>0</v>
      </c>
      <c r="G264" s="8">
        <v>0</v>
      </c>
      <c r="H264" s="8">
        <v>1785000</v>
      </c>
      <c r="I264" s="8">
        <v>165000</v>
      </c>
      <c r="J264" s="8">
        <v>1620000</v>
      </c>
      <c r="K264" s="8">
        <v>0</v>
      </c>
      <c r="L264" s="8">
        <v>0</v>
      </c>
      <c r="M264" s="8">
        <v>0</v>
      </c>
      <c r="N264" s="8">
        <v>0</v>
      </c>
      <c r="O264" s="8">
        <v>91790367</v>
      </c>
      <c r="P264" s="8"/>
      <c r="Q264" s="8">
        <f t="shared" si="4"/>
        <v>0</v>
      </c>
    </row>
    <row r="265" spans="1:17">
      <c r="A265" s="10" t="s">
        <v>261</v>
      </c>
      <c r="B265" s="11">
        <v>53201400</v>
      </c>
      <c r="C265" s="11">
        <v>26685</v>
      </c>
      <c r="D265" s="11">
        <v>26685</v>
      </c>
      <c r="E265" s="11">
        <v>0</v>
      </c>
      <c r="F265" s="11">
        <v>0</v>
      </c>
      <c r="G265" s="11">
        <v>0</v>
      </c>
      <c r="H265" s="11">
        <v>980000</v>
      </c>
      <c r="I265" s="11">
        <v>90000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54208085</v>
      </c>
      <c r="P265" s="11"/>
      <c r="Q265" s="11">
        <f t="shared" si="4"/>
        <v>0</v>
      </c>
    </row>
    <row r="266" spans="1:17">
      <c r="A266" s="12" t="s">
        <v>262</v>
      </c>
      <c r="B266" s="13">
        <v>9327900</v>
      </c>
      <c r="C266" s="13">
        <v>293561</v>
      </c>
      <c r="D266" s="13">
        <v>293561</v>
      </c>
      <c r="E266" s="13">
        <v>562400</v>
      </c>
      <c r="F266" s="13">
        <v>0</v>
      </c>
      <c r="G266" s="13">
        <v>0</v>
      </c>
      <c r="H266" s="13">
        <v>20000</v>
      </c>
      <c r="I266" s="13">
        <v>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10203861</v>
      </c>
      <c r="P266" s="13"/>
      <c r="Q266" s="13">
        <f t="shared" si="4"/>
        <v>0</v>
      </c>
    </row>
    <row r="267" spans="1:17">
      <c r="A267" s="7" t="s">
        <v>263</v>
      </c>
      <c r="B267" s="8">
        <v>7634600</v>
      </c>
      <c r="C267" s="8">
        <v>129256</v>
      </c>
      <c r="D267" s="8">
        <v>129256</v>
      </c>
      <c r="E267" s="8">
        <v>0</v>
      </c>
      <c r="F267" s="8">
        <v>0</v>
      </c>
      <c r="G267" s="8">
        <v>547500</v>
      </c>
      <c r="H267" s="8">
        <v>252800</v>
      </c>
      <c r="I267" s="8">
        <v>222800</v>
      </c>
      <c r="J267" s="8">
        <v>30000</v>
      </c>
      <c r="K267" s="8">
        <v>0</v>
      </c>
      <c r="L267" s="8">
        <v>0</v>
      </c>
      <c r="M267" s="8">
        <v>0</v>
      </c>
      <c r="N267" s="8">
        <v>0</v>
      </c>
      <c r="O267" s="8">
        <v>8564156</v>
      </c>
      <c r="P267" s="8"/>
      <c r="Q267" s="8">
        <f t="shared" si="4"/>
        <v>0</v>
      </c>
    </row>
    <row r="268" spans="1:17">
      <c r="A268" s="10" t="s">
        <v>264</v>
      </c>
      <c r="B268" s="11">
        <v>20457500</v>
      </c>
      <c r="C268" s="11">
        <v>376568</v>
      </c>
      <c r="D268" s="11">
        <v>376568</v>
      </c>
      <c r="E268" s="11">
        <v>0</v>
      </c>
      <c r="F268" s="11">
        <v>0</v>
      </c>
      <c r="G268" s="11">
        <v>0</v>
      </c>
      <c r="H268" s="11">
        <v>914500</v>
      </c>
      <c r="I268" s="11">
        <v>704500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21748568</v>
      </c>
      <c r="P268" s="11"/>
      <c r="Q268" s="11">
        <f t="shared" si="4"/>
        <v>0</v>
      </c>
    </row>
    <row r="269" spans="1:17">
      <c r="A269" s="12" t="s">
        <v>265</v>
      </c>
      <c r="B269" s="13">
        <v>18573000</v>
      </c>
      <c r="C269" s="13">
        <v>335410</v>
      </c>
      <c r="D269" s="13">
        <v>335410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0</v>
      </c>
      <c r="O269" s="13">
        <v>19078410</v>
      </c>
      <c r="P269" s="13"/>
      <c r="Q269" s="13">
        <f t="shared" si="4"/>
        <v>0</v>
      </c>
    </row>
    <row r="270" spans="1:17">
      <c r="A270" s="7" t="s">
        <v>266</v>
      </c>
      <c r="B270" s="8">
        <v>12349700</v>
      </c>
      <c r="C270" s="8">
        <v>631322</v>
      </c>
      <c r="D270" s="8">
        <v>631322</v>
      </c>
      <c r="E270" s="8">
        <v>0</v>
      </c>
      <c r="F270" s="8">
        <v>0</v>
      </c>
      <c r="G270" s="8">
        <v>0</v>
      </c>
      <c r="H270" s="8">
        <v>70000</v>
      </c>
      <c r="I270" s="8">
        <v>70000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13051022</v>
      </c>
      <c r="P270" s="8"/>
      <c r="Q270" s="8">
        <f t="shared" si="4"/>
        <v>0</v>
      </c>
    </row>
    <row r="271" spans="1:17">
      <c r="A271" s="10" t="s">
        <v>267</v>
      </c>
      <c r="B271" s="11">
        <v>21751000</v>
      </c>
      <c r="C271" s="11">
        <v>661147</v>
      </c>
      <c r="D271" s="11">
        <v>661147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22412147</v>
      </c>
      <c r="P271" s="11"/>
      <c r="Q271" s="11">
        <f t="shared" si="4"/>
        <v>0</v>
      </c>
    </row>
    <row r="272" spans="1:17">
      <c r="A272" s="12" t="s">
        <v>268</v>
      </c>
      <c r="B272" s="13">
        <v>26729100</v>
      </c>
      <c r="C272" s="13">
        <v>558487</v>
      </c>
      <c r="D272" s="13">
        <v>558487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27287587</v>
      </c>
      <c r="P272" s="13"/>
      <c r="Q272" s="13">
        <f t="shared" si="4"/>
        <v>0</v>
      </c>
    </row>
    <row r="273" spans="1:17">
      <c r="A273" s="7" t="s">
        <v>269</v>
      </c>
      <c r="B273" s="8">
        <v>6371100</v>
      </c>
      <c r="C273" s="8">
        <v>129432</v>
      </c>
      <c r="D273" s="8">
        <v>129432</v>
      </c>
      <c r="E273" s="8">
        <v>0</v>
      </c>
      <c r="F273" s="8">
        <v>0</v>
      </c>
      <c r="G273" s="8">
        <v>547500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147900</v>
      </c>
      <c r="N273" s="8">
        <v>0</v>
      </c>
      <c r="O273" s="8">
        <v>7195932</v>
      </c>
      <c r="P273" s="8"/>
      <c r="Q273" s="8">
        <f t="shared" si="4"/>
        <v>0</v>
      </c>
    </row>
    <row r="274" spans="1:17">
      <c r="A274" s="10" t="s">
        <v>270</v>
      </c>
      <c r="B274" s="11">
        <v>6308300</v>
      </c>
      <c r="C274" s="11">
        <v>8542</v>
      </c>
      <c r="D274" s="11">
        <v>8542</v>
      </c>
      <c r="E274" s="11">
        <v>0</v>
      </c>
      <c r="F274" s="11">
        <v>0</v>
      </c>
      <c r="G274" s="11">
        <v>547500</v>
      </c>
      <c r="H274" s="11">
        <v>3000</v>
      </c>
      <c r="I274" s="11">
        <v>3000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6867342</v>
      </c>
      <c r="P274" s="11"/>
      <c r="Q274" s="11">
        <f t="shared" si="4"/>
        <v>0</v>
      </c>
    </row>
    <row r="275" spans="1:17">
      <c r="A275" s="12" t="s">
        <v>271</v>
      </c>
      <c r="B275" s="13">
        <v>12838200</v>
      </c>
      <c r="C275" s="13">
        <v>503369</v>
      </c>
      <c r="D275" s="13">
        <v>503369</v>
      </c>
      <c r="E275" s="13">
        <v>359900</v>
      </c>
      <c r="F275" s="13">
        <v>0</v>
      </c>
      <c r="G275" s="13">
        <v>0</v>
      </c>
      <c r="H275" s="13">
        <v>126000</v>
      </c>
      <c r="I275" s="13">
        <v>6000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13827469</v>
      </c>
      <c r="P275" s="13"/>
      <c r="Q275" s="13">
        <f t="shared" si="4"/>
        <v>0</v>
      </c>
    </row>
    <row r="276" spans="1:17">
      <c r="A276" s="7" t="s">
        <v>272</v>
      </c>
      <c r="B276" s="8">
        <v>4091400</v>
      </c>
      <c r="C276" s="8">
        <v>82207</v>
      </c>
      <c r="D276" s="8">
        <v>82207</v>
      </c>
      <c r="E276" s="8">
        <v>0</v>
      </c>
      <c r="F276" s="8">
        <v>0</v>
      </c>
      <c r="G276" s="8">
        <v>547500</v>
      </c>
      <c r="H276" s="8">
        <v>39200</v>
      </c>
      <c r="I276" s="8">
        <v>39200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4760307</v>
      </c>
      <c r="P276" s="8"/>
      <c r="Q276" s="8">
        <f t="shared" si="4"/>
        <v>0</v>
      </c>
    </row>
    <row r="277" spans="1:17">
      <c r="A277" s="10" t="s">
        <v>273</v>
      </c>
      <c r="B277" s="11">
        <v>18524800</v>
      </c>
      <c r="C277" s="11">
        <v>602290</v>
      </c>
      <c r="D277" s="11">
        <v>602290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19127090</v>
      </c>
      <c r="P277" s="11"/>
      <c r="Q277" s="11">
        <f t="shared" si="4"/>
        <v>0</v>
      </c>
    </row>
    <row r="278" spans="1:17">
      <c r="A278" s="12" t="s">
        <v>274</v>
      </c>
      <c r="B278" s="13">
        <v>11617800</v>
      </c>
      <c r="C278" s="13">
        <v>-56027</v>
      </c>
      <c r="D278" s="13">
        <v>-56027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206600</v>
      </c>
      <c r="N278" s="13">
        <v>0</v>
      </c>
      <c r="O278" s="13">
        <v>11768373</v>
      </c>
      <c r="P278" s="13"/>
      <c r="Q278" s="13">
        <f t="shared" si="4"/>
        <v>0</v>
      </c>
    </row>
    <row r="279" spans="1:17">
      <c r="A279" s="7" t="s">
        <v>275</v>
      </c>
      <c r="B279" s="8">
        <v>22556000</v>
      </c>
      <c r="C279" s="8">
        <v>275679</v>
      </c>
      <c r="D279" s="8">
        <v>275679</v>
      </c>
      <c r="E279" s="8">
        <v>0</v>
      </c>
      <c r="F279" s="8">
        <v>0</v>
      </c>
      <c r="G279" s="8">
        <v>0</v>
      </c>
      <c r="H279" s="8">
        <v>470000</v>
      </c>
      <c r="I279" s="8">
        <v>50000</v>
      </c>
      <c r="J279" s="8">
        <v>420000</v>
      </c>
      <c r="K279" s="8">
        <v>0</v>
      </c>
      <c r="L279" s="8">
        <v>0</v>
      </c>
      <c r="M279" s="8">
        <v>302000</v>
      </c>
      <c r="N279" s="8">
        <v>0</v>
      </c>
      <c r="O279" s="8">
        <v>23603679</v>
      </c>
      <c r="P279" s="8"/>
      <c r="Q279" s="8">
        <f t="shared" si="4"/>
        <v>0</v>
      </c>
    </row>
    <row r="280" spans="1:17">
      <c r="A280" s="10" t="s">
        <v>276</v>
      </c>
      <c r="B280" s="11">
        <v>19263600</v>
      </c>
      <c r="C280" s="11">
        <v>-451546</v>
      </c>
      <c r="D280" s="11">
        <v>-451546</v>
      </c>
      <c r="E280" s="11">
        <v>0</v>
      </c>
      <c r="F280" s="11">
        <v>0</v>
      </c>
      <c r="G280" s="11">
        <v>0</v>
      </c>
      <c r="H280" s="11">
        <v>210000</v>
      </c>
      <c r="I280" s="11">
        <v>0</v>
      </c>
      <c r="J280" s="11">
        <v>210000</v>
      </c>
      <c r="K280" s="11">
        <v>0</v>
      </c>
      <c r="L280" s="11">
        <v>0</v>
      </c>
      <c r="M280" s="11">
        <v>459100</v>
      </c>
      <c r="N280" s="11">
        <v>0</v>
      </c>
      <c r="O280" s="11">
        <v>19481154</v>
      </c>
      <c r="P280" s="11"/>
      <c r="Q280" s="11">
        <f t="shared" si="4"/>
        <v>0</v>
      </c>
    </row>
    <row r="281" spans="1:17">
      <c r="A281" s="12" t="s">
        <v>277</v>
      </c>
      <c r="B281" s="13">
        <v>21743600</v>
      </c>
      <c r="C281" s="13">
        <v>463978</v>
      </c>
      <c r="D281" s="13">
        <v>463978</v>
      </c>
      <c r="E281" s="13">
        <v>0</v>
      </c>
      <c r="F281" s="13">
        <v>0</v>
      </c>
      <c r="G281" s="13">
        <v>0</v>
      </c>
      <c r="H281" s="13">
        <v>942100</v>
      </c>
      <c r="I281" s="13">
        <v>742100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23149678</v>
      </c>
      <c r="P281" s="13"/>
      <c r="Q281" s="13">
        <f t="shared" si="4"/>
        <v>0</v>
      </c>
    </row>
    <row r="282" spans="1:17">
      <c r="A282" s="7" t="s">
        <v>278</v>
      </c>
      <c r="B282" s="8">
        <v>13566900</v>
      </c>
      <c r="C282" s="8">
        <v>504344</v>
      </c>
      <c r="D282" s="8">
        <v>504344</v>
      </c>
      <c r="E282" s="8">
        <v>440900</v>
      </c>
      <c r="F282" s="8">
        <v>0</v>
      </c>
      <c r="G282" s="8">
        <v>0</v>
      </c>
      <c r="H282" s="8">
        <v>100000</v>
      </c>
      <c r="I282" s="8">
        <v>100000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14612144</v>
      </c>
      <c r="P282" s="8"/>
      <c r="Q282" s="8">
        <f t="shared" si="4"/>
        <v>0</v>
      </c>
    </row>
    <row r="283" spans="1:17">
      <c r="A283" s="10" t="s">
        <v>279</v>
      </c>
      <c r="B283" s="11">
        <v>20419600</v>
      </c>
      <c r="C283" s="11">
        <v>-696402</v>
      </c>
      <c r="D283" s="11">
        <v>-696402</v>
      </c>
      <c r="E283" s="11">
        <v>318100</v>
      </c>
      <c r="F283" s="11">
        <v>0</v>
      </c>
      <c r="G283" s="11">
        <v>0</v>
      </c>
      <c r="H283" s="11">
        <v>165500</v>
      </c>
      <c r="I283" s="11">
        <v>25500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20206798</v>
      </c>
      <c r="P283" s="11"/>
      <c r="Q283" s="11">
        <f t="shared" si="4"/>
        <v>0</v>
      </c>
    </row>
    <row r="284" spans="1:17">
      <c r="A284" s="12" t="s">
        <v>280</v>
      </c>
      <c r="B284" s="13">
        <v>8149100</v>
      </c>
      <c r="C284" s="13">
        <v>184278</v>
      </c>
      <c r="D284" s="13">
        <v>184278</v>
      </c>
      <c r="E284" s="13">
        <v>0</v>
      </c>
      <c r="F284" s="13">
        <v>0</v>
      </c>
      <c r="G284" s="13">
        <v>547500</v>
      </c>
      <c r="H284" s="13">
        <v>131500</v>
      </c>
      <c r="I284" s="13">
        <v>131500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9012378</v>
      </c>
      <c r="P284" s="13"/>
      <c r="Q284" s="13">
        <f t="shared" si="4"/>
        <v>0</v>
      </c>
    </row>
    <row r="285" spans="1:17">
      <c r="A285" s="7" t="s">
        <v>281</v>
      </c>
      <c r="B285" s="8">
        <v>6593900</v>
      </c>
      <c r="C285" s="8">
        <v>168436</v>
      </c>
      <c r="D285" s="8">
        <v>168436</v>
      </c>
      <c r="E285" s="8">
        <v>0</v>
      </c>
      <c r="F285" s="8">
        <v>0</v>
      </c>
      <c r="G285" s="8">
        <v>547500</v>
      </c>
      <c r="H285" s="8">
        <v>288000</v>
      </c>
      <c r="I285" s="8">
        <v>288000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7597836</v>
      </c>
      <c r="P285" s="8"/>
      <c r="Q285" s="8">
        <f t="shared" si="4"/>
        <v>0</v>
      </c>
    </row>
    <row r="286" spans="1:17">
      <c r="A286" s="10" t="s">
        <v>282</v>
      </c>
      <c r="B286" s="11">
        <v>4689300</v>
      </c>
      <c r="C286" s="11">
        <v>17145</v>
      </c>
      <c r="D286" s="11">
        <v>17145</v>
      </c>
      <c r="E286" s="11">
        <v>0</v>
      </c>
      <c r="F286" s="11">
        <v>0</v>
      </c>
      <c r="G286" s="11">
        <v>547500</v>
      </c>
      <c r="H286" s="11">
        <v>40000</v>
      </c>
      <c r="I286" s="11">
        <v>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5293945</v>
      </c>
      <c r="P286" s="11"/>
      <c r="Q286" s="11">
        <f t="shared" si="4"/>
        <v>0</v>
      </c>
    </row>
    <row r="287" spans="1:17">
      <c r="A287" s="12" t="s">
        <v>283</v>
      </c>
      <c r="B287" s="13">
        <v>9520200</v>
      </c>
      <c r="C287" s="13">
        <v>250604</v>
      </c>
      <c r="D287" s="13">
        <v>250604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9820804</v>
      </c>
      <c r="P287" s="13"/>
      <c r="Q287" s="13">
        <f t="shared" si="4"/>
        <v>0</v>
      </c>
    </row>
    <row r="288" spans="1:17">
      <c r="A288" s="7" t="s">
        <v>284</v>
      </c>
      <c r="B288" s="8">
        <v>24283800</v>
      </c>
      <c r="C288" s="8">
        <v>326315</v>
      </c>
      <c r="D288" s="8">
        <v>326315</v>
      </c>
      <c r="E288" s="8">
        <v>0</v>
      </c>
      <c r="F288" s="8">
        <v>0</v>
      </c>
      <c r="G288" s="8">
        <v>0</v>
      </c>
      <c r="H288" s="8">
        <v>407500</v>
      </c>
      <c r="I288" s="8">
        <v>247500</v>
      </c>
      <c r="J288" s="8">
        <v>160000</v>
      </c>
      <c r="K288" s="8">
        <v>0</v>
      </c>
      <c r="L288" s="8">
        <v>0</v>
      </c>
      <c r="M288" s="8">
        <v>0</v>
      </c>
      <c r="N288" s="8">
        <v>0</v>
      </c>
      <c r="O288" s="8">
        <v>25017615</v>
      </c>
      <c r="P288" s="8"/>
      <c r="Q288" s="8">
        <f t="shared" si="4"/>
        <v>0</v>
      </c>
    </row>
    <row r="289" spans="1:17">
      <c r="A289" s="10" t="s">
        <v>285</v>
      </c>
      <c r="B289" s="11">
        <v>10270600</v>
      </c>
      <c r="C289" s="11">
        <v>111790</v>
      </c>
      <c r="D289" s="11">
        <v>111790</v>
      </c>
      <c r="E289" s="11">
        <v>0</v>
      </c>
      <c r="F289" s="11">
        <v>0</v>
      </c>
      <c r="G289" s="11">
        <v>0</v>
      </c>
      <c r="H289" s="11">
        <v>295700</v>
      </c>
      <c r="I289" s="11">
        <v>295700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10678090</v>
      </c>
      <c r="P289" s="11"/>
      <c r="Q289" s="11">
        <f t="shared" si="4"/>
        <v>0</v>
      </c>
    </row>
    <row r="290" spans="1:17">
      <c r="A290" s="12" t="s">
        <v>286</v>
      </c>
      <c r="B290" s="13">
        <v>14347300</v>
      </c>
      <c r="C290" s="13">
        <v>408027</v>
      </c>
      <c r="D290" s="13">
        <v>408027</v>
      </c>
      <c r="E290" s="13">
        <v>0</v>
      </c>
      <c r="F290" s="13">
        <v>0</v>
      </c>
      <c r="G290" s="13">
        <v>0</v>
      </c>
      <c r="H290" s="13">
        <v>80000</v>
      </c>
      <c r="I290" s="13">
        <v>80000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14835327</v>
      </c>
      <c r="P290" s="13"/>
      <c r="Q290" s="13">
        <f t="shared" si="4"/>
        <v>0</v>
      </c>
    </row>
    <row r="291" spans="1:17">
      <c r="A291" s="7" t="s">
        <v>287</v>
      </c>
      <c r="B291" s="8">
        <v>7908500</v>
      </c>
      <c r="C291" s="8">
        <v>211867</v>
      </c>
      <c r="D291" s="8">
        <v>211867</v>
      </c>
      <c r="E291" s="8">
        <v>0</v>
      </c>
      <c r="F291" s="8">
        <v>0</v>
      </c>
      <c r="G291" s="8">
        <v>547500</v>
      </c>
      <c r="H291" s="8">
        <v>430400</v>
      </c>
      <c r="I291" s="8">
        <v>380400</v>
      </c>
      <c r="J291" s="8">
        <v>50000</v>
      </c>
      <c r="K291" s="8">
        <v>0</v>
      </c>
      <c r="L291" s="8">
        <v>0</v>
      </c>
      <c r="M291" s="8">
        <v>0</v>
      </c>
      <c r="N291" s="8">
        <v>0</v>
      </c>
      <c r="O291" s="8">
        <v>9098267</v>
      </c>
      <c r="P291" s="8"/>
      <c r="Q291" s="8">
        <f t="shared" si="4"/>
        <v>0</v>
      </c>
    </row>
    <row r="292" spans="1:17">
      <c r="A292" s="10" t="s">
        <v>288</v>
      </c>
      <c r="B292" s="11">
        <v>9837500</v>
      </c>
      <c r="C292" s="11">
        <v>200114</v>
      </c>
      <c r="D292" s="11">
        <v>200114</v>
      </c>
      <c r="E292" s="11">
        <v>0</v>
      </c>
      <c r="F292" s="11">
        <v>0</v>
      </c>
      <c r="G292" s="11">
        <v>547500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10585114</v>
      </c>
      <c r="P292" s="11"/>
      <c r="Q292" s="11">
        <f t="shared" si="4"/>
        <v>0</v>
      </c>
    </row>
    <row r="293" spans="1:17">
      <c r="A293" s="12" t="s">
        <v>289</v>
      </c>
      <c r="B293" s="13">
        <v>18126200</v>
      </c>
      <c r="C293" s="13">
        <v>323354</v>
      </c>
      <c r="D293" s="13">
        <v>323354</v>
      </c>
      <c r="E293" s="13">
        <v>823500</v>
      </c>
      <c r="F293" s="13">
        <v>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19276054</v>
      </c>
      <c r="P293" s="13"/>
      <c r="Q293" s="13">
        <f t="shared" si="4"/>
        <v>0</v>
      </c>
    </row>
    <row r="294" spans="1:17">
      <c r="A294" s="7" t="s">
        <v>290</v>
      </c>
      <c r="B294" s="8">
        <v>15731700</v>
      </c>
      <c r="C294" s="8">
        <v>538445</v>
      </c>
      <c r="D294" s="8">
        <v>538445</v>
      </c>
      <c r="E294" s="8">
        <v>741400</v>
      </c>
      <c r="F294" s="8">
        <v>0</v>
      </c>
      <c r="G294" s="8">
        <v>0</v>
      </c>
      <c r="H294" s="8">
        <v>120500</v>
      </c>
      <c r="I294" s="8">
        <v>120500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17132045</v>
      </c>
      <c r="P294" s="8"/>
      <c r="Q294" s="8">
        <f t="shared" si="4"/>
        <v>0</v>
      </c>
    </row>
    <row r="295" spans="1:17">
      <c r="A295" s="10" t="s">
        <v>291</v>
      </c>
      <c r="B295" s="11">
        <v>6632300</v>
      </c>
      <c r="C295" s="11">
        <v>208047</v>
      </c>
      <c r="D295" s="11">
        <v>208047</v>
      </c>
      <c r="E295" s="11">
        <v>0</v>
      </c>
      <c r="F295" s="11">
        <v>0</v>
      </c>
      <c r="G295" s="11">
        <v>547500</v>
      </c>
      <c r="H295" s="11">
        <v>3000</v>
      </c>
      <c r="I295" s="11">
        <v>3000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7390847</v>
      </c>
      <c r="P295" s="11"/>
      <c r="Q295" s="11">
        <f t="shared" si="4"/>
        <v>0</v>
      </c>
    </row>
    <row r="296" spans="1:17">
      <c r="A296" s="12" t="s">
        <v>292</v>
      </c>
      <c r="B296" s="13">
        <v>5863600</v>
      </c>
      <c r="C296" s="13">
        <v>-187023</v>
      </c>
      <c r="D296" s="13">
        <v>-187023</v>
      </c>
      <c r="E296" s="13">
        <v>0</v>
      </c>
      <c r="F296" s="13">
        <v>0</v>
      </c>
      <c r="G296" s="13">
        <v>547500</v>
      </c>
      <c r="H296" s="13">
        <v>80000</v>
      </c>
      <c r="I296" s="13">
        <v>40000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6304077</v>
      </c>
      <c r="P296" s="13"/>
      <c r="Q296" s="13">
        <f t="shared" si="4"/>
        <v>0</v>
      </c>
    </row>
    <row r="297" spans="1:17">
      <c r="A297" s="7" t="s">
        <v>293</v>
      </c>
      <c r="B297" s="8">
        <v>6873700</v>
      </c>
      <c r="C297" s="8">
        <v>251131</v>
      </c>
      <c r="D297" s="8">
        <v>251131</v>
      </c>
      <c r="E297" s="8">
        <v>0</v>
      </c>
      <c r="F297" s="8">
        <v>0</v>
      </c>
      <c r="G297" s="8">
        <v>547500</v>
      </c>
      <c r="H297" s="8">
        <v>115000</v>
      </c>
      <c r="I297" s="8">
        <v>105000</v>
      </c>
      <c r="J297" s="8">
        <v>10000</v>
      </c>
      <c r="K297" s="8">
        <v>0</v>
      </c>
      <c r="L297" s="8">
        <v>0</v>
      </c>
      <c r="M297" s="8">
        <v>0</v>
      </c>
      <c r="N297" s="8">
        <v>0</v>
      </c>
      <c r="O297" s="8">
        <v>7787331</v>
      </c>
      <c r="P297" s="8"/>
      <c r="Q297" s="8">
        <f t="shared" si="4"/>
        <v>0</v>
      </c>
    </row>
    <row r="298" spans="1:17">
      <c r="A298" s="10" t="s">
        <v>294</v>
      </c>
      <c r="B298" s="11">
        <v>13168100</v>
      </c>
      <c r="C298" s="11">
        <v>376818</v>
      </c>
      <c r="D298" s="11">
        <v>376818</v>
      </c>
      <c r="E298" s="11">
        <v>580900</v>
      </c>
      <c r="F298" s="11">
        <v>0</v>
      </c>
      <c r="G298" s="11">
        <v>0</v>
      </c>
      <c r="H298" s="11">
        <v>90000</v>
      </c>
      <c r="I298" s="11">
        <v>90000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14215818</v>
      </c>
      <c r="P298" s="11"/>
      <c r="Q298" s="11">
        <f t="shared" si="4"/>
        <v>0</v>
      </c>
    </row>
    <row r="299" spans="1:17">
      <c r="A299" s="12" t="s">
        <v>295</v>
      </c>
      <c r="B299" s="13">
        <v>328386600</v>
      </c>
      <c r="C299" s="13">
        <v>4915116</v>
      </c>
      <c r="D299" s="13">
        <v>4915116</v>
      </c>
      <c r="E299" s="13">
        <v>0</v>
      </c>
      <c r="F299" s="13">
        <v>0</v>
      </c>
      <c r="G299" s="13">
        <v>0</v>
      </c>
      <c r="H299" s="13">
        <v>3720000</v>
      </c>
      <c r="I299" s="13">
        <v>1130000</v>
      </c>
      <c r="J299" s="13">
        <v>2590000</v>
      </c>
      <c r="K299" s="13">
        <v>0</v>
      </c>
      <c r="L299" s="13">
        <v>0</v>
      </c>
      <c r="M299" s="13">
        <v>163500</v>
      </c>
      <c r="N299" s="13">
        <v>6571500</v>
      </c>
      <c r="O299" s="13">
        <v>343756716</v>
      </c>
      <c r="P299" s="13"/>
      <c r="Q299" s="13">
        <f t="shared" si="4"/>
        <v>0</v>
      </c>
    </row>
    <row r="300" spans="1:17">
      <c r="A300" s="7" t="s">
        <v>296</v>
      </c>
      <c r="B300" s="8">
        <v>10567200</v>
      </c>
      <c r="C300" s="8">
        <v>68761</v>
      </c>
      <c r="D300" s="8">
        <v>68761</v>
      </c>
      <c r="E300" s="8">
        <v>624600</v>
      </c>
      <c r="F300" s="8">
        <v>0</v>
      </c>
      <c r="G300" s="8">
        <v>0</v>
      </c>
      <c r="H300" s="8">
        <v>60000</v>
      </c>
      <c r="I300" s="8">
        <v>50000</v>
      </c>
      <c r="J300" s="8">
        <v>10000</v>
      </c>
      <c r="K300" s="8">
        <v>0</v>
      </c>
      <c r="L300" s="8">
        <v>0</v>
      </c>
      <c r="M300" s="8">
        <v>0</v>
      </c>
      <c r="N300" s="8">
        <v>0</v>
      </c>
      <c r="O300" s="8">
        <v>11320561</v>
      </c>
      <c r="P300" s="8"/>
      <c r="Q300" s="8">
        <f t="shared" si="4"/>
        <v>0</v>
      </c>
    </row>
    <row r="301" spans="1:17">
      <c r="A301" s="10" t="s">
        <v>297</v>
      </c>
      <c r="B301" s="11">
        <v>4055100</v>
      </c>
      <c r="C301" s="11">
        <v>96146</v>
      </c>
      <c r="D301" s="11">
        <v>96146</v>
      </c>
      <c r="E301" s="11">
        <v>0</v>
      </c>
      <c r="F301" s="11">
        <v>0</v>
      </c>
      <c r="G301" s="11">
        <v>547500</v>
      </c>
      <c r="H301" s="11">
        <v>40000</v>
      </c>
      <c r="I301" s="11">
        <v>40000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4738746</v>
      </c>
      <c r="P301" s="11"/>
      <c r="Q301" s="11">
        <f t="shared" si="4"/>
        <v>0</v>
      </c>
    </row>
    <row r="302" spans="1:17">
      <c r="A302" s="12" t="s">
        <v>298</v>
      </c>
      <c r="B302" s="13">
        <v>12284700</v>
      </c>
      <c r="C302" s="13">
        <v>6574</v>
      </c>
      <c r="D302" s="13">
        <v>6574</v>
      </c>
      <c r="E302" s="13">
        <v>475000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12826274</v>
      </c>
      <c r="P302" s="13"/>
      <c r="Q302" s="13">
        <f t="shared" si="4"/>
        <v>0</v>
      </c>
    </row>
    <row r="303" spans="1:17">
      <c r="A303" s="7" t="s">
        <v>299</v>
      </c>
      <c r="B303" s="8">
        <v>12378700</v>
      </c>
      <c r="C303" s="8">
        <v>104104</v>
      </c>
      <c r="D303" s="8">
        <v>104104</v>
      </c>
      <c r="E303" s="8">
        <v>646400</v>
      </c>
      <c r="F303" s="8">
        <v>0</v>
      </c>
      <c r="G303" s="8">
        <v>0</v>
      </c>
      <c r="H303" s="8">
        <v>130000</v>
      </c>
      <c r="I303" s="8">
        <v>50000</v>
      </c>
      <c r="J303" s="8">
        <v>80000</v>
      </c>
      <c r="K303" s="8">
        <v>0</v>
      </c>
      <c r="L303" s="8">
        <v>0</v>
      </c>
      <c r="M303" s="8">
        <v>18700</v>
      </c>
      <c r="N303" s="8">
        <v>0</v>
      </c>
      <c r="O303" s="8">
        <v>13277904</v>
      </c>
      <c r="P303" s="8"/>
      <c r="Q303" s="8">
        <f t="shared" si="4"/>
        <v>0</v>
      </c>
    </row>
    <row r="304" spans="1:17">
      <c r="A304" s="10" t="s">
        <v>300</v>
      </c>
      <c r="B304" s="11">
        <v>10603400</v>
      </c>
      <c r="C304" s="11">
        <v>555561</v>
      </c>
      <c r="D304" s="11">
        <v>555561</v>
      </c>
      <c r="E304" s="11">
        <v>509800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12128761</v>
      </c>
      <c r="P304" s="11"/>
      <c r="Q304" s="11">
        <f t="shared" si="4"/>
        <v>0</v>
      </c>
    </row>
    <row r="305" spans="1:17">
      <c r="A305" s="12" t="s">
        <v>301</v>
      </c>
      <c r="B305" s="13">
        <v>6270000</v>
      </c>
      <c r="C305" s="13">
        <v>83389</v>
      </c>
      <c r="D305" s="13">
        <v>83389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7110889</v>
      </c>
      <c r="P305" s="13"/>
      <c r="Q305" s="13">
        <f t="shared" si="4"/>
        <v>0</v>
      </c>
    </row>
    <row r="306" spans="1:17">
      <c r="A306" s="7" t="s">
        <v>302</v>
      </c>
      <c r="B306" s="8">
        <v>17696500</v>
      </c>
      <c r="C306" s="8">
        <v>605288</v>
      </c>
      <c r="D306" s="8">
        <v>605288</v>
      </c>
      <c r="E306" s="8">
        <v>442200</v>
      </c>
      <c r="F306" s="8">
        <v>0</v>
      </c>
      <c r="G306" s="8">
        <v>0</v>
      </c>
      <c r="H306" s="8">
        <v>660000</v>
      </c>
      <c r="I306" s="8">
        <v>660000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19403988</v>
      </c>
      <c r="P306" s="8"/>
      <c r="Q306" s="8">
        <f t="shared" si="4"/>
        <v>0</v>
      </c>
    </row>
    <row r="307" spans="1:17">
      <c r="A307" s="10" t="s">
        <v>303</v>
      </c>
      <c r="B307" s="11">
        <v>10774100</v>
      </c>
      <c r="C307" s="11">
        <v>466426</v>
      </c>
      <c r="D307" s="11">
        <v>466426</v>
      </c>
      <c r="E307" s="11">
        <v>657500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12348026</v>
      </c>
      <c r="P307" s="11"/>
      <c r="Q307" s="11">
        <f t="shared" si="4"/>
        <v>0</v>
      </c>
    </row>
    <row r="308" spans="1:17">
      <c r="A308" s="12" t="s">
        <v>304</v>
      </c>
      <c r="B308" s="13">
        <v>10036600</v>
      </c>
      <c r="C308" s="13">
        <v>178444</v>
      </c>
      <c r="D308" s="13">
        <v>178444</v>
      </c>
      <c r="E308" s="13">
        <v>558300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10843344</v>
      </c>
      <c r="P308" s="13"/>
      <c r="Q308" s="13">
        <f t="shared" si="4"/>
        <v>0</v>
      </c>
    </row>
    <row r="309" spans="1:17">
      <c r="A309" s="7" t="s">
        <v>305</v>
      </c>
      <c r="B309" s="8">
        <v>3941800</v>
      </c>
      <c r="C309" s="8">
        <v>64812</v>
      </c>
      <c r="D309" s="8">
        <v>64812</v>
      </c>
      <c r="E309" s="8">
        <v>0</v>
      </c>
      <c r="F309" s="8">
        <v>0</v>
      </c>
      <c r="G309" s="8">
        <v>547500</v>
      </c>
      <c r="H309" s="8">
        <v>40000</v>
      </c>
      <c r="I309" s="8">
        <v>20000</v>
      </c>
      <c r="J309" s="8">
        <v>20000</v>
      </c>
      <c r="K309" s="8">
        <v>0</v>
      </c>
      <c r="L309" s="8">
        <v>0</v>
      </c>
      <c r="M309" s="8">
        <v>0</v>
      </c>
      <c r="N309" s="8">
        <v>0</v>
      </c>
      <c r="O309" s="8">
        <v>4594112</v>
      </c>
      <c r="P309" s="8"/>
      <c r="Q309" s="8">
        <f t="shared" si="4"/>
        <v>0</v>
      </c>
    </row>
    <row r="310" spans="1:17">
      <c r="A310" s="10" t="s">
        <v>306</v>
      </c>
      <c r="B310" s="11">
        <v>4441900</v>
      </c>
      <c r="C310" s="11">
        <v>-137665</v>
      </c>
      <c r="D310" s="11">
        <v>-137665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4861735</v>
      </c>
      <c r="P310" s="11"/>
      <c r="Q310" s="11">
        <f t="shared" si="4"/>
        <v>0</v>
      </c>
    </row>
    <row r="311" spans="1:17">
      <c r="A311" s="12" t="s">
        <v>307</v>
      </c>
      <c r="B311" s="13">
        <v>16190900</v>
      </c>
      <c r="C311" s="13">
        <v>-108644</v>
      </c>
      <c r="D311" s="13">
        <v>-108644</v>
      </c>
      <c r="E311" s="13">
        <v>599000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16761256</v>
      </c>
      <c r="P311" s="13"/>
      <c r="Q311" s="13">
        <f t="shared" si="4"/>
        <v>0</v>
      </c>
    </row>
    <row r="312" spans="1:17">
      <c r="A312" s="7" t="s">
        <v>308</v>
      </c>
      <c r="B312" s="8">
        <v>7740700</v>
      </c>
      <c r="C312" s="8">
        <v>156267</v>
      </c>
      <c r="D312" s="8">
        <v>156267</v>
      </c>
      <c r="E312" s="8">
        <v>0</v>
      </c>
      <c r="F312" s="8">
        <v>0</v>
      </c>
      <c r="G312" s="8">
        <v>547500</v>
      </c>
      <c r="H312" s="8">
        <v>40000</v>
      </c>
      <c r="I312" s="8">
        <v>40000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8484467</v>
      </c>
      <c r="P312" s="8"/>
      <c r="Q312" s="8">
        <f t="shared" si="4"/>
        <v>0</v>
      </c>
    </row>
    <row r="313" spans="1:17">
      <c r="A313" s="10" t="s">
        <v>309</v>
      </c>
      <c r="B313" s="11">
        <v>9790500</v>
      </c>
      <c r="C313" s="11">
        <v>480648</v>
      </c>
      <c r="D313" s="11">
        <v>480648</v>
      </c>
      <c r="E313" s="11">
        <v>606900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11308048</v>
      </c>
      <c r="P313" s="11"/>
      <c r="Q313" s="11">
        <f t="shared" si="4"/>
        <v>0</v>
      </c>
    </row>
    <row r="314" spans="1:17">
      <c r="A314" s="12" t="s">
        <v>310</v>
      </c>
      <c r="B314" s="13">
        <v>27671500</v>
      </c>
      <c r="C314" s="13">
        <v>1301577</v>
      </c>
      <c r="D314" s="13">
        <v>1301577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29203077</v>
      </c>
      <c r="P314" s="13"/>
      <c r="Q314" s="13">
        <f t="shared" si="4"/>
        <v>0</v>
      </c>
    </row>
    <row r="315" spans="1:17">
      <c r="A315" s="7" t="s">
        <v>311</v>
      </c>
      <c r="B315" s="8">
        <v>14383900</v>
      </c>
      <c r="C315" s="8">
        <v>583170</v>
      </c>
      <c r="D315" s="8">
        <v>583170</v>
      </c>
      <c r="E315" s="8">
        <v>399100</v>
      </c>
      <c r="F315" s="8">
        <v>0</v>
      </c>
      <c r="G315" s="8">
        <v>0</v>
      </c>
      <c r="H315" s="8">
        <v>110000</v>
      </c>
      <c r="I315" s="8">
        <v>110000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15476170</v>
      </c>
      <c r="P315" s="8"/>
      <c r="Q315" s="8">
        <f t="shared" si="4"/>
        <v>0</v>
      </c>
    </row>
    <row r="316" spans="1:17">
      <c r="A316" s="10" t="s">
        <v>312</v>
      </c>
      <c r="B316" s="11">
        <v>6183400</v>
      </c>
      <c r="C316" s="11">
        <v>92403</v>
      </c>
      <c r="D316" s="11">
        <v>92403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6873303</v>
      </c>
      <c r="P316" s="11"/>
      <c r="Q316" s="11">
        <f t="shared" si="4"/>
        <v>0</v>
      </c>
    </row>
    <row r="317" spans="1:17">
      <c r="A317" s="12" t="s">
        <v>313</v>
      </c>
      <c r="B317" s="13">
        <v>16616400</v>
      </c>
      <c r="C317" s="13">
        <v>445370</v>
      </c>
      <c r="D317" s="13">
        <v>445370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98600</v>
      </c>
      <c r="N317" s="13">
        <v>0</v>
      </c>
      <c r="O317" s="13">
        <v>17760370</v>
      </c>
      <c r="P317" s="13"/>
      <c r="Q317" s="13">
        <f t="shared" si="4"/>
        <v>0</v>
      </c>
    </row>
    <row r="318" spans="1:17">
      <c r="A318" s="7" t="s">
        <v>314</v>
      </c>
      <c r="B318" s="8">
        <v>37502000</v>
      </c>
      <c r="C318" s="8">
        <v>1255999</v>
      </c>
      <c r="D318" s="8">
        <v>1255999</v>
      </c>
      <c r="E318" s="8">
        <v>0</v>
      </c>
      <c r="F318" s="8">
        <v>0</v>
      </c>
      <c r="G318" s="8">
        <v>0</v>
      </c>
      <c r="H318" s="8">
        <v>210000</v>
      </c>
      <c r="I318" s="8">
        <v>140000</v>
      </c>
      <c r="J318" s="8">
        <v>70000</v>
      </c>
      <c r="K318" s="8">
        <v>0</v>
      </c>
      <c r="L318" s="8">
        <v>0</v>
      </c>
      <c r="M318" s="8">
        <v>155200</v>
      </c>
      <c r="N318" s="8">
        <v>0</v>
      </c>
      <c r="O318" s="8">
        <v>39123199</v>
      </c>
      <c r="P318" s="8"/>
      <c r="Q318" s="8">
        <f t="shared" si="4"/>
        <v>0</v>
      </c>
    </row>
    <row r="319" spans="1:17">
      <c r="A319" s="10" t="s">
        <v>315</v>
      </c>
      <c r="B319" s="11">
        <v>18199000</v>
      </c>
      <c r="C319" s="11">
        <v>684632</v>
      </c>
      <c r="D319" s="11">
        <v>684632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587200</v>
      </c>
      <c r="N319" s="11">
        <v>0</v>
      </c>
      <c r="O319" s="11">
        <v>19750832</v>
      </c>
      <c r="P319" s="11"/>
      <c r="Q319" s="11">
        <f t="shared" si="4"/>
        <v>0</v>
      </c>
    </row>
    <row r="320" spans="1:17">
      <c r="A320" s="12" t="s">
        <v>316</v>
      </c>
      <c r="B320" s="13">
        <v>13776700</v>
      </c>
      <c r="C320" s="13">
        <v>-27077</v>
      </c>
      <c r="D320" s="13">
        <v>-27077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13789623</v>
      </c>
      <c r="P320" s="13"/>
      <c r="Q320" s="13">
        <f t="shared" si="4"/>
        <v>0</v>
      </c>
    </row>
    <row r="321" spans="1:17">
      <c r="A321" s="7" t="s">
        <v>317</v>
      </c>
      <c r="B321" s="8">
        <v>28817300</v>
      </c>
      <c r="C321" s="8">
        <v>235303</v>
      </c>
      <c r="D321" s="8">
        <v>235303</v>
      </c>
      <c r="E321" s="8">
        <v>0</v>
      </c>
      <c r="F321" s="8">
        <v>0</v>
      </c>
      <c r="G321" s="8">
        <v>0</v>
      </c>
      <c r="H321" s="8">
        <v>110000</v>
      </c>
      <c r="I321" s="8">
        <v>110000</v>
      </c>
      <c r="J321" s="8">
        <v>0</v>
      </c>
      <c r="K321" s="8">
        <v>0</v>
      </c>
      <c r="L321" s="8">
        <v>0</v>
      </c>
      <c r="M321" s="8">
        <v>141600</v>
      </c>
      <c r="N321" s="8">
        <v>0</v>
      </c>
      <c r="O321" s="8">
        <v>29304203</v>
      </c>
      <c r="P321" s="8"/>
      <c r="Q321" s="8">
        <f t="shared" si="4"/>
        <v>0</v>
      </c>
    </row>
    <row r="322" spans="1:17">
      <c r="A322" s="10" t="s">
        <v>318</v>
      </c>
      <c r="B322" s="11">
        <v>11951900</v>
      </c>
      <c r="C322" s="11">
        <v>166705</v>
      </c>
      <c r="D322" s="11">
        <v>166705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12568605</v>
      </c>
      <c r="P322" s="11"/>
      <c r="Q322" s="11">
        <f t="shared" si="4"/>
        <v>0</v>
      </c>
    </row>
    <row r="323" spans="1:17">
      <c r="A323" s="12" t="s">
        <v>319</v>
      </c>
      <c r="B323" s="13">
        <v>3099400</v>
      </c>
      <c r="C323" s="13">
        <v>16385</v>
      </c>
      <c r="D323" s="13">
        <v>16385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3145785</v>
      </c>
      <c r="P323" s="13"/>
      <c r="Q323" s="13">
        <f t="shared" si="4"/>
        <v>0</v>
      </c>
    </row>
    <row r="324" spans="1:17">
      <c r="A324" s="7" t="s">
        <v>320</v>
      </c>
      <c r="B324" s="8">
        <v>50418700</v>
      </c>
      <c r="C324" s="8">
        <v>1627043</v>
      </c>
      <c r="D324" s="8">
        <v>1627043</v>
      </c>
      <c r="E324" s="8">
        <v>1046000</v>
      </c>
      <c r="F324" s="8">
        <v>0</v>
      </c>
      <c r="G324" s="8">
        <v>0</v>
      </c>
      <c r="H324" s="8">
        <v>630000</v>
      </c>
      <c r="I324" s="8">
        <v>380000</v>
      </c>
      <c r="J324" s="8">
        <v>250000</v>
      </c>
      <c r="K324" s="8">
        <v>0</v>
      </c>
      <c r="L324" s="8">
        <v>0</v>
      </c>
      <c r="M324" s="8">
        <v>0</v>
      </c>
      <c r="N324" s="8">
        <v>0</v>
      </c>
      <c r="O324" s="8">
        <v>53721743</v>
      </c>
      <c r="P324" s="8"/>
      <c r="Q324" s="8">
        <f t="shared" si="4"/>
        <v>0</v>
      </c>
    </row>
    <row r="325" spans="1:17">
      <c r="A325" s="10" t="s">
        <v>321</v>
      </c>
      <c r="B325" s="11">
        <v>32163000</v>
      </c>
      <c r="C325" s="11">
        <v>1239603</v>
      </c>
      <c r="D325" s="11">
        <v>1239603</v>
      </c>
      <c r="E325" s="11">
        <v>0</v>
      </c>
      <c r="F325" s="11">
        <v>2152200</v>
      </c>
      <c r="G325" s="11">
        <v>0</v>
      </c>
      <c r="H325" s="11">
        <v>160000</v>
      </c>
      <c r="I325" s="11">
        <v>160000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35714803</v>
      </c>
      <c r="P325" s="11"/>
      <c r="Q325" s="11">
        <f t="shared" si="4"/>
        <v>0</v>
      </c>
    </row>
    <row r="326" spans="1:17">
      <c r="A326" s="12" t="s">
        <v>322</v>
      </c>
      <c r="B326" s="13">
        <v>7687600</v>
      </c>
      <c r="C326" s="13">
        <v>195683</v>
      </c>
      <c r="D326" s="13">
        <v>195683</v>
      </c>
      <c r="E326" s="13">
        <v>0</v>
      </c>
      <c r="F326" s="13">
        <v>0</v>
      </c>
      <c r="G326" s="13">
        <v>547500</v>
      </c>
      <c r="H326" s="13">
        <v>70000</v>
      </c>
      <c r="I326" s="13">
        <v>60000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8500783</v>
      </c>
      <c r="P326" s="13"/>
      <c r="Q326" s="13">
        <f t="shared" si="4"/>
        <v>0</v>
      </c>
    </row>
    <row r="327" spans="1:17">
      <c r="A327" s="7" t="s">
        <v>323</v>
      </c>
      <c r="B327" s="8">
        <v>52854000</v>
      </c>
      <c r="C327" s="8">
        <v>1705233</v>
      </c>
      <c r="D327" s="8">
        <v>1705233</v>
      </c>
      <c r="E327" s="8">
        <v>0</v>
      </c>
      <c r="F327" s="8">
        <v>0</v>
      </c>
      <c r="G327" s="8">
        <v>0</v>
      </c>
      <c r="H327" s="8">
        <v>510000</v>
      </c>
      <c r="I327" s="8">
        <v>190000</v>
      </c>
      <c r="J327" s="8">
        <v>320000</v>
      </c>
      <c r="K327" s="8">
        <v>0</v>
      </c>
      <c r="L327" s="8">
        <v>0</v>
      </c>
      <c r="M327" s="8">
        <v>0</v>
      </c>
      <c r="N327" s="8">
        <v>0</v>
      </c>
      <c r="O327" s="8">
        <v>55069233</v>
      </c>
      <c r="P327" s="8"/>
      <c r="Q327" s="8">
        <f t="shared" ref="Q327:Q390" si="5">C327-D327</f>
        <v>0</v>
      </c>
    </row>
    <row r="328" spans="1:17">
      <c r="A328" s="10" t="s">
        <v>324</v>
      </c>
      <c r="B328" s="11">
        <v>7883800</v>
      </c>
      <c r="C328" s="11">
        <v>193745</v>
      </c>
      <c r="D328" s="11">
        <v>193745</v>
      </c>
      <c r="E328" s="11">
        <v>0</v>
      </c>
      <c r="F328" s="11">
        <v>0</v>
      </c>
      <c r="G328" s="11">
        <v>547500</v>
      </c>
      <c r="H328" s="11">
        <v>310000</v>
      </c>
      <c r="I328" s="11">
        <v>310000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8935045</v>
      </c>
      <c r="P328" s="11"/>
      <c r="Q328" s="11">
        <f t="shared" si="5"/>
        <v>0</v>
      </c>
    </row>
    <row r="329" spans="1:17">
      <c r="A329" s="12" t="s">
        <v>325</v>
      </c>
      <c r="B329" s="13">
        <v>11815400</v>
      </c>
      <c r="C329" s="13">
        <v>382773</v>
      </c>
      <c r="D329" s="13">
        <v>382773</v>
      </c>
      <c r="E329" s="13">
        <v>317000</v>
      </c>
      <c r="F329" s="13">
        <v>0</v>
      </c>
      <c r="G329" s="13">
        <v>0</v>
      </c>
      <c r="H329" s="13">
        <v>350000</v>
      </c>
      <c r="I329" s="13">
        <v>350000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12865173</v>
      </c>
      <c r="P329" s="13"/>
      <c r="Q329" s="13">
        <f t="shared" si="5"/>
        <v>0</v>
      </c>
    </row>
    <row r="330" spans="1:17">
      <c r="A330" s="7" t="s">
        <v>326</v>
      </c>
      <c r="B330" s="8">
        <v>43763700</v>
      </c>
      <c r="C330" s="8">
        <v>1618143</v>
      </c>
      <c r="D330" s="8">
        <v>1618143</v>
      </c>
      <c r="E330" s="8">
        <v>0</v>
      </c>
      <c r="F330" s="8">
        <v>0</v>
      </c>
      <c r="G330" s="8">
        <v>0</v>
      </c>
      <c r="H330" s="8">
        <v>860000</v>
      </c>
      <c r="I330" s="8">
        <v>150000</v>
      </c>
      <c r="J330" s="8">
        <v>710000</v>
      </c>
      <c r="K330" s="8">
        <v>0</v>
      </c>
      <c r="L330" s="8">
        <v>0</v>
      </c>
      <c r="M330" s="8">
        <v>0</v>
      </c>
      <c r="N330" s="8">
        <v>0</v>
      </c>
      <c r="O330" s="8">
        <v>46241843</v>
      </c>
      <c r="P330" s="8"/>
      <c r="Q330" s="8">
        <f t="shared" si="5"/>
        <v>0</v>
      </c>
    </row>
    <row r="331" spans="1:17">
      <c r="A331" s="10" t="s">
        <v>327</v>
      </c>
      <c r="B331" s="11">
        <v>34838900</v>
      </c>
      <c r="C331" s="11">
        <v>-2723642</v>
      </c>
      <c r="D331" s="11">
        <v>-2723642</v>
      </c>
      <c r="E331" s="11">
        <v>258800</v>
      </c>
      <c r="F331" s="11">
        <v>0</v>
      </c>
      <c r="G331" s="11">
        <v>0</v>
      </c>
      <c r="H331" s="11">
        <v>370000</v>
      </c>
      <c r="I331" s="11">
        <v>140000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32744058</v>
      </c>
      <c r="P331" s="11"/>
      <c r="Q331" s="11">
        <f t="shared" si="5"/>
        <v>0</v>
      </c>
    </row>
    <row r="332" spans="1:17">
      <c r="A332" s="12" t="s">
        <v>328</v>
      </c>
      <c r="B332" s="13">
        <v>7695000</v>
      </c>
      <c r="C332" s="13">
        <v>7979533</v>
      </c>
      <c r="D332" s="13">
        <v>7979533</v>
      </c>
      <c r="E332" s="13">
        <v>0</v>
      </c>
      <c r="F332" s="13">
        <v>0</v>
      </c>
      <c r="G332" s="13">
        <v>547500</v>
      </c>
      <c r="H332" s="13">
        <v>170000</v>
      </c>
      <c r="I332" s="13">
        <v>40000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16392033</v>
      </c>
      <c r="P332" s="13"/>
      <c r="Q332" s="13">
        <f t="shared" si="5"/>
        <v>0</v>
      </c>
    </row>
    <row r="333" spans="1:17">
      <c r="A333" s="7" t="s">
        <v>329</v>
      </c>
      <c r="B333" s="8">
        <v>6039000</v>
      </c>
      <c r="C333" s="8">
        <v>-894666</v>
      </c>
      <c r="D333" s="8">
        <v>-894666</v>
      </c>
      <c r="E333" s="8">
        <v>0</v>
      </c>
      <c r="F333" s="8">
        <v>275700</v>
      </c>
      <c r="G333" s="8">
        <v>547500</v>
      </c>
      <c r="H333" s="8">
        <v>110000</v>
      </c>
      <c r="I333" s="8">
        <v>30000</v>
      </c>
      <c r="J333" s="8">
        <v>80000</v>
      </c>
      <c r="K333" s="8">
        <v>0</v>
      </c>
      <c r="L333" s="8">
        <v>0</v>
      </c>
      <c r="M333" s="8">
        <v>0</v>
      </c>
      <c r="N333" s="8">
        <v>0</v>
      </c>
      <c r="O333" s="8">
        <v>6077534</v>
      </c>
      <c r="P333" s="8"/>
      <c r="Q333" s="8">
        <f t="shared" si="5"/>
        <v>0</v>
      </c>
    </row>
    <row r="334" spans="1:17">
      <c r="A334" s="10" t="s">
        <v>330</v>
      </c>
      <c r="B334" s="11">
        <v>6838100</v>
      </c>
      <c r="C334" s="11">
        <v>88970</v>
      </c>
      <c r="D334" s="11">
        <v>88970</v>
      </c>
      <c r="E334" s="11">
        <v>0</v>
      </c>
      <c r="F334" s="11">
        <v>354700</v>
      </c>
      <c r="G334" s="11">
        <v>547500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7979270</v>
      </c>
      <c r="P334" s="11"/>
      <c r="Q334" s="11">
        <f t="shared" si="5"/>
        <v>0</v>
      </c>
    </row>
    <row r="335" spans="1:17">
      <c r="A335" s="12" t="s">
        <v>331</v>
      </c>
      <c r="B335" s="13">
        <v>6241300</v>
      </c>
      <c r="C335" s="13">
        <v>-3902</v>
      </c>
      <c r="D335" s="13">
        <v>-3902</v>
      </c>
      <c r="E335" s="13">
        <v>0</v>
      </c>
      <c r="F335" s="13">
        <v>227800</v>
      </c>
      <c r="G335" s="13">
        <v>547500</v>
      </c>
      <c r="H335" s="13">
        <v>80000</v>
      </c>
      <c r="I335" s="13">
        <v>80000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7092698</v>
      </c>
      <c r="P335" s="13"/>
      <c r="Q335" s="13">
        <f t="shared" si="5"/>
        <v>0</v>
      </c>
    </row>
    <row r="336" spans="1:17">
      <c r="A336" s="7" t="s">
        <v>332</v>
      </c>
      <c r="B336" s="8">
        <v>2450300</v>
      </c>
      <c r="C336" s="8">
        <v>38090</v>
      </c>
      <c r="D336" s="8">
        <v>38090</v>
      </c>
      <c r="E336" s="8">
        <v>0</v>
      </c>
      <c r="F336" s="8">
        <v>81900</v>
      </c>
      <c r="G336" s="8">
        <v>547500</v>
      </c>
      <c r="H336" s="8">
        <v>40000</v>
      </c>
      <c r="I336" s="8">
        <v>40000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3157790</v>
      </c>
      <c r="P336" s="8"/>
      <c r="Q336" s="8">
        <f t="shared" si="5"/>
        <v>0</v>
      </c>
    </row>
    <row r="337" spans="1:17">
      <c r="A337" s="10" t="s">
        <v>333</v>
      </c>
      <c r="B337" s="11">
        <v>4059700</v>
      </c>
      <c r="C337" s="11">
        <v>63758</v>
      </c>
      <c r="D337" s="11">
        <v>63758</v>
      </c>
      <c r="E337" s="11">
        <v>0</v>
      </c>
      <c r="F337" s="11">
        <v>151700</v>
      </c>
      <c r="G337" s="11">
        <v>547500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4902658</v>
      </c>
      <c r="P337" s="11"/>
      <c r="Q337" s="11">
        <f t="shared" si="5"/>
        <v>0</v>
      </c>
    </row>
    <row r="338" spans="1:17">
      <c r="A338" s="12" t="s">
        <v>334</v>
      </c>
      <c r="B338" s="13">
        <v>7407700</v>
      </c>
      <c r="C338" s="13">
        <v>292928</v>
      </c>
      <c r="D338" s="13">
        <v>292928</v>
      </c>
      <c r="E338" s="13">
        <v>0</v>
      </c>
      <c r="F338" s="13">
        <v>402900</v>
      </c>
      <c r="G338" s="13">
        <v>547500</v>
      </c>
      <c r="H338" s="13">
        <v>600000</v>
      </c>
      <c r="I338" s="13">
        <v>490000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9251028</v>
      </c>
      <c r="P338" s="13"/>
      <c r="Q338" s="13">
        <f t="shared" si="5"/>
        <v>0</v>
      </c>
    </row>
    <row r="339" spans="1:17">
      <c r="A339" s="7" t="s">
        <v>335</v>
      </c>
      <c r="B339" s="8">
        <v>5616600</v>
      </c>
      <c r="C339" s="8">
        <v>111325</v>
      </c>
      <c r="D339" s="8">
        <v>111325</v>
      </c>
      <c r="E339" s="8">
        <v>0</v>
      </c>
      <c r="F339" s="8">
        <v>206800</v>
      </c>
      <c r="G339" s="8">
        <v>547500</v>
      </c>
      <c r="H339" s="8">
        <v>80000</v>
      </c>
      <c r="I339" s="8">
        <v>40000</v>
      </c>
      <c r="J339" s="8">
        <v>40000</v>
      </c>
      <c r="K339" s="8">
        <v>0</v>
      </c>
      <c r="L339" s="8">
        <v>0</v>
      </c>
      <c r="M339" s="8">
        <v>0</v>
      </c>
      <c r="N339" s="8">
        <v>0</v>
      </c>
      <c r="O339" s="8">
        <v>6562225</v>
      </c>
      <c r="P339" s="8"/>
      <c r="Q339" s="8">
        <f t="shared" si="5"/>
        <v>0</v>
      </c>
    </row>
    <row r="340" spans="1:17">
      <c r="A340" s="10" t="s">
        <v>336</v>
      </c>
      <c r="B340" s="11">
        <v>10843500</v>
      </c>
      <c r="C340" s="11">
        <v>358091</v>
      </c>
      <c r="D340" s="11">
        <v>358091</v>
      </c>
      <c r="E340" s="11">
        <v>0</v>
      </c>
      <c r="F340" s="11">
        <v>613900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11865491</v>
      </c>
      <c r="P340" s="11"/>
      <c r="Q340" s="11">
        <f t="shared" si="5"/>
        <v>0</v>
      </c>
    </row>
    <row r="341" spans="1:17">
      <c r="A341" s="12" t="s">
        <v>337</v>
      </c>
      <c r="B341" s="13">
        <v>2849100</v>
      </c>
      <c r="C341" s="13">
        <v>78738</v>
      </c>
      <c r="D341" s="13">
        <v>78738</v>
      </c>
      <c r="E341" s="13">
        <v>0</v>
      </c>
      <c r="F341" s="13">
        <v>105600</v>
      </c>
      <c r="G341" s="13">
        <v>547500</v>
      </c>
      <c r="H341" s="13">
        <v>200000</v>
      </c>
      <c r="I341" s="13">
        <v>200000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3780938</v>
      </c>
      <c r="P341" s="13"/>
      <c r="Q341" s="13">
        <f t="shared" si="5"/>
        <v>0</v>
      </c>
    </row>
    <row r="342" spans="1:17">
      <c r="A342" s="7" t="s">
        <v>338</v>
      </c>
      <c r="B342" s="8">
        <v>3985500</v>
      </c>
      <c r="C342" s="8">
        <v>18952</v>
      </c>
      <c r="D342" s="8">
        <v>18952</v>
      </c>
      <c r="E342" s="8">
        <v>0</v>
      </c>
      <c r="F342" s="8">
        <v>184200</v>
      </c>
      <c r="G342" s="8">
        <v>547500</v>
      </c>
      <c r="H342" s="8">
        <v>200000</v>
      </c>
      <c r="I342" s="8">
        <v>190000</v>
      </c>
      <c r="J342" s="8">
        <v>10000</v>
      </c>
      <c r="K342" s="8">
        <v>0</v>
      </c>
      <c r="L342" s="8">
        <v>0</v>
      </c>
      <c r="M342" s="8">
        <v>0</v>
      </c>
      <c r="N342" s="8">
        <v>0</v>
      </c>
      <c r="O342" s="8">
        <v>4936152</v>
      </c>
      <c r="P342" s="8"/>
      <c r="Q342" s="8">
        <f t="shared" si="5"/>
        <v>0</v>
      </c>
    </row>
    <row r="343" spans="1:17">
      <c r="A343" s="10" t="s">
        <v>339</v>
      </c>
      <c r="B343" s="11">
        <v>12418900</v>
      </c>
      <c r="C343" s="11">
        <v>335190</v>
      </c>
      <c r="D343" s="11">
        <v>335190</v>
      </c>
      <c r="E343" s="11">
        <v>0</v>
      </c>
      <c r="F343" s="11">
        <v>710800</v>
      </c>
      <c r="G343" s="11">
        <v>0</v>
      </c>
      <c r="H343" s="11">
        <v>80000</v>
      </c>
      <c r="I343" s="11">
        <v>30000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13544890</v>
      </c>
      <c r="P343" s="11"/>
      <c r="Q343" s="11">
        <f t="shared" si="5"/>
        <v>0</v>
      </c>
    </row>
    <row r="344" spans="1:17">
      <c r="A344" s="12" t="s">
        <v>340</v>
      </c>
      <c r="B344" s="13">
        <v>14783700</v>
      </c>
      <c r="C344" s="13">
        <v>187000</v>
      </c>
      <c r="D344" s="13">
        <v>187000</v>
      </c>
      <c r="E344" s="13">
        <v>0</v>
      </c>
      <c r="F344" s="13">
        <v>833000</v>
      </c>
      <c r="G344" s="13">
        <v>0</v>
      </c>
      <c r="H344" s="13">
        <v>120000</v>
      </c>
      <c r="I344" s="13">
        <v>120000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15923700</v>
      </c>
      <c r="P344" s="13"/>
      <c r="Q344" s="13">
        <f t="shared" si="5"/>
        <v>0</v>
      </c>
    </row>
    <row r="345" spans="1:17">
      <c r="A345" s="7" t="s">
        <v>341</v>
      </c>
      <c r="B345" s="8">
        <v>2477000</v>
      </c>
      <c r="C345" s="8">
        <v>-8268</v>
      </c>
      <c r="D345" s="8">
        <v>-8268</v>
      </c>
      <c r="E345" s="8">
        <v>0</v>
      </c>
      <c r="F345" s="8">
        <v>91500</v>
      </c>
      <c r="G345" s="8">
        <v>547500</v>
      </c>
      <c r="H345" s="8">
        <v>220000</v>
      </c>
      <c r="I345" s="8">
        <v>200000</v>
      </c>
      <c r="J345" s="8">
        <v>20000</v>
      </c>
      <c r="K345" s="8">
        <v>0</v>
      </c>
      <c r="L345" s="8">
        <v>0</v>
      </c>
      <c r="M345" s="8">
        <v>0</v>
      </c>
      <c r="N345" s="8">
        <v>0</v>
      </c>
      <c r="O345" s="8">
        <v>3327732</v>
      </c>
      <c r="P345" s="8"/>
      <c r="Q345" s="8">
        <f t="shared" si="5"/>
        <v>0</v>
      </c>
    </row>
    <row r="346" spans="1:17">
      <c r="A346" s="10" t="s">
        <v>449</v>
      </c>
      <c r="B346" s="11">
        <v>17939000</v>
      </c>
      <c r="C346" s="11">
        <v>233411</v>
      </c>
      <c r="D346" s="11">
        <v>233411</v>
      </c>
      <c r="E346" s="11">
        <v>594000</v>
      </c>
      <c r="F346" s="11">
        <v>0</v>
      </c>
      <c r="G346" s="11">
        <v>0</v>
      </c>
      <c r="H346" s="11">
        <v>1040000</v>
      </c>
      <c r="I346" s="11">
        <v>40000</v>
      </c>
      <c r="J346" s="11">
        <v>50000</v>
      </c>
      <c r="K346" s="11">
        <v>0</v>
      </c>
      <c r="L346" s="11">
        <v>950000</v>
      </c>
      <c r="M346" s="11">
        <v>0</v>
      </c>
      <c r="N346" s="11">
        <v>0</v>
      </c>
      <c r="O346" s="11">
        <v>19806411</v>
      </c>
      <c r="P346" s="11"/>
      <c r="Q346" s="11">
        <f t="shared" si="5"/>
        <v>0</v>
      </c>
    </row>
    <row r="347" spans="1:17">
      <c r="A347" s="12" t="s">
        <v>342</v>
      </c>
      <c r="B347" s="13">
        <v>97253000</v>
      </c>
      <c r="C347" s="13">
        <v>2395486</v>
      </c>
      <c r="D347" s="13">
        <v>2395486</v>
      </c>
      <c r="E347" s="13">
        <v>0</v>
      </c>
      <c r="F347" s="13">
        <v>8180700</v>
      </c>
      <c r="G347" s="13">
        <v>0</v>
      </c>
      <c r="H347" s="13">
        <v>6610900</v>
      </c>
      <c r="I347" s="13">
        <v>4270900</v>
      </c>
      <c r="J347" s="13">
        <v>0</v>
      </c>
      <c r="K347" s="13">
        <v>2340000</v>
      </c>
      <c r="L347" s="13">
        <v>0</v>
      </c>
      <c r="M347" s="13">
        <v>0</v>
      </c>
      <c r="N347" s="13">
        <v>0</v>
      </c>
      <c r="O347" s="13">
        <v>114440086</v>
      </c>
      <c r="P347" s="13"/>
      <c r="Q347" s="13">
        <f t="shared" si="5"/>
        <v>0</v>
      </c>
    </row>
    <row r="348" spans="1:17">
      <c r="A348" s="7" t="s">
        <v>343</v>
      </c>
      <c r="B348" s="8">
        <v>41557600</v>
      </c>
      <c r="C348" s="8">
        <v>1796757</v>
      </c>
      <c r="D348" s="8">
        <v>1796757</v>
      </c>
      <c r="E348" s="8">
        <v>0</v>
      </c>
      <c r="F348" s="8">
        <v>3077000</v>
      </c>
      <c r="G348" s="8">
        <v>0</v>
      </c>
      <c r="H348" s="8">
        <v>90000</v>
      </c>
      <c r="I348" s="8">
        <v>0</v>
      </c>
      <c r="J348" s="8">
        <v>90000</v>
      </c>
      <c r="K348" s="8">
        <v>0</v>
      </c>
      <c r="L348" s="8">
        <v>0</v>
      </c>
      <c r="M348" s="8">
        <v>0</v>
      </c>
      <c r="N348" s="8">
        <v>0</v>
      </c>
      <c r="O348" s="8">
        <v>46521357</v>
      </c>
      <c r="P348" s="8"/>
      <c r="Q348" s="8">
        <f t="shared" si="5"/>
        <v>0</v>
      </c>
    </row>
    <row r="349" spans="1:17">
      <c r="A349" s="10" t="s">
        <v>344</v>
      </c>
      <c r="B349" s="11">
        <v>5574300</v>
      </c>
      <c r="C349" s="11">
        <v>223160</v>
      </c>
      <c r="D349" s="11">
        <v>223160</v>
      </c>
      <c r="E349" s="11">
        <v>0</v>
      </c>
      <c r="F349" s="11">
        <v>247200</v>
      </c>
      <c r="G349" s="11">
        <v>547500</v>
      </c>
      <c r="H349" s="11">
        <v>275300</v>
      </c>
      <c r="I349" s="11">
        <v>25300</v>
      </c>
      <c r="J349" s="11">
        <v>0</v>
      </c>
      <c r="K349" s="11">
        <v>250000</v>
      </c>
      <c r="L349" s="11">
        <v>0</v>
      </c>
      <c r="M349" s="11">
        <v>0</v>
      </c>
      <c r="N349" s="11">
        <v>0</v>
      </c>
      <c r="O349" s="11">
        <v>6867460</v>
      </c>
      <c r="P349" s="11"/>
      <c r="Q349" s="11">
        <f t="shared" si="5"/>
        <v>0</v>
      </c>
    </row>
    <row r="350" spans="1:17">
      <c r="A350" s="12" t="s">
        <v>345</v>
      </c>
      <c r="B350" s="13">
        <v>6768000</v>
      </c>
      <c r="C350" s="13">
        <v>-76792</v>
      </c>
      <c r="D350" s="13">
        <v>-76792</v>
      </c>
      <c r="E350" s="13">
        <v>0</v>
      </c>
      <c r="F350" s="13">
        <v>336700</v>
      </c>
      <c r="G350" s="13">
        <v>547500</v>
      </c>
      <c r="H350" s="13">
        <v>346900</v>
      </c>
      <c r="I350" s="13">
        <v>16900</v>
      </c>
      <c r="J350" s="13">
        <v>0</v>
      </c>
      <c r="K350" s="13">
        <v>330000</v>
      </c>
      <c r="L350" s="13">
        <v>0</v>
      </c>
      <c r="M350" s="13">
        <v>0</v>
      </c>
      <c r="N350" s="13">
        <v>0</v>
      </c>
      <c r="O350" s="13">
        <v>7922308</v>
      </c>
      <c r="P350" s="13"/>
      <c r="Q350" s="13">
        <f t="shared" si="5"/>
        <v>0</v>
      </c>
    </row>
    <row r="351" spans="1:17">
      <c r="A351" s="7" t="s">
        <v>346</v>
      </c>
      <c r="B351" s="8">
        <v>22074600</v>
      </c>
      <c r="C351" s="8">
        <v>822997</v>
      </c>
      <c r="D351" s="8">
        <v>822997</v>
      </c>
      <c r="E351" s="8">
        <v>0</v>
      </c>
      <c r="F351" s="8">
        <v>1299100</v>
      </c>
      <c r="G351" s="8">
        <v>0</v>
      </c>
      <c r="H351" s="8">
        <v>1626800</v>
      </c>
      <c r="I351" s="8">
        <v>76800</v>
      </c>
      <c r="J351" s="8">
        <v>0</v>
      </c>
      <c r="K351" s="8">
        <v>1550000</v>
      </c>
      <c r="L351" s="8">
        <v>0</v>
      </c>
      <c r="M351" s="8">
        <v>0</v>
      </c>
      <c r="N351" s="8">
        <v>0</v>
      </c>
      <c r="O351" s="8">
        <v>25823497</v>
      </c>
      <c r="P351" s="8"/>
      <c r="Q351" s="8">
        <f t="shared" si="5"/>
        <v>0</v>
      </c>
    </row>
    <row r="352" spans="1:17">
      <c r="A352" s="10" t="s">
        <v>347</v>
      </c>
      <c r="B352" s="11">
        <v>4253500</v>
      </c>
      <c r="C352" s="11">
        <v>148597</v>
      </c>
      <c r="D352" s="11">
        <v>148597</v>
      </c>
      <c r="E352" s="11">
        <v>0</v>
      </c>
      <c r="F352" s="11">
        <v>201200</v>
      </c>
      <c r="G352" s="11">
        <v>547500</v>
      </c>
      <c r="H352" s="11">
        <v>122300</v>
      </c>
      <c r="I352" s="11">
        <v>122300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5273097</v>
      </c>
      <c r="P352" s="11"/>
      <c r="Q352" s="11">
        <f t="shared" si="5"/>
        <v>0</v>
      </c>
    </row>
    <row r="353" spans="1:17">
      <c r="A353" s="12" t="s">
        <v>348</v>
      </c>
      <c r="B353" s="13">
        <v>2509400</v>
      </c>
      <c r="C353" s="13">
        <v>52204</v>
      </c>
      <c r="D353" s="13">
        <v>52204</v>
      </c>
      <c r="E353" s="13">
        <v>0</v>
      </c>
      <c r="F353" s="13">
        <v>81400</v>
      </c>
      <c r="G353" s="13">
        <v>547500</v>
      </c>
      <c r="H353" s="13">
        <v>250000</v>
      </c>
      <c r="I353" s="13">
        <v>0</v>
      </c>
      <c r="J353" s="13">
        <v>0</v>
      </c>
      <c r="K353" s="13">
        <v>250000</v>
      </c>
      <c r="L353" s="13">
        <v>0</v>
      </c>
      <c r="M353" s="13">
        <v>0</v>
      </c>
      <c r="N353" s="13">
        <v>0</v>
      </c>
      <c r="O353" s="13">
        <v>3440504</v>
      </c>
      <c r="P353" s="13"/>
      <c r="Q353" s="13">
        <f t="shared" si="5"/>
        <v>0</v>
      </c>
    </row>
    <row r="354" spans="1:17">
      <c r="A354" s="7" t="s">
        <v>349</v>
      </c>
      <c r="B354" s="8">
        <v>5319300</v>
      </c>
      <c r="C354" s="8">
        <v>-36183</v>
      </c>
      <c r="D354" s="8">
        <v>-36183</v>
      </c>
      <c r="E354" s="8">
        <v>0</v>
      </c>
      <c r="F354" s="8">
        <v>285100</v>
      </c>
      <c r="G354" s="8">
        <v>547500</v>
      </c>
      <c r="H354" s="8">
        <v>38200</v>
      </c>
      <c r="I354" s="8">
        <v>28200</v>
      </c>
      <c r="J354" s="8">
        <v>10000</v>
      </c>
      <c r="K354" s="8">
        <v>0</v>
      </c>
      <c r="L354" s="8">
        <v>0</v>
      </c>
      <c r="M354" s="8">
        <v>6700</v>
      </c>
      <c r="N354" s="8">
        <v>0</v>
      </c>
      <c r="O354" s="8">
        <v>6160617</v>
      </c>
      <c r="P354" s="8"/>
      <c r="Q354" s="8">
        <f t="shared" si="5"/>
        <v>0</v>
      </c>
    </row>
    <row r="355" spans="1:17">
      <c r="A355" s="10" t="s">
        <v>350</v>
      </c>
      <c r="B355" s="11">
        <v>17415900</v>
      </c>
      <c r="C355" s="11">
        <v>580454</v>
      </c>
      <c r="D355" s="11">
        <v>580454</v>
      </c>
      <c r="E355" s="11">
        <v>0</v>
      </c>
      <c r="F355" s="11">
        <v>1216300</v>
      </c>
      <c r="G355" s="11">
        <v>0</v>
      </c>
      <c r="H355" s="11">
        <v>177400</v>
      </c>
      <c r="I355" s="11">
        <v>177400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19390054</v>
      </c>
      <c r="P355" s="11"/>
      <c r="Q355" s="11">
        <f t="shared" si="5"/>
        <v>0</v>
      </c>
    </row>
    <row r="356" spans="1:17">
      <c r="A356" s="12" t="s">
        <v>351</v>
      </c>
      <c r="B356" s="13">
        <v>6877200</v>
      </c>
      <c r="C356" s="13">
        <v>207175</v>
      </c>
      <c r="D356" s="13">
        <v>207175</v>
      </c>
      <c r="E356" s="13">
        <v>0</v>
      </c>
      <c r="F356" s="13">
        <v>359900</v>
      </c>
      <c r="G356" s="13">
        <v>547500</v>
      </c>
      <c r="H356" s="13">
        <v>416200</v>
      </c>
      <c r="I356" s="13">
        <v>111200</v>
      </c>
      <c r="J356" s="13">
        <v>0</v>
      </c>
      <c r="K356" s="13">
        <v>305000</v>
      </c>
      <c r="L356" s="13">
        <v>0</v>
      </c>
      <c r="M356" s="13">
        <v>0</v>
      </c>
      <c r="N356" s="13">
        <v>0</v>
      </c>
      <c r="O356" s="13">
        <v>8407975</v>
      </c>
      <c r="P356" s="13"/>
      <c r="Q356" s="13">
        <f t="shared" si="5"/>
        <v>0</v>
      </c>
    </row>
    <row r="357" spans="1:17">
      <c r="A357" s="7" t="s">
        <v>352</v>
      </c>
      <c r="B357" s="8">
        <v>32549300</v>
      </c>
      <c r="C357" s="8">
        <v>1264710</v>
      </c>
      <c r="D357" s="8">
        <v>1264710</v>
      </c>
      <c r="E357" s="8">
        <v>0</v>
      </c>
      <c r="F357" s="8">
        <v>2185500</v>
      </c>
      <c r="G357" s="8">
        <v>0</v>
      </c>
      <c r="H357" s="8">
        <v>1496400</v>
      </c>
      <c r="I357" s="8">
        <v>126400</v>
      </c>
      <c r="J357" s="8">
        <v>520000</v>
      </c>
      <c r="K357" s="8">
        <v>850000</v>
      </c>
      <c r="L357" s="8">
        <v>0</v>
      </c>
      <c r="M357" s="8">
        <v>0</v>
      </c>
      <c r="N357" s="8">
        <v>0</v>
      </c>
      <c r="O357" s="8">
        <v>37495910</v>
      </c>
      <c r="P357" s="8"/>
      <c r="Q357" s="8">
        <f t="shared" si="5"/>
        <v>0</v>
      </c>
    </row>
    <row r="358" spans="1:17">
      <c r="A358" s="10" t="s">
        <v>353</v>
      </c>
      <c r="B358" s="11">
        <v>5558800</v>
      </c>
      <c r="C358" s="11">
        <v>38438</v>
      </c>
      <c r="D358" s="11">
        <v>38438</v>
      </c>
      <c r="E358" s="11">
        <v>0</v>
      </c>
      <c r="F358" s="11">
        <v>241000</v>
      </c>
      <c r="G358" s="11">
        <v>547500</v>
      </c>
      <c r="H358" s="11">
        <v>500000</v>
      </c>
      <c r="I358" s="11">
        <v>0</v>
      </c>
      <c r="J358" s="11">
        <v>120000</v>
      </c>
      <c r="K358" s="11">
        <v>380000</v>
      </c>
      <c r="L358" s="11">
        <v>0</v>
      </c>
      <c r="M358" s="11">
        <v>0</v>
      </c>
      <c r="N358" s="11">
        <v>0</v>
      </c>
      <c r="O358" s="11">
        <v>6885738</v>
      </c>
      <c r="P358" s="11"/>
      <c r="Q358" s="11">
        <f t="shared" si="5"/>
        <v>0</v>
      </c>
    </row>
    <row r="359" spans="1:17">
      <c r="A359" s="12" t="s">
        <v>354</v>
      </c>
      <c r="B359" s="13">
        <v>5170200</v>
      </c>
      <c r="C359" s="13">
        <v>209377</v>
      </c>
      <c r="D359" s="13">
        <v>209377</v>
      </c>
      <c r="E359" s="13">
        <v>0</v>
      </c>
      <c r="F359" s="13">
        <v>246800</v>
      </c>
      <c r="G359" s="13">
        <v>547500</v>
      </c>
      <c r="H359" s="13">
        <v>18100</v>
      </c>
      <c r="I359" s="13">
        <v>18100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6191977</v>
      </c>
      <c r="P359" s="13"/>
      <c r="Q359" s="13">
        <f t="shared" si="5"/>
        <v>0</v>
      </c>
    </row>
    <row r="360" spans="1:17">
      <c r="A360" s="7" t="s">
        <v>355</v>
      </c>
      <c r="B360" s="8">
        <v>5719100</v>
      </c>
      <c r="C360" s="8">
        <v>-255713</v>
      </c>
      <c r="D360" s="8">
        <v>-255713</v>
      </c>
      <c r="E360" s="8">
        <v>0</v>
      </c>
      <c r="F360" s="8">
        <v>233600</v>
      </c>
      <c r="G360" s="8">
        <v>547500</v>
      </c>
      <c r="H360" s="8">
        <v>151800</v>
      </c>
      <c r="I360" s="8">
        <v>151800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6396287</v>
      </c>
      <c r="P360" s="8"/>
      <c r="Q360" s="8">
        <f t="shared" si="5"/>
        <v>0</v>
      </c>
    </row>
    <row r="361" spans="1:17">
      <c r="A361" s="10" t="s">
        <v>356</v>
      </c>
      <c r="B361" s="11">
        <v>5898100</v>
      </c>
      <c r="C361" s="11">
        <v>139246</v>
      </c>
      <c r="D361" s="11">
        <v>139246</v>
      </c>
      <c r="E361" s="11">
        <v>0</v>
      </c>
      <c r="F361" s="11">
        <v>312900</v>
      </c>
      <c r="G361" s="11">
        <v>547500</v>
      </c>
      <c r="H361" s="11">
        <v>652600</v>
      </c>
      <c r="I361" s="11">
        <v>152600</v>
      </c>
      <c r="J361" s="11">
        <v>0</v>
      </c>
      <c r="K361" s="11">
        <v>500000</v>
      </c>
      <c r="L361" s="11">
        <v>0</v>
      </c>
      <c r="M361" s="11">
        <v>10900</v>
      </c>
      <c r="N361" s="11">
        <v>0</v>
      </c>
      <c r="O361" s="11">
        <v>7561246</v>
      </c>
      <c r="P361" s="11"/>
      <c r="Q361" s="11">
        <f t="shared" si="5"/>
        <v>0</v>
      </c>
    </row>
    <row r="362" spans="1:17">
      <c r="A362" s="12" t="s">
        <v>357</v>
      </c>
      <c r="B362" s="13">
        <v>13675400</v>
      </c>
      <c r="C362" s="13">
        <v>313522</v>
      </c>
      <c r="D362" s="13">
        <v>313522</v>
      </c>
      <c r="E362" s="13">
        <v>0</v>
      </c>
      <c r="F362" s="13">
        <v>749000</v>
      </c>
      <c r="G362" s="13">
        <v>0</v>
      </c>
      <c r="H362" s="13">
        <v>248300</v>
      </c>
      <c r="I362" s="13">
        <v>248300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14986222</v>
      </c>
      <c r="P362" s="13"/>
      <c r="Q362" s="13">
        <f t="shared" si="5"/>
        <v>0</v>
      </c>
    </row>
    <row r="363" spans="1:17">
      <c r="A363" s="7" t="s">
        <v>358</v>
      </c>
      <c r="B363" s="8">
        <v>57238200</v>
      </c>
      <c r="C363" s="8">
        <v>2259927</v>
      </c>
      <c r="D363" s="8">
        <v>2259927</v>
      </c>
      <c r="E363" s="8">
        <v>0</v>
      </c>
      <c r="F363" s="8">
        <v>4267600</v>
      </c>
      <c r="G363" s="8">
        <v>0</v>
      </c>
      <c r="H363" s="8">
        <v>388500</v>
      </c>
      <c r="I363" s="8">
        <v>88500</v>
      </c>
      <c r="J363" s="8">
        <v>300000</v>
      </c>
      <c r="K363" s="8">
        <v>0</v>
      </c>
      <c r="L363" s="8">
        <v>0</v>
      </c>
      <c r="M363" s="8">
        <v>0</v>
      </c>
      <c r="N363" s="8">
        <v>0</v>
      </c>
      <c r="O363" s="8">
        <v>64154227</v>
      </c>
      <c r="P363" s="8"/>
      <c r="Q363" s="8">
        <f t="shared" si="5"/>
        <v>0</v>
      </c>
    </row>
    <row r="364" spans="1:17">
      <c r="A364" s="10" t="s">
        <v>359</v>
      </c>
      <c r="B364" s="11">
        <v>10828000</v>
      </c>
      <c r="C364" s="11">
        <v>190384</v>
      </c>
      <c r="D364" s="11">
        <v>190384</v>
      </c>
      <c r="E364" s="11">
        <v>0</v>
      </c>
      <c r="F364" s="11">
        <v>312700</v>
      </c>
      <c r="G364" s="11">
        <v>547500</v>
      </c>
      <c r="H364" s="11">
        <v>20800</v>
      </c>
      <c r="I364" s="11">
        <v>20800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11899384</v>
      </c>
      <c r="P364" s="11"/>
      <c r="Q364" s="11">
        <f t="shared" si="5"/>
        <v>0</v>
      </c>
    </row>
    <row r="365" spans="1:17">
      <c r="A365" s="12" t="s">
        <v>360</v>
      </c>
      <c r="B365" s="13">
        <v>2618200</v>
      </c>
      <c r="C365" s="13">
        <v>20836</v>
      </c>
      <c r="D365" s="13">
        <v>20836</v>
      </c>
      <c r="E365" s="13">
        <v>0</v>
      </c>
      <c r="F365" s="13">
        <v>80400</v>
      </c>
      <c r="G365" s="13">
        <v>547500</v>
      </c>
      <c r="H365" s="13">
        <v>1665000</v>
      </c>
      <c r="I365" s="13">
        <v>0</v>
      </c>
      <c r="J365" s="13">
        <v>20000</v>
      </c>
      <c r="K365" s="13">
        <v>1645000</v>
      </c>
      <c r="L365" s="13">
        <v>0</v>
      </c>
      <c r="M365" s="13">
        <v>0</v>
      </c>
      <c r="N365" s="13">
        <v>0</v>
      </c>
      <c r="O365" s="13">
        <v>4931936</v>
      </c>
      <c r="P365" s="13"/>
      <c r="Q365" s="13">
        <f t="shared" si="5"/>
        <v>0</v>
      </c>
    </row>
    <row r="366" spans="1:17">
      <c r="A366" s="7" t="s">
        <v>361</v>
      </c>
      <c r="B366" s="8">
        <v>6547700</v>
      </c>
      <c r="C366" s="8">
        <v>94359</v>
      </c>
      <c r="D366" s="8">
        <v>94359</v>
      </c>
      <c r="E366" s="8">
        <v>0</v>
      </c>
      <c r="F366" s="8">
        <v>214700</v>
      </c>
      <c r="G366" s="8">
        <v>547500</v>
      </c>
      <c r="H366" s="8">
        <v>208200</v>
      </c>
      <c r="I366" s="8">
        <v>118200</v>
      </c>
      <c r="J366" s="8">
        <v>0</v>
      </c>
      <c r="K366" s="8">
        <v>90000</v>
      </c>
      <c r="L366" s="8">
        <v>0</v>
      </c>
      <c r="M366" s="8">
        <v>0</v>
      </c>
      <c r="N366" s="8">
        <v>0</v>
      </c>
      <c r="O366" s="8">
        <v>7612459</v>
      </c>
      <c r="P366" s="8"/>
      <c r="Q366" s="8">
        <f t="shared" si="5"/>
        <v>0</v>
      </c>
    </row>
    <row r="367" spans="1:17">
      <c r="A367" s="10" t="s">
        <v>362</v>
      </c>
      <c r="B367" s="11">
        <v>19965100</v>
      </c>
      <c r="C367" s="11">
        <v>516120</v>
      </c>
      <c r="D367" s="11">
        <v>516120</v>
      </c>
      <c r="E367" s="11">
        <v>0</v>
      </c>
      <c r="F367" s="11">
        <v>1067800</v>
      </c>
      <c r="G367" s="11">
        <v>0</v>
      </c>
      <c r="H367" s="11">
        <v>1329400</v>
      </c>
      <c r="I367" s="11">
        <v>88400</v>
      </c>
      <c r="J367" s="11">
        <v>0</v>
      </c>
      <c r="K367" s="11">
        <v>1241000</v>
      </c>
      <c r="L367" s="11">
        <v>0</v>
      </c>
      <c r="M367" s="11">
        <v>0</v>
      </c>
      <c r="N367" s="11">
        <v>0</v>
      </c>
      <c r="O367" s="11">
        <v>22878420</v>
      </c>
      <c r="P367" s="11"/>
      <c r="Q367" s="11">
        <f t="shared" si="5"/>
        <v>0</v>
      </c>
    </row>
    <row r="368" spans="1:17">
      <c r="A368" s="12" t="s">
        <v>363</v>
      </c>
      <c r="B368" s="13">
        <v>7667400</v>
      </c>
      <c r="C368" s="13">
        <v>103953</v>
      </c>
      <c r="D368" s="13">
        <v>103953</v>
      </c>
      <c r="E368" s="13">
        <v>0</v>
      </c>
      <c r="F368" s="13">
        <v>332800</v>
      </c>
      <c r="G368" s="13">
        <v>547500</v>
      </c>
      <c r="H368" s="13">
        <v>125100</v>
      </c>
      <c r="I368" s="13">
        <v>115100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8776753</v>
      </c>
      <c r="P368" s="13"/>
      <c r="Q368" s="13">
        <f t="shared" si="5"/>
        <v>0</v>
      </c>
    </row>
    <row r="369" spans="1:17">
      <c r="A369" s="7" t="s">
        <v>364</v>
      </c>
      <c r="B369" s="8">
        <v>3852500</v>
      </c>
      <c r="C369" s="8">
        <v>65855</v>
      </c>
      <c r="D369" s="8">
        <v>65855</v>
      </c>
      <c r="E369" s="8">
        <v>0</v>
      </c>
      <c r="F369" s="8">
        <v>179000</v>
      </c>
      <c r="G369" s="8">
        <v>547500</v>
      </c>
      <c r="H369" s="8">
        <v>991300</v>
      </c>
      <c r="I369" s="8">
        <v>15300</v>
      </c>
      <c r="J369" s="8">
        <v>60000</v>
      </c>
      <c r="K369" s="8">
        <v>916000</v>
      </c>
      <c r="L369" s="8">
        <v>0</v>
      </c>
      <c r="M369" s="8">
        <v>0</v>
      </c>
      <c r="N369" s="8">
        <v>0</v>
      </c>
      <c r="O369" s="8">
        <v>5636155</v>
      </c>
      <c r="P369" s="8"/>
      <c r="Q369" s="8">
        <f t="shared" si="5"/>
        <v>0</v>
      </c>
    </row>
    <row r="370" spans="1:17">
      <c r="A370" s="10" t="s">
        <v>365</v>
      </c>
      <c r="B370" s="11">
        <v>12520000</v>
      </c>
      <c r="C370" s="11">
        <v>386092</v>
      </c>
      <c r="D370" s="11">
        <v>386092</v>
      </c>
      <c r="E370" s="11">
        <v>0</v>
      </c>
      <c r="F370" s="11">
        <v>771500</v>
      </c>
      <c r="G370" s="11">
        <v>0</v>
      </c>
      <c r="H370" s="11">
        <v>105000</v>
      </c>
      <c r="I370" s="11">
        <v>105000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13782592</v>
      </c>
      <c r="P370" s="11"/>
      <c r="Q370" s="11">
        <f t="shared" si="5"/>
        <v>0</v>
      </c>
    </row>
    <row r="371" spans="1:17">
      <c r="A371" s="12" t="s">
        <v>366</v>
      </c>
      <c r="B371" s="13">
        <v>22794200</v>
      </c>
      <c r="C371" s="13">
        <v>1064641</v>
      </c>
      <c r="D371" s="13">
        <v>1064641</v>
      </c>
      <c r="E371" s="13">
        <v>0</v>
      </c>
      <c r="F371" s="13">
        <v>1572000</v>
      </c>
      <c r="G371" s="13">
        <v>0</v>
      </c>
      <c r="H371" s="13">
        <v>975000</v>
      </c>
      <c r="I371" s="13">
        <v>30000</v>
      </c>
      <c r="J371" s="13">
        <v>0</v>
      </c>
      <c r="K371" s="13">
        <v>945000</v>
      </c>
      <c r="L371" s="13">
        <v>0</v>
      </c>
      <c r="M371" s="13">
        <v>0</v>
      </c>
      <c r="N371" s="13">
        <v>0</v>
      </c>
      <c r="O371" s="13">
        <v>26405841</v>
      </c>
      <c r="P371" s="13"/>
      <c r="Q371" s="13">
        <f t="shared" si="5"/>
        <v>0</v>
      </c>
    </row>
    <row r="372" spans="1:17">
      <c r="A372" s="7" t="s">
        <v>367</v>
      </c>
      <c r="B372" s="8">
        <v>7097900</v>
      </c>
      <c r="C372" s="8">
        <v>159044</v>
      </c>
      <c r="D372" s="8">
        <v>159044</v>
      </c>
      <c r="E372" s="8">
        <v>0</v>
      </c>
      <c r="F372" s="8">
        <v>326900</v>
      </c>
      <c r="G372" s="8">
        <v>547500</v>
      </c>
      <c r="H372" s="8">
        <v>40000</v>
      </c>
      <c r="I372" s="8">
        <v>0</v>
      </c>
      <c r="J372" s="8">
        <v>40000</v>
      </c>
      <c r="K372" s="8">
        <v>0</v>
      </c>
      <c r="L372" s="8">
        <v>0</v>
      </c>
      <c r="M372" s="8">
        <v>0</v>
      </c>
      <c r="N372" s="8">
        <v>0</v>
      </c>
      <c r="O372" s="8">
        <v>8171344</v>
      </c>
      <c r="P372" s="8"/>
      <c r="Q372" s="8">
        <f t="shared" si="5"/>
        <v>0</v>
      </c>
    </row>
    <row r="373" spans="1:17">
      <c r="A373" s="10" t="s">
        <v>368</v>
      </c>
      <c r="B373" s="11">
        <v>8213600</v>
      </c>
      <c r="C373" s="11">
        <v>171372</v>
      </c>
      <c r="D373" s="11">
        <v>171372</v>
      </c>
      <c r="E373" s="11">
        <v>0</v>
      </c>
      <c r="F373" s="11">
        <v>424200</v>
      </c>
      <c r="G373" s="11">
        <v>547500</v>
      </c>
      <c r="H373" s="11">
        <v>1738800</v>
      </c>
      <c r="I373" s="11">
        <v>209800</v>
      </c>
      <c r="J373" s="11">
        <v>30000</v>
      </c>
      <c r="K373" s="11">
        <v>1499000</v>
      </c>
      <c r="L373" s="11">
        <v>0</v>
      </c>
      <c r="M373" s="11">
        <v>0</v>
      </c>
      <c r="N373" s="11">
        <v>0</v>
      </c>
      <c r="O373" s="11">
        <v>11095472</v>
      </c>
      <c r="P373" s="11"/>
      <c r="Q373" s="11">
        <f t="shared" si="5"/>
        <v>0</v>
      </c>
    </row>
    <row r="374" spans="1:17">
      <c r="A374" s="12" t="s">
        <v>369</v>
      </c>
      <c r="B374" s="13">
        <v>6719600</v>
      </c>
      <c r="C374" s="13">
        <v>68084</v>
      </c>
      <c r="D374" s="13">
        <v>68084</v>
      </c>
      <c r="E374" s="13">
        <v>0</v>
      </c>
      <c r="F374" s="13">
        <v>299400</v>
      </c>
      <c r="G374" s="13">
        <v>547500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7634584</v>
      </c>
      <c r="P374" s="13"/>
      <c r="Q374" s="13">
        <f t="shared" si="5"/>
        <v>0</v>
      </c>
    </row>
    <row r="375" spans="1:17">
      <c r="A375" s="7" t="s">
        <v>370</v>
      </c>
      <c r="B375" s="8">
        <v>7128300</v>
      </c>
      <c r="C375" s="8">
        <v>-175565</v>
      </c>
      <c r="D375" s="8">
        <v>-175565</v>
      </c>
      <c r="E375" s="8">
        <v>0</v>
      </c>
      <c r="F375" s="8">
        <v>329000</v>
      </c>
      <c r="G375" s="8">
        <v>547500</v>
      </c>
      <c r="H375" s="8">
        <v>40000</v>
      </c>
      <c r="I375" s="8">
        <v>0</v>
      </c>
      <c r="J375" s="8">
        <v>40000</v>
      </c>
      <c r="K375" s="8">
        <v>0</v>
      </c>
      <c r="L375" s="8">
        <v>0</v>
      </c>
      <c r="M375" s="8">
        <v>0</v>
      </c>
      <c r="N375" s="8">
        <v>0</v>
      </c>
      <c r="O375" s="8">
        <v>7869235</v>
      </c>
      <c r="P375" s="8"/>
      <c r="Q375" s="8">
        <f t="shared" si="5"/>
        <v>0</v>
      </c>
    </row>
    <row r="376" spans="1:17">
      <c r="A376" s="10" t="s">
        <v>371</v>
      </c>
      <c r="B376" s="11">
        <v>7177500</v>
      </c>
      <c r="C376" s="11">
        <v>294743</v>
      </c>
      <c r="D376" s="11">
        <v>294743</v>
      </c>
      <c r="E376" s="11">
        <v>0</v>
      </c>
      <c r="F376" s="11">
        <v>369800</v>
      </c>
      <c r="G376" s="11">
        <v>547500</v>
      </c>
      <c r="H376" s="11">
        <v>191600</v>
      </c>
      <c r="I376" s="11">
        <v>91600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8581143</v>
      </c>
      <c r="P376" s="11"/>
      <c r="Q376" s="11">
        <f t="shared" si="5"/>
        <v>0</v>
      </c>
    </row>
    <row r="377" spans="1:17">
      <c r="A377" s="12" t="s">
        <v>372</v>
      </c>
      <c r="B377" s="13">
        <v>5210400</v>
      </c>
      <c r="C377" s="13">
        <v>184314</v>
      </c>
      <c r="D377" s="13">
        <v>184314</v>
      </c>
      <c r="E377" s="13">
        <v>0</v>
      </c>
      <c r="F377" s="13">
        <v>206600</v>
      </c>
      <c r="G377" s="13">
        <v>547500</v>
      </c>
      <c r="H377" s="13">
        <v>1406800</v>
      </c>
      <c r="I377" s="13">
        <v>86800</v>
      </c>
      <c r="J377" s="13">
        <v>120000</v>
      </c>
      <c r="K377" s="13">
        <v>1200000</v>
      </c>
      <c r="L377" s="13">
        <v>0</v>
      </c>
      <c r="M377" s="13">
        <v>0</v>
      </c>
      <c r="N377" s="13">
        <v>0</v>
      </c>
      <c r="O377" s="13">
        <v>7555614</v>
      </c>
      <c r="P377" s="13"/>
      <c r="Q377" s="13">
        <f t="shared" si="5"/>
        <v>0</v>
      </c>
    </row>
    <row r="378" spans="1:17">
      <c r="A378" s="7" t="s">
        <v>373</v>
      </c>
      <c r="B378" s="8">
        <v>5203400</v>
      </c>
      <c r="C378" s="8">
        <v>135765</v>
      </c>
      <c r="D378" s="8">
        <v>135765</v>
      </c>
      <c r="E378" s="8">
        <v>0</v>
      </c>
      <c r="F378" s="8">
        <v>228800</v>
      </c>
      <c r="G378" s="8">
        <v>547500</v>
      </c>
      <c r="H378" s="8">
        <v>266500</v>
      </c>
      <c r="I378" s="8">
        <v>266500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6381965</v>
      </c>
      <c r="P378" s="8"/>
      <c r="Q378" s="8">
        <f t="shared" si="5"/>
        <v>0</v>
      </c>
    </row>
    <row r="379" spans="1:17">
      <c r="A379" s="10" t="s">
        <v>374</v>
      </c>
      <c r="B379" s="11">
        <v>8010700</v>
      </c>
      <c r="C379" s="11">
        <v>258806</v>
      </c>
      <c r="D379" s="11">
        <v>258806</v>
      </c>
      <c r="E379" s="11">
        <v>0</v>
      </c>
      <c r="F379" s="11">
        <v>426200</v>
      </c>
      <c r="G379" s="11">
        <v>547500</v>
      </c>
      <c r="H379" s="11">
        <v>48200</v>
      </c>
      <c r="I379" s="11">
        <v>48200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9291406</v>
      </c>
      <c r="P379" s="11"/>
      <c r="Q379" s="11">
        <f t="shared" si="5"/>
        <v>0</v>
      </c>
    </row>
    <row r="380" spans="1:17">
      <c r="A380" s="12" t="s">
        <v>375</v>
      </c>
      <c r="B380" s="13">
        <v>2388100</v>
      </c>
      <c r="C380" s="13">
        <v>69342</v>
      </c>
      <c r="D380" s="13">
        <v>69342</v>
      </c>
      <c r="E380" s="13">
        <v>0</v>
      </c>
      <c r="F380" s="13">
        <v>93100</v>
      </c>
      <c r="G380" s="13">
        <v>547500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3148042</v>
      </c>
      <c r="P380" s="13"/>
      <c r="Q380" s="13">
        <f t="shared" si="5"/>
        <v>0</v>
      </c>
    </row>
    <row r="381" spans="1:17">
      <c r="A381" s="7" t="s">
        <v>376</v>
      </c>
      <c r="B381" s="8">
        <v>3230900</v>
      </c>
      <c r="C381" s="8">
        <v>-23962</v>
      </c>
      <c r="D381" s="8">
        <v>-23962</v>
      </c>
      <c r="E381" s="8">
        <v>0</v>
      </c>
      <c r="F381" s="8">
        <v>127800</v>
      </c>
      <c r="G381" s="8">
        <v>547500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3882238</v>
      </c>
      <c r="P381" s="8"/>
      <c r="Q381" s="8">
        <f t="shared" si="5"/>
        <v>0</v>
      </c>
    </row>
    <row r="382" spans="1:17">
      <c r="A382" s="10" t="s">
        <v>377</v>
      </c>
      <c r="B382" s="11">
        <v>4661200</v>
      </c>
      <c r="C382" s="11">
        <v>-34191</v>
      </c>
      <c r="D382" s="11">
        <v>-34191</v>
      </c>
      <c r="E382" s="11">
        <v>0</v>
      </c>
      <c r="F382" s="11">
        <v>225000</v>
      </c>
      <c r="G382" s="11">
        <v>547500</v>
      </c>
      <c r="H382" s="11">
        <v>97000</v>
      </c>
      <c r="I382" s="11">
        <v>97000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5496509</v>
      </c>
      <c r="P382" s="11"/>
      <c r="Q382" s="11">
        <f t="shared" si="5"/>
        <v>0</v>
      </c>
    </row>
    <row r="383" spans="1:17">
      <c r="A383" s="12" t="s">
        <v>378</v>
      </c>
      <c r="B383" s="13">
        <v>28530500</v>
      </c>
      <c r="C383" s="13">
        <v>408561</v>
      </c>
      <c r="D383" s="13">
        <v>408561</v>
      </c>
      <c r="E383" s="13">
        <v>0</v>
      </c>
      <c r="F383" s="13">
        <v>1809000</v>
      </c>
      <c r="G383" s="13">
        <v>0</v>
      </c>
      <c r="H383" s="13">
        <v>510700</v>
      </c>
      <c r="I383" s="13">
        <v>330700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31258761</v>
      </c>
      <c r="P383" s="13"/>
      <c r="Q383" s="13">
        <f t="shared" si="5"/>
        <v>0</v>
      </c>
    </row>
    <row r="384" spans="1:17">
      <c r="A384" s="7" t="s">
        <v>379</v>
      </c>
      <c r="B384" s="8">
        <v>22625900</v>
      </c>
      <c r="C384" s="8">
        <v>593938</v>
      </c>
      <c r="D384" s="8">
        <v>593938</v>
      </c>
      <c r="E384" s="8">
        <v>0</v>
      </c>
      <c r="F384" s="8">
        <v>1517200</v>
      </c>
      <c r="G384" s="8">
        <v>0</v>
      </c>
      <c r="H384" s="8">
        <v>2175300</v>
      </c>
      <c r="I384" s="8">
        <v>340300</v>
      </c>
      <c r="J384" s="8">
        <v>0</v>
      </c>
      <c r="K384" s="8">
        <v>1835000</v>
      </c>
      <c r="L384" s="8">
        <v>0</v>
      </c>
      <c r="M384" s="8">
        <v>0</v>
      </c>
      <c r="N384" s="8">
        <v>0</v>
      </c>
      <c r="O384" s="8">
        <v>26912338</v>
      </c>
      <c r="P384" s="8"/>
      <c r="Q384" s="8">
        <f t="shared" si="5"/>
        <v>0</v>
      </c>
    </row>
    <row r="385" spans="1:17">
      <c r="A385" s="10" t="s">
        <v>380</v>
      </c>
      <c r="B385" s="11">
        <v>20813500</v>
      </c>
      <c r="C385" s="11">
        <v>571687</v>
      </c>
      <c r="D385" s="11">
        <v>571687</v>
      </c>
      <c r="E385" s="11">
        <v>0</v>
      </c>
      <c r="F385" s="11">
        <v>1334400</v>
      </c>
      <c r="G385" s="11">
        <v>0</v>
      </c>
      <c r="H385" s="11">
        <v>1413200</v>
      </c>
      <c r="I385" s="11">
        <v>13200</v>
      </c>
      <c r="J385" s="11">
        <v>0</v>
      </c>
      <c r="K385" s="11">
        <v>1400000</v>
      </c>
      <c r="L385" s="11">
        <v>0</v>
      </c>
      <c r="M385" s="11">
        <v>0</v>
      </c>
      <c r="N385" s="11">
        <v>0</v>
      </c>
      <c r="O385" s="11">
        <v>24132787</v>
      </c>
      <c r="P385" s="11"/>
      <c r="Q385" s="11">
        <f t="shared" si="5"/>
        <v>0</v>
      </c>
    </row>
    <row r="386" spans="1:17">
      <c r="A386" s="12" t="s">
        <v>381</v>
      </c>
      <c r="B386" s="13">
        <v>9305200</v>
      </c>
      <c r="C386" s="13">
        <v>157773</v>
      </c>
      <c r="D386" s="13">
        <v>157773</v>
      </c>
      <c r="E386" s="13">
        <v>0</v>
      </c>
      <c r="F386" s="13">
        <v>434600</v>
      </c>
      <c r="G386" s="13">
        <v>547500</v>
      </c>
      <c r="H386" s="13">
        <v>93200</v>
      </c>
      <c r="I386" s="13">
        <v>83200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10538273</v>
      </c>
      <c r="P386" s="13"/>
      <c r="Q386" s="13">
        <f t="shared" si="5"/>
        <v>0</v>
      </c>
    </row>
    <row r="387" spans="1:17">
      <c r="A387" s="7" t="s">
        <v>382</v>
      </c>
      <c r="B387" s="8">
        <v>12295500</v>
      </c>
      <c r="C387" s="8">
        <v>206819</v>
      </c>
      <c r="D387" s="8">
        <v>206819</v>
      </c>
      <c r="E387" s="8">
        <v>0</v>
      </c>
      <c r="F387" s="8">
        <v>750400</v>
      </c>
      <c r="G387" s="8">
        <v>0</v>
      </c>
      <c r="H387" s="8">
        <v>55600</v>
      </c>
      <c r="I387" s="8">
        <v>55600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13308319</v>
      </c>
      <c r="P387" s="8"/>
      <c r="Q387" s="8">
        <f t="shared" si="5"/>
        <v>0</v>
      </c>
    </row>
    <row r="388" spans="1:17">
      <c r="A388" s="10" t="s">
        <v>383</v>
      </c>
      <c r="B388" s="11">
        <v>25896800</v>
      </c>
      <c r="C388" s="11">
        <v>854861</v>
      </c>
      <c r="D388" s="11">
        <v>854861</v>
      </c>
      <c r="E388" s="11">
        <v>0</v>
      </c>
      <c r="F388" s="11">
        <v>1666200</v>
      </c>
      <c r="G388" s="11">
        <v>0</v>
      </c>
      <c r="H388" s="11">
        <v>820800</v>
      </c>
      <c r="I388" s="11">
        <v>285800</v>
      </c>
      <c r="J388" s="11">
        <v>0</v>
      </c>
      <c r="K388" s="11">
        <v>535000</v>
      </c>
      <c r="L388" s="11">
        <v>0</v>
      </c>
      <c r="M388" s="11">
        <v>0</v>
      </c>
      <c r="N388" s="11">
        <v>0</v>
      </c>
      <c r="O388" s="11">
        <v>29238661</v>
      </c>
      <c r="P388" s="11"/>
      <c r="Q388" s="11">
        <f t="shared" si="5"/>
        <v>0</v>
      </c>
    </row>
    <row r="389" spans="1:17">
      <c r="A389" s="12" t="s">
        <v>384</v>
      </c>
      <c r="B389" s="13">
        <v>14249300</v>
      </c>
      <c r="C389" s="13">
        <v>509010</v>
      </c>
      <c r="D389" s="13">
        <v>509010</v>
      </c>
      <c r="E389" s="13">
        <v>0</v>
      </c>
      <c r="F389" s="13">
        <v>821300</v>
      </c>
      <c r="G389" s="13">
        <v>0</v>
      </c>
      <c r="H389" s="13">
        <v>174700</v>
      </c>
      <c r="I389" s="13">
        <v>174700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15754310</v>
      </c>
      <c r="P389" s="13"/>
      <c r="Q389" s="13">
        <f t="shared" si="5"/>
        <v>0</v>
      </c>
    </row>
    <row r="390" spans="1:17">
      <c r="A390" s="7" t="s">
        <v>385</v>
      </c>
      <c r="B390" s="8">
        <v>3615200</v>
      </c>
      <c r="C390" s="8">
        <v>99668</v>
      </c>
      <c r="D390" s="8">
        <v>99668</v>
      </c>
      <c r="E390" s="8">
        <v>0</v>
      </c>
      <c r="F390" s="8">
        <v>182300</v>
      </c>
      <c r="G390" s="8">
        <v>547500</v>
      </c>
      <c r="H390" s="8">
        <v>40000</v>
      </c>
      <c r="I390" s="8">
        <v>0</v>
      </c>
      <c r="J390" s="8">
        <v>40000</v>
      </c>
      <c r="K390" s="8">
        <v>0</v>
      </c>
      <c r="L390" s="8">
        <v>0</v>
      </c>
      <c r="M390" s="8">
        <v>0</v>
      </c>
      <c r="N390" s="8">
        <v>0</v>
      </c>
      <c r="O390" s="8">
        <v>4484668</v>
      </c>
      <c r="P390" s="8"/>
      <c r="Q390" s="8">
        <f t="shared" si="5"/>
        <v>0</v>
      </c>
    </row>
    <row r="391" spans="1:17">
      <c r="A391" s="10" t="s">
        <v>386</v>
      </c>
      <c r="B391" s="11">
        <v>127140500</v>
      </c>
      <c r="C391" s="11">
        <v>3545184</v>
      </c>
      <c r="D391" s="11">
        <v>3545184</v>
      </c>
      <c r="E391" s="11">
        <v>0</v>
      </c>
      <c r="F391" s="11">
        <v>22579500</v>
      </c>
      <c r="G391" s="11">
        <v>0</v>
      </c>
      <c r="H391" s="11">
        <v>5622500</v>
      </c>
      <c r="I391" s="11">
        <v>5617500</v>
      </c>
      <c r="J391" s="11">
        <v>0</v>
      </c>
      <c r="K391" s="11">
        <v>5000</v>
      </c>
      <c r="L391" s="11">
        <v>0</v>
      </c>
      <c r="M391" s="11">
        <v>42600</v>
      </c>
      <c r="N391" s="11">
        <v>0</v>
      </c>
      <c r="O391" s="11">
        <v>158930284</v>
      </c>
      <c r="P391" s="11"/>
      <c r="Q391" s="11">
        <f t="shared" ref="Q391:Q434" si="6">C391-D391</f>
        <v>0</v>
      </c>
    </row>
    <row r="392" spans="1:17">
      <c r="A392" s="12" t="s">
        <v>450</v>
      </c>
      <c r="B392" s="13">
        <v>52217600</v>
      </c>
      <c r="C392" s="13">
        <v>2230728</v>
      </c>
      <c r="D392" s="13">
        <v>2230728</v>
      </c>
      <c r="E392" s="13">
        <v>0</v>
      </c>
      <c r="F392" s="13">
        <v>7708700</v>
      </c>
      <c r="G392" s="13">
        <v>0</v>
      </c>
      <c r="H392" s="13">
        <v>673100</v>
      </c>
      <c r="I392" s="13">
        <v>433100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62830128</v>
      </c>
      <c r="P392" s="13"/>
      <c r="Q392" s="13">
        <f t="shared" si="6"/>
        <v>0</v>
      </c>
    </row>
    <row r="393" spans="1:17">
      <c r="A393" s="7" t="s">
        <v>387</v>
      </c>
      <c r="B393" s="8">
        <v>9856800</v>
      </c>
      <c r="C393" s="8">
        <v>357142</v>
      </c>
      <c r="D393" s="8">
        <v>357142</v>
      </c>
      <c r="E393" s="8">
        <v>0</v>
      </c>
      <c r="F393" s="8">
        <v>979900</v>
      </c>
      <c r="G393" s="8">
        <v>547500</v>
      </c>
      <c r="H393" s="8">
        <v>220000</v>
      </c>
      <c r="I393" s="8">
        <v>220000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11961342</v>
      </c>
      <c r="P393" s="8"/>
      <c r="Q393" s="8">
        <f t="shared" si="6"/>
        <v>0</v>
      </c>
    </row>
    <row r="394" spans="1:17">
      <c r="A394" s="10" t="s">
        <v>388</v>
      </c>
      <c r="B394" s="11">
        <v>9328000</v>
      </c>
      <c r="C394" s="11">
        <v>182859</v>
      </c>
      <c r="D394" s="11">
        <v>182859</v>
      </c>
      <c r="E394" s="11">
        <v>0</v>
      </c>
      <c r="F394" s="11">
        <v>930700</v>
      </c>
      <c r="G394" s="11">
        <v>547500</v>
      </c>
      <c r="H394" s="11">
        <v>309100</v>
      </c>
      <c r="I394" s="11">
        <v>189100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11298159</v>
      </c>
      <c r="P394" s="11"/>
      <c r="Q394" s="11">
        <f t="shared" si="6"/>
        <v>0</v>
      </c>
    </row>
    <row r="395" spans="1:17">
      <c r="A395" s="12" t="s">
        <v>389</v>
      </c>
      <c r="B395" s="13">
        <v>5332000</v>
      </c>
      <c r="C395" s="13">
        <v>-27035</v>
      </c>
      <c r="D395" s="13">
        <v>-27035</v>
      </c>
      <c r="E395" s="13">
        <v>0</v>
      </c>
      <c r="F395" s="13">
        <v>452900</v>
      </c>
      <c r="G395" s="13">
        <v>547500</v>
      </c>
      <c r="H395" s="13">
        <v>328900</v>
      </c>
      <c r="I395" s="13">
        <v>228900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6634265</v>
      </c>
      <c r="P395" s="13"/>
      <c r="Q395" s="13">
        <f t="shared" si="6"/>
        <v>0</v>
      </c>
    </row>
    <row r="396" spans="1:17">
      <c r="A396" s="7" t="s">
        <v>390</v>
      </c>
      <c r="B396" s="8">
        <v>4391400</v>
      </c>
      <c r="C396" s="8">
        <v>50819</v>
      </c>
      <c r="D396" s="8">
        <v>50819</v>
      </c>
      <c r="E396" s="8">
        <v>0</v>
      </c>
      <c r="F396" s="8">
        <v>358000</v>
      </c>
      <c r="G396" s="8">
        <v>547500</v>
      </c>
      <c r="H396" s="8">
        <v>304000</v>
      </c>
      <c r="I396" s="8">
        <v>304000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5651719</v>
      </c>
      <c r="P396" s="8"/>
      <c r="Q396" s="8">
        <f t="shared" si="6"/>
        <v>0</v>
      </c>
    </row>
    <row r="397" spans="1:17">
      <c r="A397" s="10" t="s">
        <v>391</v>
      </c>
      <c r="B397" s="11">
        <v>4172800</v>
      </c>
      <c r="C397" s="11">
        <v>-56077</v>
      </c>
      <c r="D397" s="11">
        <v>-56077</v>
      </c>
      <c r="E397" s="11">
        <v>0</v>
      </c>
      <c r="F397" s="11">
        <v>319800</v>
      </c>
      <c r="G397" s="11">
        <v>547500</v>
      </c>
      <c r="H397" s="11">
        <v>222800</v>
      </c>
      <c r="I397" s="11">
        <v>197800</v>
      </c>
      <c r="J397" s="11">
        <v>20000</v>
      </c>
      <c r="K397" s="11">
        <v>5000</v>
      </c>
      <c r="L397" s="11">
        <v>0</v>
      </c>
      <c r="M397" s="11">
        <v>0</v>
      </c>
      <c r="N397" s="11">
        <v>0</v>
      </c>
      <c r="O397" s="11">
        <v>5206823</v>
      </c>
      <c r="P397" s="11"/>
      <c r="Q397" s="11">
        <f t="shared" si="6"/>
        <v>0</v>
      </c>
    </row>
    <row r="398" spans="1:17">
      <c r="A398" s="12" t="s">
        <v>392</v>
      </c>
      <c r="B398" s="13">
        <v>10292600</v>
      </c>
      <c r="C398" s="13">
        <v>177623</v>
      </c>
      <c r="D398" s="13">
        <v>177623</v>
      </c>
      <c r="E398" s="13">
        <v>0</v>
      </c>
      <c r="F398" s="13">
        <v>1256900</v>
      </c>
      <c r="G398" s="13">
        <v>0</v>
      </c>
      <c r="H398" s="13">
        <v>235400</v>
      </c>
      <c r="I398" s="13">
        <v>235400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11962523</v>
      </c>
      <c r="P398" s="13"/>
      <c r="Q398" s="13">
        <f t="shared" si="6"/>
        <v>0</v>
      </c>
    </row>
    <row r="399" spans="1:17">
      <c r="A399" s="7" t="s">
        <v>393</v>
      </c>
      <c r="B399" s="8">
        <v>6518600</v>
      </c>
      <c r="C399" s="8">
        <v>272664</v>
      </c>
      <c r="D399" s="8">
        <v>272664</v>
      </c>
      <c r="E399" s="8">
        <v>0</v>
      </c>
      <c r="F399" s="8">
        <v>701100</v>
      </c>
      <c r="G399" s="8">
        <v>547500</v>
      </c>
      <c r="H399" s="8">
        <v>243700</v>
      </c>
      <c r="I399" s="8">
        <v>243700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8283564</v>
      </c>
      <c r="P399" s="8"/>
      <c r="Q399" s="8">
        <f t="shared" si="6"/>
        <v>0</v>
      </c>
    </row>
    <row r="400" spans="1:17">
      <c r="A400" s="10" t="s">
        <v>394</v>
      </c>
      <c r="B400" s="11">
        <v>16451200</v>
      </c>
      <c r="C400" s="11">
        <v>525455</v>
      </c>
      <c r="D400" s="11">
        <v>525455</v>
      </c>
      <c r="E400" s="11">
        <v>0</v>
      </c>
      <c r="F400" s="11">
        <v>2092400</v>
      </c>
      <c r="G400" s="11">
        <v>0</v>
      </c>
      <c r="H400" s="11">
        <v>685200</v>
      </c>
      <c r="I400" s="11">
        <v>285200</v>
      </c>
      <c r="J400" s="11">
        <v>0</v>
      </c>
      <c r="K400" s="11">
        <v>400000</v>
      </c>
      <c r="L400" s="11">
        <v>0</v>
      </c>
      <c r="M400" s="11">
        <v>0</v>
      </c>
      <c r="N400" s="11">
        <v>0</v>
      </c>
      <c r="O400" s="11">
        <v>19754255</v>
      </c>
      <c r="P400" s="11"/>
      <c r="Q400" s="11">
        <f t="shared" si="6"/>
        <v>0</v>
      </c>
    </row>
    <row r="401" spans="1:17">
      <c r="A401" s="12" t="s">
        <v>395</v>
      </c>
      <c r="B401" s="13">
        <v>9250400</v>
      </c>
      <c r="C401" s="13">
        <v>381056</v>
      </c>
      <c r="D401" s="13">
        <v>381056</v>
      </c>
      <c r="E401" s="13">
        <v>0</v>
      </c>
      <c r="F401" s="13">
        <v>1088100</v>
      </c>
      <c r="G401" s="13">
        <v>0</v>
      </c>
      <c r="H401" s="13">
        <v>187900</v>
      </c>
      <c r="I401" s="13">
        <v>187900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10907456</v>
      </c>
      <c r="P401" s="13"/>
      <c r="Q401" s="13">
        <f t="shared" si="6"/>
        <v>0</v>
      </c>
    </row>
    <row r="402" spans="1:17">
      <c r="A402" s="7" t="s">
        <v>396</v>
      </c>
      <c r="B402" s="8">
        <v>4652900</v>
      </c>
      <c r="C402" s="8">
        <v>92719</v>
      </c>
      <c r="D402" s="8">
        <v>92719</v>
      </c>
      <c r="E402" s="8">
        <v>0</v>
      </c>
      <c r="F402" s="8">
        <v>369300</v>
      </c>
      <c r="G402" s="8">
        <v>547500</v>
      </c>
      <c r="H402" s="8">
        <v>315300</v>
      </c>
      <c r="I402" s="8">
        <v>315300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5977719</v>
      </c>
      <c r="P402" s="8"/>
      <c r="Q402" s="8">
        <f t="shared" si="6"/>
        <v>0</v>
      </c>
    </row>
    <row r="403" spans="1:17">
      <c r="A403" s="10" t="s">
        <v>397</v>
      </c>
      <c r="B403" s="11">
        <v>5967800</v>
      </c>
      <c r="C403" s="11">
        <v>82737</v>
      </c>
      <c r="D403" s="11">
        <v>82737</v>
      </c>
      <c r="E403" s="11">
        <v>0</v>
      </c>
      <c r="F403" s="11">
        <v>476300</v>
      </c>
      <c r="G403" s="11">
        <v>547500</v>
      </c>
      <c r="H403" s="11">
        <v>373600</v>
      </c>
      <c r="I403" s="11">
        <v>363600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7447937</v>
      </c>
      <c r="P403" s="11"/>
      <c r="Q403" s="11">
        <f t="shared" si="6"/>
        <v>0</v>
      </c>
    </row>
    <row r="404" spans="1:17">
      <c r="A404" s="12" t="s">
        <v>398</v>
      </c>
      <c r="B404" s="13">
        <v>4200100</v>
      </c>
      <c r="C404" s="13">
        <v>3712</v>
      </c>
      <c r="D404" s="13">
        <v>3712</v>
      </c>
      <c r="E404" s="13">
        <v>0</v>
      </c>
      <c r="F404" s="13">
        <v>276900</v>
      </c>
      <c r="G404" s="13">
        <v>547500</v>
      </c>
      <c r="H404" s="13">
        <v>228200</v>
      </c>
      <c r="I404" s="13">
        <v>228200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5256412</v>
      </c>
      <c r="P404" s="13"/>
      <c r="Q404" s="13">
        <f t="shared" si="6"/>
        <v>0</v>
      </c>
    </row>
    <row r="405" spans="1:17">
      <c r="A405" s="7" t="s">
        <v>399</v>
      </c>
      <c r="B405" s="8">
        <v>3137200</v>
      </c>
      <c r="C405" s="8">
        <v>136506</v>
      </c>
      <c r="D405" s="8">
        <v>136506</v>
      </c>
      <c r="E405" s="8">
        <v>0</v>
      </c>
      <c r="F405" s="8">
        <v>289500</v>
      </c>
      <c r="G405" s="8">
        <v>547500</v>
      </c>
      <c r="H405" s="8">
        <v>136100</v>
      </c>
      <c r="I405" s="8">
        <v>136100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4246806</v>
      </c>
      <c r="P405" s="8"/>
      <c r="Q405" s="8">
        <f t="shared" si="6"/>
        <v>0</v>
      </c>
    </row>
    <row r="406" spans="1:17">
      <c r="A406" s="10" t="s">
        <v>400</v>
      </c>
      <c r="B406" s="11">
        <v>32568100</v>
      </c>
      <c r="C406" s="11">
        <v>1128638</v>
      </c>
      <c r="D406" s="11">
        <v>1128638</v>
      </c>
      <c r="E406" s="11">
        <v>0</v>
      </c>
      <c r="F406" s="11">
        <v>3645100</v>
      </c>
      <c r="G406" s="11">
        <v>0</v>
      </c>
      <c r="H406" s="11">
        <v>246200</v>
      </c>
      <c r="I406" s="11">
        <v>236200</v>
      </c>
      <c r="J406" s="11">
        <v>0</v>
      </c>
      <c r="K406" s="11">
        <v>10000</v>
      </c>
      <c r="L406" s="11">
        <v>0</v>
      </c>
      <c r="M406" s="11">
        <v>0</v>
      </c>
      <c r="N406" s="11">
        <v>0</v>
      </c>
      <c r="O406" s="11">
        <v>37588038</v>
      </c>
      <c r="P406" s="11"/>
      <c r="Q406" s="11">
        <f t="shared" si="6"/>
        <v>0</v>
      </c>
    </row>
    <row r="407" spans="1:17">
      <c r="A407" s="12" t="s">
        <v>401</v>
      </c>
      <c r="B407" s="13">
        <v>16020600</v>
      </c>
      <c r="C407" s="13">
        <v>172482</v>
      </c>
      <c r="D407" s="13">
        <v>172482</v>
      </c>
      <c r="E407" s="13">
        <v>0</v>
      </c>
      <c r="F407" s="13">
        <v>1764000</v>
      </c>
      <c r="G407" s="13">
        <v>0</v>
      </c>
      <c r="H407" s="13">
        <v>243700</v>
      </c>
      <c r="I407" s="13">
        <v>243700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18200782</v>
      </c>
      <c r="P407" s="13"/>
      <c r="Q407" s="13">
        <f t="shared" si="6"/>
        <v>0</v>
      </c>
    </row>
    <row r="408" spans="1:17">
      <c r="A408" s="7" t="s">
        <v>402</v>
      </c>
      <c r="B408" s="8">
        <v>7670100</v>
      </c>
      <c r="C408" s="8">
        <v>-26752</v>
      </c>
      <c r="D408" s="8">
        <v>-26752</v>
      </c>
      <c r="E408" s="8">
        <v>0</v>
      </c>
      <c r="F408" s="8">
        <v>867300</v>
      </c>
      <c r="G408" s="8">
        <v>1185700</v>
      </c>
      <c r="H408" s="8">
        <v>227100</v>
      </c>
      <c r="I408" s="8">
        <v>227100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9923448</v>
      </c>
      <c r="P408" s="8"/>
      <c r="Q408" s="8">
        <f t="shared" si="6"/>
        <v>0</v>
      </c>
    </row>
    <row r="409" spans="1:17">
      <c r="A409" s="10" t="s">
        <v>403</v>
      </c>
      <c r="B409" s="11">
        <v>10756100</v>
      </c>
      <c r="C409" s="11">
        <v>250264</v>
      </c>
      <c r="D409" s="11">
        <v>250264</v>
      </c>
      <c r="E409" s="11">
        <v>0</v>
      </c>
      <c r="F409" s="11">
        <v>1111800</v>
      </c>
      <c r="G409" s="11">
        <v>1185700</v>
      </c>
      <c r="H409" s="11">
        <v>400000</v>
      </c>
      <c r="I409" s="11">
        <v>340000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13703864</v>
      </c>
      <c r="P409" s="11"/>
      <c r="Q409" s="11">
        <f t="shared" si="6"/>
        <v>0</v>
      </c>
    </row>
    <row r="410" spans="1:17">
      <c r="A410" s="12" t="s">
        <v>404</v>
      </c>
      <c r="B410" s="13">
        <v>6274100</v>
      </c>
      <c r="C410" s="13">
        <v>345979</v>
      </c>
      <c r="D410" s="13">
        <v>345979</v>
      </c>
      <c r="E410" s="13">
        <v>0</v>
      </c>
      <c r="F410" s="13">
        <v>721300</v>
      </c>
      <c r="G410" s="13">
        <v>1185700</v>
      </c>
      <c r="H410" s="13">
        <v>217200</v>
      </c>
      <c r="I410" s="13">
        <v>217200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8744279</v>
      </c>
      <c r="P410" s="13"/>
      <c r="Q410" s="13">
        <f t="shared" si="6"/>
        <v>0</v>
      </c>
    </row>
    <row r="411" spans="1:17">
      <c r="A411" s="7" t="s">
        <v>405</v>
      </c>
      <c r="B411" s="8">
        <v>6773600</v>
      </c>
      <c r="C411" s="8">
        <v>145043</v>
      </c>
      <c r="D411" s="8">
        <v>145043</v>
      </c>
      <c r="E411" s="8">
        <v>0</v>
      </c>
      <c r="F411" s="8">
        <v>825300</v>
      </c>
      <c r="G411" s="8">
        <v>1185700</v>
      </c>
      <c r="H411" s="8">
        <v>450800</v>
      </c>
      <c r="I411" s="8">
        <v>210800</v>
      </c>
      <c r="J411" s="8">
        <v>240000</v>
      </c>
      <c r="K411" s="8">
        <v>0</v>
      </c>
      <c r="L411" s="8">
        <v>0</v>
      </c>
      <c r="M411" s="8">
        <v>0</v>
      </c>
      <c r="N411" s="8">
        <v>0</v>
      </c>
      <c r="O411" s="8">
        <v>9380443</v>
      </c>
      <c r="P411" s="8"/>
      <c r="Q411" s="8">
        <f t="shared" si="6"/>
        <v>0</v>
      </c>
    </row>
    <row r="412" spans="1:17">
      <c r="A412" s="10" t="s">
        <v>406</v>
      </c>
      <c r="B412" s="11">
        <v>8310500</v>
      </c>
      <c r="C412" s="11">
        <v>216230</v>
      </c>
      <c r="D412" s="11">
        <v>216230</v>
      </c>
      <c r="E412" s="11">
        <v>0</v>
      </c>
      <c r="F412" s="11">
        <v>1070600</v>
      </c>
      <c r="G412" s="11">
        <v>1185700</v>
      </c>
      <c r="H412" s="11">
        <v>554700</v>
      </c>
      <c r="I412" s="11">
        <v>264700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11337730</v>
      </c>
      <c r="P412" s="11"/>
      <c r="Q412" s="11">
        <f t="shared" si="6"/>
        <v>0</v>
      </c>
    </row>
    <row r="413" spans="1:17">
      <c r="A413" s="12" t="s">
        <v>407</v>
      </c>
      <c r="B413" s="13">
        <v>13101900</v>
      </c>
      <c r="C413" s="13">
        <v>75266</v>
      </c>
      <c r="D413" s="13">
        <v>75266</v>
      </c>
      <c r="E413" s="13">
        <v>0</v>
      </c>
      <c r="F413" s="13">
        <v>1803700</v>
      </c>
      <c r="G413" s="13">
        <v>0</v>
      </c>
      <c r="H413" s="13">
        <v>337600</v>
      </c>
      <c r="I413" s="13">
        <v>337600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15318466</v>
      </c>
      <c r="P413" s="13"/>
      <c r="Q413" s="13">
        <f t="shared" si="6"/>
        <v>0</v>
      </c>
    </row>
    <row r="414" spans="1:17">
      <c r="A414" s="7" t="s">
        <v>408</v>
      </c>
      <c r="B414" s="8">
        <v>6356700</v>
      </c>
      <c r="C414" s="8">
        <v>106670</v>
      </c>
      <c r="D414" s="8">
        <v>106670</v>
      </c>
      <c r="E414" s="8">
        <v>0</v>
      </c>
      <c r="F414" s="8">
        <v>458600</v>
      </c>
      <c r="G414" s="8">
        <v>0</v>
      </c>
      <c r="H414" s="8">
        <v>506900</v>
      </c>
      <c r="I414" s="8">
        <v>396900</v>
      </c>
      <c r="J414" s="8">
        <v>110000</v>
      </c>
      <c r="K414" s="8">
        <v>0</v>
      </c>
      <c r="L414" s="8">
        <v>0</v>
      </c>
      <c r="M414" s="8">
        <v>0</v>
      </c>
      <c r="N414" s="8">
        <v>0</v>
      </c>
      <c r="O414" s="8">
        <v>7428870</v>
      </c>
      <c r="P414" s="8"/>
      <c r="Q414" s="8">
        <f t="shared" si="6"/>
        <v>0</v>
      </c>
    </row>
    <row r="415" spans="1:17">
      <c r="A415" s="10" t="s">
        <v>409</v>
      </c>
      <c r="B415" s="11">
        <v>5395600</v>
      </c>
      <c r="C415" s="11">
        <v>121009</v>
      </c>
      <c r="D415" s="11">
        <v>121009</v>
      </c>
      <c r="E415" s="11">
        <v>0</v>
      </c>
      <c r="F415" s="11">
        <v>1631800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8644109</v>
      </c>
      <c r="P415" s="11"/>
      <c r="Q415" s="11">
        <f t="shared" si="6"/>
        <v>0</v>
      </c>
    </row>
    <row r="416" spans="1:17">
      <c r="A416" s="12" t="s">
        <v>410</v>
      </c>
      <c r="B416" s="13">
        <v>14057200</v>
      </c>
      <c r="C416" s="13">
        <v>522886</v>
      </c>
      <c r="D416" s="13">
        <v>522886</v>
      </c>
      <c r="E416" s="13">
        <v>0</v>
      </c>
      <c r="F416" s="13">
        <v>4792300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19472386</v>
      </c>
      <c r="P416" s="13"/>
      <c r="Q416" s="13">
        <f t="shared" si="6"/>
        <v>0</v>
      </c>
    </row>
    <row r="417" spans="1:17">
      <c r="A417" s="7" t="s">
        <v>411</v>
      </c>
      <c r="B417" s="8">
        <v>22048600</v>
      </c>
      <c r="C417" s="8">
        <v>424077</v>
      </c>
      <c r="D417" s="8">
        <v>424077</v>
      </c>
      <c r="E417" s="8">
        <v>0</v>
      </c>
      <c r="F417" s="8">
        <v>7922000</v>
      </c>
      <c r="G417" s="8">
        <v>0</v>
      </c>
      <c r="H417" s="8">
        <v>80000</v>
      </c>
      <c r="I417" s="8">
        <v>0</v>
      </c>
      <c r="J417" s="8">
        <v>80000</v>
      </c>
      <c r="K417" s="8">
        <v>0</v>
      </c>
      <c r="L417" s="8">
        <v>0</v>
      </c>
      <c r="M417" s="8">
        <v>0</v>
      </c>
      <c r="N417" s="8">
        <v>0</v>
      </c>
      <c r="O417" s="8">
        <v>30474677</v>
      </c>
      <c r="P417" s="8"/>
      <c r="Q417" s="8">
        <f t="shared" si="6"/>
        <v>0</v>
      </c>
    </row>
    <row r="418" spans="1:17">
      <c r="A418" s="10" t="s">
        <v>412</v>
      </c>
      <c r="B418" s="11">
        <v>9093700</v>
      </c>
      <c r="C418" s="11">
        <v>238536</v>
      </c>
      <c r="D418" s="11">
        <v>238536</v>
      </c>
      <c r="E418" s="11">
        <v>0</v>
      </c>
      <c r="F418" s="11">
        <v>2257200</v>
      </c>
      <c r="G418" s="11">
        <v>1185700</v>
      </c>
      <c r="H418" s="11">
        <v>530000</v>
      </c>
      <c r="I418" s="11">
        <v>530000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13305136</v>
      </c>
      <c r="P418" s="11"/>
      <c r="Q418" s="11">
        <f t="shared" si="6"/>
        <v>0</v>
      </c>
    </row>
    <row r="419" spans="1:17">
      <c r="A419" s="12" t="s">
        <v>413</v>
      </c>
      <c r="B419" s="13">
        <v>47386900</v>
      </c>
      <c r="C419" s="13">
        <v>-668075</v>
      </c>
      <c r="D419" s="13">
        <v>-668075</v>
      </c>
      <c r="E419" s="13">
        <v>0</v>
      </c>
      <c r="F419" s="13">
        <v>15264900</v>
      </c>
      <c r="G419" s="13">
        <v>0</v>
      </c>
      <c r="H419" s="13">
        <v>50000</v>
      </c>
      <c r="I419" s="13">
        <v>50000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62033725</v>
      </c>
      <c r="P419" s="13"/>
      <c r="Q419" s="13">
        <f t="shared" si="6"/>
        <v>0</v>
      </c>
    </row>
    <row r="420" spans="1:17">
      <c r="A420" s="7" t="s">
        <v>414</v>
      </c>
      <c r="B420" s="8">
        <v>4368600</v>
      </c>
      <c r="C420" s="8">
        <v>8718</v>
      </c>
      <c r="D420" s="8">
        <v>8718</v>
      </c>
      <c r="E420" s="8">
        <v>0</v>
      </c>
      <c r="F420" s="8">
        <v>790900</v>
      </c>
      <c r="G420" s="8">
        <v>1185700</v>
      </c>
      <c r="H420" s="8">
        <v>650000</v>
      </c>
      <c r="I420" s="8">
        <v>530000</v>
      </c>
      <c r="J420" s="8">
        <v>120000</v>
      </c>
      <c r="K420" s="8">
        <v>0</v>
      </c>
      <c r="L420" s="8">
        <v>0</v>
      </c>
      <c r="M420" s="8">
        <v>0</v>
      </c>
      <c r="N420" s="8">
        <v>0</v>
      </c>
      <c r="O420" s="8">
        <v>7003918</v>
      </c>
      <c r="P420" s="8"/>
      <c r="Q420" s="8">
        <f t="shared" si="6"/>
        <v>0</v>
      </c>
    </row>
    <row r="421" spans="1:17">
      <c r="A421" s="10" t="s">
        <v>415</v>
      </c>
      <c r="B421" s="11">
        <v>3847600</v>
      </c>
      <c r="C421" s="11">
        <v>85380</v>
      </c>
      <c r="D421" s="11">
        <v>85380</v>
      </c>
      <c r="E421" s="11">
        <v>0</v>
      </c>
      <c r="F421" s="11">
        <v>798600</v>
      </c>
      <c r="G421" s="11">
        <v>1185700</v>
      </c>
      <c r="H421" s="11">
        <v>330000</v>
      </c>
      <c r="I421" s="11">
        <v>330000</v>
      </c>
      <c r="J421" s="11">
        <v>0</v>
      </c>
      <c r="K421" s="11">
        <v>0</v>
      </c>
      <c r="L421" s="11">
        <v>0</v>
      </c>
      <c r="M421" s="11">
        <v>33100</v>
      </c>
      <c r="N421" s="11">
        <v>0</v>
      </c>
      <c r="O421" s="11">
        <v>6280380</v>
      </c>
      <c r="P421" s="11"/>
      <c r="Q421" s="11">
        <f t="shared" si="6"/>
        <v>0</v>
      </c>
    </row>
    <row r="422" spans="1:17">
      <c r="A422" s="12" t="s">
        <v>416</v>
      </c>
      <c r="B422" s="13">
        <v>4297600</v>
      </c>
      <c r="C422" s="13">
        <v>125634</v>
      </c>
      <c r="D422" s="13">
        <v>125634</v>
      </c>
      <c r="E422" s="13">
        <v>0</v>
      </c>
      <c r="F422" s="13">
        <v>809400</v>
      </c>
      <c r="G422" s="13">
        <v>1185700</v>
      </c>
      <c r="H422" s="13">
        <v>200000</v>
      </c>
      <c r="I422" s="13">
        <v>200000</v>
      </c>
      <c r="J422" s="13">
        <v>0</v>
      </c>
      <c r="K422" s="13">
        <v>0</v>
      </c>
      <c r="L422" s="13">
        <v>0</v>
      </c>
      <c r="M422" s="13">
        <v>8100</v>
      </c>
      <c r="N422" s="13">
        <v>0</v>
      </c>
      <c r="O422" s="13">
        <v>6626434</v>
      </c>
      <c r="P422" s="13"/>
      <c r="Q422" s="13">
        <f t="shared" si="6"/>
        <v>0</v>
      </c>
    </row>
    <row r="423" spans="1:17">
      <c r="A423" s="7" t="s">
        <v>417</v>
      </c>
      <c r="B423" s="8">
        <v>4201000</v>
      </c>
      <c r="C423" s="8">
        <v>95447</v>
      </c>
      <c r="D423" s="8">
        <v>95447</v>
      </c>
      <c r="E423" s="8">
        <v>0</v>
      </c>
      <c r="F423" s="8">
        <v>955700</v>
      </c>
      <c r="G423" s="8">
        <v>1185700</v>
      </c>
      <c r="H423" s="8">
        <v>480000</v>
      </c>
      <c r="I423" s="8">
        <v>420000</v>
      </c>
      <c r="J423" s="8">
        <v>60000</v>
      </c>
      <c r="K423" s="8">
        <v>0</v>
      </c>
      <c r="L423" s="8">
        <v>0</v>
      </c>
      <c r="M423" s="8">
        <v>0</v>
      </c>
      <c r="N423" s="8">
        <v>0</v>
      </c>
      <c r="O423" s="8">
        <v>6917847</v>
      </c>
      <c r="P423" s="8"/>
      <c r="Q423" s="8">
        <f t="shared" si="6"/>
        <v>0</v>
      </c>
    </row>
    <row r="424" spans="1:17">
      <c r="A424" s="10" t="s">
        <v>418</v>
      </c>
      <c r="B424" s="11">
        <v>9004000</v>
      </c>
      <c r="C424" s="11">
        <v>-423779</v>
      </c>
      <c r="D424" s="11">
        <v>-423779</v>
      </c>
      <c r="E424" s="11">
        <v>0</v>
      </c>
      <c r="F424" s="11">
        <v>2474300</v>
      </c>
      <c r="G424" s="11">
        <v>0</v>
      </c>
      <c r="H424" s="11">
        <v>350000</v>
      </c>
      <c r="I424" s="11">
        <v>350000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11404521</v>
      </c>
      <c r="P424" s="11"/>
      <c r="Q424" s="11">
        <f t="shared" si="6"/>
        <v>0</v>
      </c>
    </row>
    <row r="425" spans="1:17">
      <c r="A425" s="12" t="s">
        <v>419</v>
      </c>
      <c r="B425" s="13">
        <v>9239300</v>
      </c>
      <c r="C425" s="13">
        <v>336409</v>
      </c>
      <c r="D425" s="13">
        <v>336409</v>
      </c>
      <c r="E425" s="13">
        <v>0</v>
      </c>
      <c r="F425" s="13">
        <v>3051900</v>
      </c>
      <c r="G425" s="13">
        <v>0</v>
      </c>
      <c r="H425" s="13">
        <v>440000</v>
      </c>
      <c r="I425" s="13">
        <v>440000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13067609</v>
      </c>
      <c r="P425" s="13"/>
      <c r="Q425" s="13">
        <f t="shared" si="6"/>
        <v>0</v>
      </c>
    </row>
    <row r="426" spans="1:17">
      <c r="A426" s="7" t="s">
        <v>420</v>
      </c>
      <c r="B426" s="8">
        <v>7575500</v>
      </c>
      <c r="C426" s="8">
        <v>139246</v>
      </c>
      <c r="D426" s="8">
        <v>139246</v>
      </c>
      <c r="E426" s="8">
        <v>0</v>
      </c>
      <c r="F426" s="8">
        <v>2077700</v>
      </c>
      <c r="G426" s="8">
        <v>1185700</v>
      </c>
      <c r="H426" s="8">
        <v>520000</v>
      </c>
      <c r="I426" s="8">
        <v>520000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11498146</v>
      </c>
      <c r="P426" s="8"/>
      <c r="Q426" s="8">
        <f t="shared" si="6"/>
        <v>0</v>
      </c>
    </row>
    <row r="427" spans="1:17">
      <c r="A427" s="10" t="s">
        <v>421</v>
      </c>
      <c r="B427" s="11">
        <v>5668000</v>
      </c>
      <c r="C427" s="11">
        <v>-48041</v>
      </c>
      <c r="D427" s="11">
        <v>-48041</v>
      </c>
      <c r="E427" s="11">
        <v>0</v>
      </c>
      <c r="F427" s="11">
        <v>1032700</v>
      </c>
      <c r="G427" s="11">
        <v>1185700</v>
      </c>
      <c r="H427" s="11">
        <v>290000</v>
      </c>
      <c r="I427" s="11">
        <v>290000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8128359</v>
      </c>
      <c r="P427" s="11"/>
      <c r="Q427" s="11">
        <f t="shared" si="6"/>
        <v>0</v>
      </c>
    </row>
    <row r="428" spans="1:17">
      <c r="A428" s="12" t="s">
        <v>422</v>
      </c>
      <c r="B428" s="13">
        <v>3406600</v>
      </c>
      <c r="C428" s="13">
        <v>-14993</v>
      </c>
      <c r="D428" s="13">
        <v>-14993</v>
      </c>
      <c r="E428" s="13">
        <v>0</v>
      </c>
      <c r="F428" s="13">
        <v>845600</v>
      </c>
      <c r="G428" s="13">
        <v>1185700</v>
      </c>
      <c r="H428" s="13">
        <v>600000</v>
      </c>
      <c r="I428" s="13">
        <v>600000</v>
      </c>
      <c r="J428" s="13">
        <v>0</v>
      </c>
      <c r="K428" s="13">
        <v>0</v>
      </c>
      <c r="L428" s="13">
        <v>0</v>
      </c>
      <c r="M428" s="13">
        <v>113300</v>
      </c>
      <c r="N428" s="13">
        <v>0</v>
      </c>
      <c r="O428" s="13">
        <v>6136207</v>
      </c>
      <c r="P428" s="13"/>
      <c r="Q428" s="13">
        <f t="shared" si="6"/>
        <v>0</v>
      </c>
    </row>
    <row r="429" spans="1:17">
      <c r="A429" s="7" t="s">
        <v>423</v>
      </c>
      <c r="B429" s="8">
        <v>3451200</v>
      </c>
      <c r="C429" s="8">
        <v>-135598</v>
      </c>
      <c r="D429" s="8">
        <v>-135598</v>
      </c>
      <c r="E429" s="8">
        <v>0</v>
      </c>
      <c r="F429" s="8">
        <v>814000</v>
      </c>
      <c r="G429" s="8">
        <v>1185700</v>
      </c>
      <c r="H429" s="8">
        <v>300000</v>
      </c>
      <c r="I429" s="8">
        <v>300000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5615302</v>
      </c>
      <c r="P429" s="8"/>
      <c r="Q429" s="8">
        <f t="shared" si="6"/>
        <v>0</v>
      </c>
    </row>
    <row r="430" spans="1:17">
      <c r="A430" s="10" t="s">
        <v>424</v>
      </c>
      <c r="B430" s="11">
        <v>9031800</v>
      </c>
      <c r="C430" s="11">
        <v>-1518147</v>
      </c>
      <c r="D430" s="11">
        <v>-1518147</v>
      </c>
      <c r="E430" s="11">
        <v>0</v>
      </c>
      <c r="F430" s="11">
        <v>2220200</v>
      </c>
      <c r="G430" s="11">
        <v>1185700</v>
      </c>
      <c r="H430" s="11">
        <v>430000</v>
      </c>
      <c r="I430" s="11">
        <v>430000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11349553</v>
      </c>
      <c r="P430" s="11"/>
      <c r="Q430" s="11">
        <f t="shared" si="6"/>
        <v>0</v>
      </c>
    </row>
    <row r="431" spans="1:17">
      <c r="A431" s="12" t="s">
        <v>425</v>
      </c>
      <c r="B431" s="13">
        <v>3583500</v>
      </c>
      <c r="C431" s="13">
        <v>30267</v>
      </c>
      <c r="D431" s="13">
        <v>30267</v>
      </c>
      <c r="E431" s="13">
        <v>0</v>
      </c>
      <c r="F431" s="13">
        <v>707700</v>
      </c>
      <c r="G431" s="13">
        <v>1185700</v>
      </c>
      <c r="H431" s="13">
        <v>240000</v>
      </c>
      <c r="I431" s="13">
        <v>240000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5747167</v>
      </c>
      <c r="P431" s="13"/>
      <c r="Q431" s="13">
        <f t="shared" si="6"/>
        <v>0</v>
      </c>
    </row>
    <row r="432" spans="1:17">
      <c r="A432" s="7" t="s">
        <v>426</v>
      </c>
      <c r="B432" s="8">
        <v>5500700</v>
      </c>
      <c r="C432" s="8">
        <v>94337</v>
      </c>
      <c r="D432" s="8">
        <v>94337</v>
      </c>
      <c r="E432" s="8">
        <v>0</v>
      </c>
      <c r="F432" s="8">
        <v>1699600</v>
      </c>
      <c r="G432" s="8">
        <v>1185700</v>
      </c>
      <c r="H432" s="8">
        <v>330000</v>
      </c>
      <c r="I432" s="8">
        <v>330000</v>
      </c>
      <c r="J432" s="8">
        <v>0</v>
      </c>
      <c r="K432" s="8">
        <v>0</v>
      </c>
      <c r="L432" s="8">
        <v>0</v>
      </c>
      <c r="M432" s="8">
        <v>65900</v>
      </c>
      <c r="N432" s="8">
        <v>0</v>
      </c>
      <c r="O432" s="8">
        <v>8876237</v>
      </c>
      <c r="P432" s="8"/>
      <c r="Q432" s="8">
        <f t="shared" si="6"/>
        <v>0</v>
      </c>
    </row>
    <row r="433" spans="1:17">
      <c r="A433" s="10" t="s">
        <v>427</v>
      </c>
      <c r="B433" s="11">
        <v>22819900</v>
      </c>
      <c r="C433" s="11">
        <v>598787</v>
      </c>
      <c r="D433" s="11">
        <v>598787</v>
      </c>
      <c r="E433" s="11">
        <v>0</v>
      </c>
      <c r="F433" s="11">
        <v>7770300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31288987</v>
      </c>
      <c r="P433" s="11"/>
      <c r="Q433" s="11">
        <f t="shared" si="6"/>
        <v>0</v>
      </c>
    </row>
    <row r="434" spans="1:17" ht="12.75" thickBot="1">
      <c r="A434" s="14"/>
      <c r="B434" s="15">
        <v>11523685100</v>
      </c>
      <c r="C434" s="15">
        <v>0</v>
      </c>
      <c r="D434" s="15">
        <v>0</v>
      </c>
      <c r="E434" s="15">
        <v>39691700</v>
      </c>
      <c r="F434" s="15">
        <v>156081300</v>
      </c>
      <c r="G434" s="15">
        <v>96350100</v>
      </c>
      <c r="H434" s="15">
        <v>165732500</v>
      </c>
      <c r="I434" s="15">
        <v>90141500</v>
      </c>
      <c r="J434" s="15">
        <v>39660000</v>
      </c>
      <c r="K434" s="15">
        <v>33481000</v>
      </c>
      <c r="L434" s="15">
        <v>2450000</v>
      </c>
      <c r="M434" s="15">
        <v>39338600</v>
      </c>
      <c r="N434" s="15">
        <v>44013200</v>
      </c>
      <c r="O434" s="15">
        <v>12064892500</v>
      </c>
      <c r="P434" s="15"/>
      <c r="Q434" s="15">
        <f t="shared" si="6"/>
        <v>0</v>
      </c>
    </row>
    <row r="435" spans="1:17" ht="12.75" thickTop="1"/>
    <row r="437" spans="1:17">
      <c r="C437" s="16"/>
      <c r="E437" s="16"/>
    </row>
    <row r="438" spans="1:17">
      <c r="E438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Hallvar Stenseth</cp:lastModifiedBy>
  <cp:lastPrinted>2011-12-20T15:33:26Z</cp:lastPrinted>
  <dcterms:created xsi:type="dcterms:W3CDTF">2011-01-05T07:47:58Z</dcterms:created>
  <dcterms:modified xsi:type="dcterms:W3CDTF">2015-01-29T11:54:14Z</dcterms:modified>
</cp:coreProperties>
</file>