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b" sheetId="1" r:id="rId1"/>
  </sheets>
  <definedNames>
    <definedName name="IDX" localSheetId="0">'tab b'!$A$7</definedName>
    <definedName name="_xlnm.Print_Titles" localSheetId="0">'tab b'!$A:$A</definedName>
  </definedNames>
  <calcPr fullCalcOnLoad="1"/>
</workbook>
</file>

<file path=xl/sharedStrings.xml><?xml version="1.0" encoding="utf-8"?>
<sst xmlns="http://schemas.openxmlformats.org/spreadsheetml/2006/main" count="93" uniqueCount="71">
  <si>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</si>
  <si>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</si>
  <si>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</si>
  <si>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</si>
  <si>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</si>
  <si>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</si>
  <si>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</si>
  <si>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</si>
  <si>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</si>
  <si>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</si>
  <si>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</si>
  <si>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</si>
  <si>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</si>
  <si>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</si>
  <si>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</si>
  <si>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</si>
  <si>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</si>
  <si>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</si>
  <si>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</si>
  <si>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</si>
  <si>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</si>
  <si>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Trekk</t>
  </si>
  <si>
    <t>Sum oppg.</t>
  </si>
  <si>
    <t>Overg.ord.</t>
  </si>
  <si>
    <t>Samlet</t>
  </si>
  <si>
    <t>beregnet</t>
  </si>
  <si>
    <t>barnevern</t>
  </si>
  <si>
    <t>moms</t>
  </si>
  <si>
    <t>oppg.endr.</t>
  </si>
  <si>
    <t>korreksjon</t>
  </si>
  <si>
    <t>skole</t>
  </si>
  <si>
    <t>utgiftsbehov</t>
  </si>
  <si>
    <t>kriterier</t>
  </si>
  <si>
    <t>Andel</t>
  </si>
  <si>
    <t>Fordeling</t>
  </si>
  <si>
    <t>etter  IS-</t>
  </si>
  <si>
    <t>Korr. overg.</t>
  </si>
  <si>
    <t>overg. ord.</t>
  </si>
  <si>
    <t>endr. 2006</t>
  </si>
  <si>
    <t>Politiske</t>
  </si>
  <si>
    <t xml:space="preserve">partier og </t>
  </si>
  <si>
    <t>fylkesgr.</t>
  </si>
  <si>
    <t>1000 kr</t>
  </si>
  <si>
    <t xml:space="preserve">Erstatn. </t>
  </si>
  <si>
    <t xml:space="preserve">utbet. </t>
  </si>
  <si>
    <t>pasienter</t>
  </si>
  <si>
    <t>(kol. 1 til 3)</t>
  </si>
  <si>
    <t>(kol. 5-6)</t>
  </si>
  <si>
    <t>(80% av kol. 7)</t>
  </si>
  <si>
    <t>Langsiktig</t>
  </si>
  <si>
    <t>Overg.ordn.</t>
  </si>
  <si>
    <t>Overg ordn.</t>
  </si>
  <si>
    <t>fordeling</t>
  </si>
  <si>
    <t>uttrekk moms</t>
  </si>
  <si>
    <t>fra 2004</t>
  </si>
  <si>
    <t>for 2004,</t>
  </si>
  <si>
    <t>for 2004, 3. år</t>
  </si>
  <si>
    <t>(40% av kol. 13)</t>
  </si>
  <si>
    <t>2003, 4.år</t>
  </si>
  <si>
    <t>statlig/frittst.</t>
  </si>
  <si>
    <t>(kol. 12 - 13)</t>
  </si>
  <si>
    <t xml:space="preserve">Sum </t>
  </si>
  <si>
    <t xml:space="preserve">ekskl. barnev. </t>
  </si>
  <si>
    <t>Korr.overg.</t>
  </si>
  <si>
    <t>Korr. Inng.</t>
  </si>
  <si>
    <t>promille</t>
  </si>
  <si>
    <t>overgangs-</t>
  </si>
  <si>
    <t>ordning</t>
  </si>
  <si>
    <t>1 000 kr</t>
  </si>
  <si>
    <t xml:space="preserve">1 000 kr </t>
  </si>
  <si>
    <t xml:space="preserve">promille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</si>
</sst>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sz val="9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18.28125" style="0" bestFit="1" customWidth="1"/>
    <col min="2" max="2" width="11.57421875" style="0" customWidth="1"/>
    <col min="3" max="3" width="11.57421875" style="24" customWidth="1"/>
    <col min="4" max="19" width="11.57421875" style="0" customWidth="1"/>
  </cols>
  <sheetData>
    <row r="1" spans="1:19" ht="12.75">
      <c r="A1" s="35" t="s">
        <v>0</v>
      </c>
      <c r="B1" s="17" t="s">
        <v>43</v>
      </c>
      <c r="C1" s="1" t="s">
        <v>39</v>
      </c>
      <c r="D1" s="1" t="s">
        <v>21</v>
      </c>
      <c r="E1" s="1" t="s">
        <v>22</v>
      </c>
      <c r="F1" s="1" t="s">
        <v>33</v>
      </c>
      <c r="G1" s="1" t="s">
        <v>34</v>
      </c>
      <c r="H1" s="1" t="s">
        <v>23</v>
      </c>
      <c r="I1" s="1" t="s">
        <v>23</v>
      </c>
      <c r="J1" s="1" t="s">
        <v>23</v>
      </c>
      <c r="K1" s="30" t="s">
        <v>63</v>
      </c>
      <c r="L1" s="17" t="s">
        <v>36</v>
      </c>
      <c r="M1" s="34" t="s">
        <v>64</v>
      </c>
      <c r="N1" s="32" t="s">
        <v>49</v>
      </c>
      <c r="O1" s="32" t="s">
        <v>50</v>
      </c>
      <c r="P1" s="32" t="s">
        <v>51</v>
      </c>
      <c r="Q1" s="32" t="s">
        <v>61</v>
      </c>
      <c r="R1" s="1" t="s">
        <v>23</v>
      </c>
      <c r="S1" s="1" t="s">
        <v>24</v>
      </c>
    </row>
    <row r="2" spans="1:19" ht="12.75">
      <c r="A2" s="35"/>
      <c r="B2" s="17" t="s">
        <v>44</v>
      </c>
      <c r="C2" s="1" t="s">
        <v>40</v>
      </c>
      <c r="D2" s="1" t="s">
        <v>59</v>
      </c>
      <c r="E2" s="1" t="s">
        <v>38</v>
      </c>
      <c r="F2" s="1" t="s">
        <v>25</v>
      </c>
      <c r="G2" s="1" t="s">
        <v>35</v>
      </c>
      <c r="H2" s="1" t="s">
        <v>28</v>
      </c>
      <c r="I2" s="1">
        <v>2006</v>
      </c>
      <c r="J2" s="1" t="s">
        <v>28</v>
      </c>
      <c r="K2" s="30" t="s">
        <v>62</v>
      </c>
      <c r="L2" s="17" t="s">
        <v>26</v>
      </c>
      <c r="M2" s="32" t="s">
        <v>52</v>
      </c>
      <c r="N2" s="32" t="s">
        <v>53</v>
      </c>
      <c r="O2" s="32" t="s">
        <v>27</v>
      </c>
      <c r="P2" s="32" t="s">
        <v>27</v>
      </c>
      <c r="Q2" s="32" t="s">
        <v>66</v>
      </c>
      <c r="R2" s="1" t="s">
        <v>28</v>
      </c>
      <c r="S2" s="1" t="s">
        <v>29</v>
      </c>
    </row>
    <row r="3" spans="1:19" ht="12.75">
      <c r="A3" s="35"/>
      <c r="B3" s="17" t="s">
        <v>45</v>
      </c>
      <c r="C3" s="1" t="s">
        <v>41</v>
      </c>
      <c r="D3" s="1" t="s">
        <v>30</v>
      </c>
      <c r="E3" s="1" t="s">
        <v>46</v>
      </c>
      <c r="F3" s="1" t="s">
        <v>31</v>
      </c>
      <c r="G3" s="1" t="s">
        <v>32</v>
      </c>
      <c r="H3" s="1" t="s">
        <v>47</v>
      </c>
      <c r="I3" s="1" t="s">
        <v>48</v>
      </c>
      <c r="J3" s="1">
        <v>2005</v>
      </c>
      <c r="K3" s="31" t="s">
        <v>27</v>
      </c>
      <c r="L3" s="17">
        <v>2004</v>
      </c>
      <c r="M3" s="32" t="s">
        <v>53</v>
      </c>
      <c r="N3" s="32" t="s">
        <v>54</v>
      </c>
      <c r="O3" s="32" t="s">
        <v>55</v>
      </c>
      <c r="P3" s="32" t="s">
        <v>56</v>
      </c>
      <c r="Q3" s="1" t="s">
        <v>67</v>
      </c>
      <c r="R3" s="1" t="s">
        <v>58</v>
      </c>
      <c r="S3" s="1" t="s">
        <v>37</v>
      </c>
    </row>
    <row r="4" spans="1:17" ht="12.75">
      <c r="A4" s="35"/>
      <c r="K4" s="1">
        <v>2004</v>
      </c>
      <c r="M4" s="32" t="s">
        <v>54</v>
      </c>
      <c r="O4" s="32" t="s">
        <v>60</v>
      </c>
      <c r="P4" s="32" t="s">
        <v>57</v>
      </c>
      <c r="Q4" s="1">
        <v>2004</v>
      </c>
    </row>
    <row r="5" spans="1:19" ht="12.75">
      <c r="A5" s="25"/>
      <c r="B5" s="18" t="s">
        <v>42</v>
      </c>
      <c r="C5" s="2" t="s">
        <v>42</v>
      </c>
      <c r="D5" s="2" t="s">
        <v>42</v>
      </c>
      <c r="E5" s="2" t="s">
        <v>42</v>
      </c>
      <c r="F5" s="2" t="s">
        <v>65</v>
      </c>
      <c r="G5" s="2" t="s">
        <v>42</v>
      </c>
      <c r="H5" s="2" t="s">
        <v>42</v>
      </c>
      <c r="I5" s="2" t="s">
        <v>70</v>
      </c>
      <c r="J5" s="2" t="s">
        <v>68</v>
      </c>
      <c r="K5" s="18" t="s">
        <v>68</v>
      </c>
      <c r="L5" s="18" t="s">
        <v>68</v>
      </c>
      <c r="M5" s="33" t="s">
        <v>69</v>
      </c>
      <c r="N5" s="33" t="s">
        <v>68</v>
      </c>
      <c r="O5" s="33" t="s">
        <v>68</v>
      </c>
      <c r="P5" s="33" t="s">
        <v>68</v>
      </c>
      <c r="Q5" s="33" t="s">
        <v>68</v>
      </c>
      <c r="R5" s="2" t="s">
        <v>68</v>
      </c>
      <c r="S5" s="2" t="s">
        <v>68</v>
      </c>
    </row>
    <row r="6" spans="1:19" s="26" customFormat="1" ht="12.75">
      <c r="A6" s="27"/>
      <c r="B6" s="28">
        <v>1</v>
      </c>
      <c r="C6" s="29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f>I6+1</f>
        <v>9</v>
      </c>
      <c r="K6" s="29">
        <f aca="true" t="shared" si="0" ref="K6:P6">J6+1</f>
        <v>10</v>
      </c>
      <c r="L6" s="29">
        <f t="shared" si="0"/>
        <v>11</v>
      </c>
      <c r="M6" s="28">
        <f t="shared" si="0"/>
        <v>12</v>
      </c>
      <c r="N6" s="28">
        <f t="shared" si="0"/>
        <v>13</v>
      </c>
      <c r="O6" s="28">
        <f t="shared" si="0"/>
        <v>14</v>
      </c>
      <c r="P6" s="28">
        <f t="shared" si="0"/>
        <v>15</v>
      </c>
      <c r="Q6" s="28">
        <v>16</v>
      </c>
      <c r="R6" s="28">
        <v>17</v>
      </c>
      <c r="S6" s="28">
        <v>18</v>
      </c>
    </row>
    <row r="7" spans="1:19" ht="12.75">
      <c r="A7" s="3"/>
      <c r="B7" s="3"/>
      <c r="C7" s="19"/>
      <c r="D7" s="3"/>
      <c r="E7" s="3"/>
      <c r="F7" s="3"/>
      <c r="G7" s="3"/>
      <c r="H7" s="3"/>
      <c r="I7" s="3"/>
      <c r="J7" s="3"/>
      <c r="K7" s="19"/>
      <c r="L7" s="19"/>
      <c r="M7" s="19"/>
      <c r="N7" s="3"/>
      <c r="O7" s="3"/>
      <c r="P7" s="3"/>
      <c r="Q7" s="3"/>
      <c r="R7" s="3"/>
      <c r="S7" s="3"/>
    </row>
    <row r="8" spans="1:19" ht="12.75">
      <c r="A8" s="3" t="s">
        <v>1</v>
      </c>
      <c r="B8" s="4">
        <v>52.334626</v>
      </c>
      <c r="C8" s="20">
        <v>372.085825</v>
      </c>
      <c r="D8" s="4">
        <v>-1419.3725</v>
      </c>
      <c r="E8" s="4">
        <v>-994.952049</v>
      </c>
      <c r="F8" s="5">
        <v>49.512418</v>
      </c>
      <c r="G8" s="4">
        <v>-994.952049</v>
      </c>
      <c r="H8" s="4">
        <v>0</v>
      </c>
      <c r="I8" s="4">
        <v>0</v>
      </c>
      <c r="J8" s="4">
        <v>320.823086</v>
      </c>
      <c r="K8" s="20">
        <v>-950.437729</v>
      </c>
      <c r="L8" s="20">
        <v>-9268.418943</v>
      </c>
      <c r="M8" s="20">
        <v>-63168.72456</v>
      </c>
      <c r="N8" s="4">
        <v>-62257.462604</v>
      </c>
      <c r="O8" s="4">
        <v>-911.261956</v>
      </c>
      <c r="P8" s="4">
        <v>-364.504782</v>
      </c>
      <c r="Q8" s="4">
        <v>-10583.361454</v>
      </c>
      <c r="R8" s="4">
        <v>1875.523507</v>
      </c>
      <c r="S8" s="4">
        <v>-8387.014862</v>
      </c>
    </row>
    <row r="9" spans="1:19" ht="12.75">
      <c r="A9" s="3" t="s">
        <v>2</v>
      </c>
      <c r="B9" s="4">
        <v>101.0926</v>
      </c>
      <c r="C9" s="20">
        <v>718.742564</v>
      </c>
      <c r="D9" s="4">
        <v>-2741.742258</v>
      </c>
      <c r="E9" s="4">
        <v>-1921.907095</v>
      </c>
      <c r="F9" s="5">
        <v>95.64106</v>
      </c>
      <c r="G9" s="4">
        <v>-1921.907095</v>
      </c>
      <c r="H9" s="4">
        <v>0</v>
      </c>
      <c r="I9" s="4">
        <v>0</v>
      </c>
      <c r="J9" s="4">
        <v>542.491054</v>
      </c>
      <c r="K9" s="20">
        <v>2007.317867</v>
      </c>
      <c r="L9" s="20">
        <v>-47572.137161</v>
      </c>
      <c r="M9" s="20">
        <v>-103140.2397</v>
      </c>
      <c r="N9" s="4">
        <v>-118004.821143</v>
      </c>
      <c r="O9" s="4">
        <v>14864.581443</v>
      </c>
      <c r="P9" s="4">
        <v>5945.832577</v>
      </c>
      <c r="Q9" s="4">
        <v>-39618.986717</v>
      </c>
      <c r="R9" s="4">
        <v>-3792.590412</v>
      </c>
      <c r="S9" s="4">
        <v>-42869.086075</v>
      </c>
    </row>
    <row r="10" spans="1:19" ht="12.75">
      <c r="A10" s="3" t="s">
        <v>3</v>
      </c>
      <c r="B10" s="4">
        <v>88.05238</v>
      </c>
      <c r="C10" s="20">
        <v>626.029929</v>
      </c>
      <c r="D10" s="4">
        <v>-2388.077177</v>
      </c>
      <c r="E10" s="4">
        <v>-1673.994868</v>
      </c>
      <c r="F10" s="5">
        <v>83.304049</v>
      </c>
      <c r="G10" s="4">
        <v>-1673.994868</v>
      </c>
      <c r="H10" s="4">
        <v>0</v>
      </c>
      <c r="I10" s="4">
        <v>0</v>
      </c>
      <c r="J10" s="4">
        <v>1040.037637</v>
      </c>
      <c r="K10" s="20">
        <v>10771.725976</v>
      </c>
      <c r="L10" s="20">
        <v>-54744.555224</v>
      </c>
      <c r="M10" s="20">
        <v>-153109</v>
      </c>
      <c r="N10" s="4">
        <v>-111433.561784</v>
      </c>
      <c r="O10" s="4">
        <v>-41675.438216</v>
      </c>
      <c r="P10" s="4">
        <v>-16670.175286</v>
      </c>
      <c r="Q10" s="4">
        <v>-60643.00453400001</v>
      </c>
      <c r="R10" s="4">
        <v>1727.617163</v>
      </c>
      <c r="S10" s="4">
        <v>-57875.349735</v>
      </c>
    </row>
    <row r="11" spans="1:19" ht="12.75">
      <c r="A11" s="6" t="s">
        <v>4</v>
      </c>
      <c r="B11" s="7">
        <v>45.825184</v>
      </c>
      <c r="C11" s="21">
        <v>325.805352</v>
      </c>
      <c r="D11" s="7">
        <v>-1242.829276</v>
      </c>
      <c r="E11" s="7">
        <v>-871.198741</v>
      </c>
      <c r="F11" s="8">
        <v>43.354006</v>
      </c>
      <c r="G11" s="7">
        <v>-871.198741</v>
      </c>
      <c r="H11" s="7">
        <v>0</v>
      </c>
      <c r="I11" s="7">
        <v>0</v>
      </c>
      <c r="J11" s="7">
        <v>77.66038</v>
      </c>
      <c r="K11" s="21">
        <v>132.682246</v>
      </c>
      <c r="L11" s="21">
        <v>22767.027149</v>
      </c>
      <c r="M11" s="21">
        <v>-47937.77738</v>
      </c>
      <c r="N11" s="7">
        <v>-52198.442882</v>
      </c>
      <c r="O11" s="7">
        <v>4260.665502</v>
      </c>
      <c r="P11" s="7">
        <v>1704.266201</v>
      </c>
      <c r="Q11" s="7">
        <v>24603.975596</v>
      </c>
      <c r="R11" s="7">
        <v>873.042335</v>
      </c>
      <c r="S11" s="7">
        <v>25554.678311</v>
      </c>
    </row>
    <row r="12" spans="1:19" ht="12.75">
      <c r="A12" s="9" t="s">
        <v>5</v>
      </c>
      <c r="B12" s="10">
        <v>42.768605</v>
      </c>
      <c r="C12" s="22">
        <v>304.07386</v>
      </c>
      <c r="D12" s="10">
        <v>-1159.931517</v>
      </c>
      <c r="E12" s="10">
        <v>-813.089051</v>
      </c>
      <c r="F12" s="11">
        <v>40.462257</v>
      </c>
      <c r="G12" s="10">
        <v>-813.089051</v>
      </c>
      <c r="H12" s="10">
        <v>0</v>
      </c>
      <c r="I12" s="10">
        <v>0</v>
      </c>
      <c r="J12" s="10">
        <v>118.541708</v>
      </c>
      <c r="K12" s="22">
        <v>62.768311</v>
      </c>
      <c r="L12" s="22">
        <v>21145.434051</v>
      </c>
      <c r="M12" s="22">
        <v>-62902.92271</v>
      </c>
      <c r="N12" s="10">
        <v>-49581.091348</v>
      </c>
      <c r="O12" s="10">
        <v>-13321.831362</v>
      </c>
      <c r="P12" s="10">
        <v>-5328.732545</v>
      </c>
      <c r="Q12" s="10">
        <v>15879.469817000001</v>
      </c>
      <c r="R12" s="10">
        <v>-562.62692</v>
      </c>
      <c r="S12" s="10">
        <v>15435.384604</v>
      </c>
    </row>
    <row r="13" spans="1:19" ht="12.75">
      <c r="A13" s="12" t="s">
        <v>6</v>
      </c>
      <c r="B13" s="13">
        <v>50.029698</v>
      </c>
      <c r="C13" s="23">
        <v>355.698374</v>
      </c>
      <c r="D13" s="13">
        <v>-1356.860317</v>
      </c>
      <c r="E13" s="13">
        <v>-951.132245</v>
      </c>
      <c r="F13" s="14">
        <v>47.331786</v>
      </c>
      <c r="G13" s="13">
        <v>-951.132245</v>
      </c>
      <c r="H13" s="13">
        <v>0</v>
      </c>
      <c r="I13" s="13">
        <v>0</v>
      </c>
      <c r="J13" s="13">
        <v>220.209143</v>
      </c>
      <c r="K13" s="23">
        <v>146.540725</v>
      </c>
      <c r="L13" s="23">
        <v>-7949.170436</v>
      </c>
      <c r="M13" s="23">
        <v>-46670.82691</v>
      </c>
      <c r="N13" s="13">
        <v>-59967.449055</v>
      </c>
      <c r="O13" s="13">
        <v>13296.622145</v>
      </c>
      <c r="P13" s="13">
        <v>5318.648858</v>
      </c>
      <c r="Q13" s="13">
        <v>-2483.980853000001</v>
      </c>
      <c r="R13" s="13">
        <v>-132.342919</v>
      </c>
      <c r="S13" s="13">
        <v>-2396.114629</v>
      </c>
    </row>
    <row r="14" spans="1:19" ht="12.75">
      <c r="A14" s="3" t="s">
        <v>7</v>
      </c>
      <c r="B14" s="4">
        <v>46.297478</v>
      </c>
      <c r="C14" s="20">
        <v>329.163246</v>
      </c>
      <c r="D14" s="4">
        <v>-1255.638426</v>
      </c>
      <c r="E14" s="4">
        <v>-880.177701</v>
      </c>
      <c r="F14" s="5">
        <v>43.800831</v>
      </c>
      <c r="G14" s="4">
        <v>-880.177701</v>
      </c>
      <c r="H14" s="4">
        <v>0</v>
      </c>
      <c r="I14" s="4">
        <v>0</v>
      </c>
      <c r="J14" s="4">
        <v>-179.95413</v>
      </c>
      <c r="K14" s="20">
        <v>-136.869679</v>
      </c>
      <c r="L14" s="20">
        <v>-2665.625991</v>
      </c>
      <c r="M14" s="20">
        <v>-51575.00957</v>
      </c>
      <c r="N14" s="4">
        <v>-54199.647053</v>
      </c>
      <c r="O14" s="4">
        <v>2624.637483</v>
      </c>
      <c r="P14" s="4">
        <v>1049.854993</v>
      </c>
      <c r="Q14" s="4">
        <v>-1752.6406769999999</v>
      </c>
      <c r="R14" s="4">
        <v>809.710404</v>
      </c>
      <c r="S14" s="4">
        <v>-1122.884402</v>
      </c>
    </row>
    <row r="15" spans="1:19" ht="12.75">
      <c r="A15" s="3" t="s">
        <v>8</v>
      </c>
      <c r="B15" s="4">
        <v>37.411398</v>
      </c>
      <c r="C15" s="20">
        <v>265.985481</v>
      </c>
      <c r="D15" s="4">
        <v>-1014.63816</v>
      </c>
      <c r="E15" s="4">
        <v>-711.241282</v>
      </c>
      <c r="F15" s="5">
        <v>35.393943</v>
      </c>
      <c r="G15" s="4">
        <v>-711.241282</v>
      </c>
      <c r="H15" s="4">
        <v>0</v>
      </c>
      <c r="I15" s="4">
        <v>0</v>
      </c>
      <c r="J15" s="4">
        <v>-57.542985</v>
      </c>
      <c r="K15" s="20">
        <v>-1467.284893</v>
      </c>
      <c r="L15" s="20">
        <v>5623.295431</v>
      </c>
      <c r="M15" s="20">
        <v>-45118.46815</v>
      </c>
      <c r="N15" s="4">
        <v>-43579.929887</v>
      </c>
      <c r="O15" s="4">
        <v>-1538.538263</v>
      </c>
      <c r="P15" s="4">
        <v>-615.415305</v>
      </c>
      <c r="Q15" s="4">
        <v>3540.5952329999996</v>
      </c>
      <c r="R15" s="4">
        <v>686.591527</v>
      </c>
      <c r="S15" s="4">
        <v>4169.643775</v>
      </c>
    </row>
    <row r="16" spans="1:19" ht="12.75">
      <c r="A16" s="3" t="s">
        <v>9</v>
      </c>
      <c r="B16" s="4">
        <v>25.60734</v>
      </c>
      <c r="C16" s="20">
        <v>182.061646</v>
      </c>
      <c r="D16" s="4">
        <v>-694.499162</v>
      </c>
      <c r="E16" s="4">
        <v>-486.830176</v>
      </c>
      <c r="F16" s="5">
        <v>24.226433</v>
      </c>
      <c r="G16" s="4">
        <v>-486.830176</v>
      </c>
      <c r="H16" s="4">
        <v>0</v>
      </c>
      <c r="I16" s="4">
        <v>0</v>
      </c>
      <c r="J16" s="4">
        <v>141.257548</v>
      </c>
      <c r="K16" s="20">
        <v>-802.460855</v>
      </c>
      <c r="L16" s="20">
        <v>-615.898069</v>
      </c>
      <c r="M16" s="20">
        <v>-31036.13869</v>
      </c>
      <c r="N16" s="4">
        <v>-29501.51015</v>
      </c>
      <c r="O16" s="4">
        <v>-1534.62854</v>
      </c>
      <c r="P16" s="4">
        <v>-613.851416</v>
      </c>
      <c r="Q16" s="4">
        <v>-2032.21034</v>
      </c>
      <c r="R16" s="4">
        <v>-650.139899</v>
      </c>
      <c r="S16" s="4">
        <v>-2541.09269</v>
      </c>
    </row>
    <row r="17" spans="1:19" ht="12.75">
      <c r="A17" s="6" t="s">
        <v>10</v>
      </c>
      <c r="B17" s="7">
        <v>38.753129</v>
      </c>
      <c r="C17" s="21">
        <v>275.524848</v>
      </c>
      <c r="D17" s="7">
        <v>-1051.027388</v>
      </c>
      <c r="E17" s="7">
        <v>-736.749411</v>
      </c>
      <c r="F17" s="8">
        <v>36.66332</v>
      </c>
      <c r="G17" s="7">
        <v>-736.749411</v>
      </c>
      <c r="H17" s="7">
        <v>0</v>
      </c>
      <c r="I17" s="7">
        <v>0</v>
      </c>
      <c r="J17" s="7">
        <v>-783.911045</v>
      </c>
      <c r="K17" s="21">
        <v>-1584.17078</v>
      </c>
      <c r="L17" s="21">
        <v>10276.649058</v>
      </c>
      <c r="M17" s="21">
        <v>-39168.77583</v>
      </c>
      <c r="N17" s="7">
        <v>-43802.069463</v>
      </c>
      <c r="O17" s="7">
        <v>4633.293633</v>
      </c>
      <c r="P17" s="7">
        <v>1853.317453</v>
      </c>
      <c r="Q17" s="7">
        <v>10545.795731</v>
      </c>
      <c r="R17" s="7">
        <v>-213.085063</v>
      </c>
      <c r="S17" s="7">
        <v>9548.799622</v>
      </c>
    </row>
    <row r="18" spans="1:19" ht="12.75">
      <c r="A18" s="9" t="s">
        <v>11</v>
      </c>
      <c r="B18" s="10">
        <v>91.549546</v>
      </c>
      <c r="C18" s="22">
        <v>650.893883</v>
      </c>
      <c r="D18" s="10">
        <v>-2482.924146</v>
      </c>
      <c r="E18" s="10">
        <v>-1740.480717</v>
      </c>
      <c r="F18" s="11">
        <v>86.612626</v>
      </c>
      <c r="G18" s="10">
        <v>-1740.480717</v>
      </c>
      <c r="H18" s="10">
        <v>0</v>
      </c>
      <c r="I18" s="10">
        <v>0</v>
      </c>
      <c r="J18" s="10">
        <v>119.311548</v>
      </c>
      <c r="K18" s="22">
        <v>-79.273784</v>
      </c>
      <c r="L18" s="22">
        <v>-19491.945569</v>
      </c>
      <c r="M18" s="22">
        <v>-75260.79806</v>
      </c>
      <c r="N18" s="10">
        <v>-103961.205194</v>
      </c>
      <c r="O18" s="10">
        <v>28700.407134</v>
      </c>
      <c r="P18" s="10">
        <v>11480.162854</v>
      </c>
      <c r="Q18" s="10">
        <v>-8091.056499</v>
      </c>
      <c r="R18" s="10">
        <v>2379.000692</v>
      </c>
      <c r="S18" s="10">
        <v>-5592.74426</v>
      </c>
    </row>
    <row r="19" spans="1:19" ht="12.75">
      <c r="A19" s="12" t="s">
        <v>12</v>
      </c>
      <c r="B19" s="13">
        <v>104.18849</v>
      </c>
      <c r="C19" s="23">
        <v>740.753552</v>
      </c>
      <c r="D19" s="13">
        <v>-2825.706196</v>
      </c>
      <c r="E19" s="13">
        <v>-1980.764154</v>
      </c>
      <c r="F19" s="14">
        <v>98.57</v>
      </c>
      <c r="G19" s="13">
        <v>-1980.764154</v>
      </c>
      <c r="H19" s="13">
        <v>0</v>
      </c>
      <c r="I19" s="13">
        <v>0</v>
      </c>
      <c r="J19" s="13">
        <v>272.200461</v>
      </c>
      <c r="K19" s="23">
        <v>-5439.31694</v>
      </c>
      <c r="L19" s="23">
        <v>-37900.047824</v>
      </c>
      <c r="M19" s="23">
        <v>-102076.0748</v>
      </c>
      <c r="N19" s="13">
        <v>-118449.154626</v>
      </c>
      <c r="O19" s="13">
        <v>16373.079826</v>
      </c>
      <c r="P19" s="13">
        <v>6549.23193</v>
      </c>
      <c r="Q19" s="13">
        <v>-36790.132834</v>
      </c>
      <c r="R19" s="13">
        <v>387.766557</v>
      </c>
      <c r="S19" s="13">
        <v>-36130.165815</v>
      </c>
    </row>
    <row r="20" spans="1:19" ht="12.75">
      <c r="A20" s="3" t="s">
        <v>13</v>
      </c>
      <c r="B20" s="4">
        <v>37.91699</v>
      </c>
      <c r="C20" s="20">
        <v>269.580116</v>
      </c>
      <c r="D20" s="4">
        <v>-1028.350389</v>
      </c>
      <c r="E20" s="4">
        <v>-720.853283</v>
      </c>
      <c r="F20" s="5">
        <v>35.872271</v>
      </c>
      <c r="G20" s="4">
        <v>-720.853283</v>
      </c>
      <c r="H20" s="4">
        <v>0</v>
      </c>
      <c r="I20" s="4">
        <v>0</v>
      </c>
      <c r="J20" s="4">
        <v>-228.488165</v>
      </c>
      <c r="K20" s="20">
        <v>-603.770493</v>
      </c>
      <c r="L20" s="20">
        <v>10607.90666</v>
      </c>
      <c r="M20" s="20">
        <v>-39718.5067</v>
      </c>
      <c r="N20" s="4">
        <v>-39056.111136</v>
      </c>
      <c r="O20" s="4">
        <v>-662.395564</v>
      </c>
      <c r="P20" s="4">
        <v>-264.958225</v>
      </c>
      <c r="Q20" s="4">
        <v>9739.177942</v>
      </c>
      <c r="R20" s="4">
        <v>80.60925</v>
      </c>
      <c r="S20" s="4">
        <v>9591.299026</v>
      </c>
    </row>
    <row r="21" spans="1:19" ht="12.75">
      <c r="A21" s="3" t="s">
        <v>14</v>
      </c>
      <c r="B21" s="4">
        <v>62.258825</v>
      </c>
      <c r="C21" s="20">
        <v>442.644345</v>
      </c>
      <c r="D21" s="4">
        <v>-1688.527672</v>
      </c>
      <c r="E21" s="4">
        <v>-1183.624501</v>
      </c>
      <c r="F21" s="5">
        <v>58.901443</v>
      </c>
      <c r="G21" s="4">
        <v>-1183.624501</v>
      </c>
      <c r="H21" s="4">
        <v>0</v>
      </c>
      <c r="I21" s="4">
        <v>0</v>
      </c>
      <c r="J21" s="4">
        <v>-60.206023</v>
      </c>
      <c r="K21" s="20">
        <v>-5749.097723</v>
      </c>
      <c r="L21" s="20">
        <v>40633.547458</v>
      </c>
      <c r="M21" s="20">
        <v>-58542.21391</v>
      </c>
      <c r="N21" s="4">
        <v>-70934.504482</v>
      </c>
      <c r="O21" s="4">
        <v>12392.290572</v>
      </c>
      <c r="P21" s="4">
        <v>4956.916229</v>
      </c>
      <c r="Q21" s="4">
        <v>39841.365964000004</v>
      </c>
      <c r="R21" s="4">
        <v>-225.739715</v>
      </c>
      <c r="S21" s="4">
        <v>39555.420226</v>
      </c>
    </row>
    <row r="22" spans="1:19" ht="12.75">
      <c r="A22" s="3" t="s">
        <v>15</v>
      </c>
      <c r="B22" s="4">
        <v>61.034341</v>
      </c>
      <c r="C22" s="20">
        <v>433.938572</v>
      </c>
      <c r="D22" s="4">
        <v>-1655.318302</v>
      </c>
      <c r="E22" s="4">
        <v>-1160.345389</v>
      </c>
      <c r="F22" s="5">
        <v>57.74299</v>
      </c>
      <c r="G22" s="4">
        <v>-1160.345389</v>
      </c>
      <c r="H22" s="4">
        <v>0</v>
      </c>
      <c r="I22" s="4">
        <v>0</v>
      </c>
      <c r="J22" s="4">
        <v>208.61716</v>
      </c>
      <c r="K22" s="20">
        <v>534.32179</v>
      </c>
      <c r="L22" s="20">
        <v>9033.53269</v>
      </c>
      <c r="M22" s="20">
        <v>-53992.76907</v>
      </c>
      <c r="N22" s="4">
        <v>-70546.135119</v>
      </c>
      <c r="O22" s="4">
        <v>16553.366049</v>
      </c>
      <c r="P22" s="4">
        <v>6621.346419</v>
      </c>
      <c r="Q22" s="4">
        <v>16189.200899</v>
      </c>
      <c r="R22" s="4">
        <v>-7109.23582</v>
      </c>
      <c r="S22" s="4">
        <v>9288.58224</v>
      </c>
    </row>
    <row r="23" spans="1:19" ht="12.75">
      <c r="A23" s="6" t="s">
        <v>16</v>
      </c>
      <c r="B23" s="7">
        <v>36.295992</v>
      </c>
      <c r="C23" s="21">
        <v>258.055228</v>
      </c>
      <c r="D23" s="7">
        <v>-984.387124</v>
      </c>
      <c r="E23" s="7">
        <v>-690.035904</v>
      </c>
      <c r="F23" s="8">
        <v>34.338686</v>
      </c>
      <c r="G23" s="7">
        <v>-690.035904</v>
      </c>
      <c r="H23" s="7">
        <v>0</v>
      </c>
      <c r="I23" s="7">
        <v>0</v>
      </c>
      <c r="J23" s="7">
        <v>-59.443963</v>
      </c>
      <c r="K23" s="21">
        <v>1110.580903</v>
      </c>
      <c r="L23" s="21">
        <v>23110.790541</v>
      </c>
      <c r="M23" s="21">
        <v>-51504.53687</v>
      </c>
      <c r="N23" s="7">
        <v>-39654.024748</v>
      </c>
      <c r="O23" s="7">
        <v>-11850.512122</v>
      </c>
      <c r="P23" s="7">
        <v>-4740.204849</v>
      </c>
      <c r="Q23" s="7">
        <v>19481.166594999995</v>
      </c>
      <c r="R23" s="7">
        <v>814.031293</v>
      </c>
      <c r="S23" s="7">
        <v>20235.753926</v>
      </c>
    </row>
    <row r="24" spans="1:19" ht="12.75">
      <c r="A24" s="9" t="s">
        <v>17</v>
      </c>
      <c r="B24" s="10">
        <v>72.378043</v>
      </c>
      <c r="C24" s="22">
        <v>514.589397</v>
      </c>
      <c r="D24" s="10">
        <v>-1962.971957</v>
      </c>
      <c r="E24" s="10">
        <v>-1376.004516</v>
      </c>
      <c r="F24" s="11">
        <v>68.47497</v>
      </c>
      <c r="G24" s="10">
        <v>-1376.004516</v>
      </c>
      <c r="H24" s="10">
        <v>0</v>
      </c>
      <c r="I24" s="10">
        <v>0</v>
      </c>
      <c r="J24" s="10">
        <v>-298.582129</v>
      </c>
      <c r="K24" s="22">
        <v>1037.179766</v>
      </c>
      <c r="L24" s="22">
        <v>30008.743809</v>
      </c>
      <c r="M24" s="22">
        <v>-92339.82026</v>
      </c>
      <c r="N24" s="10">
        <v>-77129.819026</v>
      </c>
      <c r="O24" s="10">
        <v>-15210.001234</v>
      </c>
      <c r="P24" s="10">
        <v>-6084.000494</v>
      </c>
      <c r="Q24" s="10">
        <v>24961.923081</v>
      </c>
      <c r="R24" s="10">
        <v>1985.596752</v>
      </c>
      <c r="S24" s="10">
        <v>26648.937704</v>
      </c>
    </row>
    <row r="25" spans="1:19" ht="12.75">
      <c r="A25" s="12" t="s">
        <v>18</v>
      </c>
      <c r="B25" s="13">
        <v>41.528075</v>
      </c>
      <c r="C25" s="23">
        <v>295.254004</v>
      </c>
      <c r="D25" s="13">
        <v>-1126.286963</v>
      </c>
      <c r="E25" s="13">
        <v>-789.504885</v>
      </c>
      <c r="F25" s="14">
        <v>39.288623</v>
      </c>
      <c r="G25" s="13">
        <v>-789.504885</v>
      </c>
      <c r="H25" s="13">
        <v>0</v>
      </c>
      <c r="I25" s="13">
        <v>0</v>
      </c>
      <c r="J25" s="13">
        <v>-933.393572</v>
      </c>
      <c r="K25" s="23">
        <v>340.785619</v>
      </c>
      <c r="L25" s="23">
        <v>6515.65943</v>
      </c>
      <c r="M25" s="23">
        <v>-63351.63325</v>
      </c>
      <c r="N25" s="13">
        <v>-45765.047702</v>
      </c>
      <c r="O25" s="13">
        <v>-17586.585548</v>
      </c>
      <c r="P25" s="13">
        <v>-7034.634219</v>
      </c>
      <c r="Q25" s="13">
        <v>-178.18916999999965</v>
      </c>
      <c r="R25" s="13">
        <v>1080.063458</v>
      </c>
      <c r="S25" s="13">
        <v>-31.519285</v>
      </c>
    </row>
    <row r="26" spans="1:19" ht="12.75">
      <c r="A26" s="3" t="s">
        <v>19</v>
      </c>
      <c r="B26" s="4">
        <v>21.67726</v>
      </c>
      <c r="C26" s="20">
        <v>154.119779</v>
      </c>
      <c r="D26" s="4">
        <v>-587.911072</v>
      </c>
      <c r="E26" s="4">
        <v>-412.114033</v>
      </c>
      <c r="F26" s="5">
        <v>20.508287</v>
      </c>
      <c r="G26" s="4">
        <v>-412.114033</v>
      </c>
      <c r="H26" s="4">
        <v>0</v>
      </c>
      <c r="I26" s="4">
        <v>0</v>
      </c>
      <c r="J26" s="4">
        <v>-459.627714</v>
      </c>
      <c r="K26" s="20">
        <v>668.77967</v>
      </c>
      <c r="L26" s="20">
        <v>485.212941</v>
      </c>
      <c r="M26" s="20">
        <v>-32532.74491</v>
      </c>
      <c r="N26" s="4">
        <v>-23124.993981</v>
      </c>
      <c r="O26" s="4">
        <v>-9407.750929</v>
      </c>
      <c r="P26" s="4">
        <v>-3763.100372</v>
      </c>
      <c r="Q26" s="4">
        <v>-2609.1077609999998</v>
      </c>
      <c r="R26" s="4">
        <v>-13.792189</v>
      </c>
      <c r="S26" s="4">
        <v>-3082.527663</v>
      </c>
    </row>
    <row r="27" spans="1:19" ht="12.75">
      <c r="A27" s="3"/>
      <c r="B27" s="4"/>
      <c r="C27" s="20"/>
      <c r="D27" s="4"/>
      <c r="E27" s="4"/>
      <c r="F27" s="5"/>
      <c r="G27" s="4"/>
      <c r="H27" s="4"/>
      <c r="I27" s="4"/>
      <c r="J27" s="4"/>
      <c r="K27" s="20"/>
      <c r="L27" s="20"/>
      <c r="M27" s="20"/>
      <c r="N27" s="4"/>
      <c r="O27" s="4"/>
      <c r="P27" s="4"/>
      <c r="Q27" s="4"/>
      <c r="R27" s="4"/>
      <c r="S27" s="4"/>
    </row>
    <row r="28" spans="1:19" ht="13.5" thickBot="1">
      <c r="A28" s="15" t="s">
        <v>20</v>
      </c>
      <c r="B28" s="16">
        <f>SUM(B8:B26)</f>
        <v>1057</v>
      </c>
      <c r="C28" s="16">
        <f aca="true" t="shared" si="1" ref="C28:S28">SUM(C8:C26)</f>
        <v>7515.000001</v>
      </c>
      <c r="D28" s="16">
        <f t="shared" si="1"/>
        <v>-28667.000002</v>
      </c>
      <c r="E28" s="16">
        <f t="shared" si="1"/>
        <v>-20095.000001000004</v>
      </c>
      <c r="F28" s="16">
        <f t="shared" si="1"/>
        <v>999.9999990000001</v>
      </c>
      <c r="G28" s="16">
        <f t="shared" si="1"/>
        <v>-20095.000001000004</v>
      </c>
      <c r="H28" s="16">
        <f t="shared" si="1"/>
        <v>0</v>
      </c>
      <c r="I28" s="16">
        <f t="shared" si="1"/>
        <v>0</v>
      </c>
      <c r="J28" s="16">
        <f t="shared" si="1"/>
        <v>-9.999997132581484E-07</v>
      </c>
      <c r="K28" s="16">
        <f t="shared" si="1"/>
        <v>-2.9999977186889737E-06</v>
      </c>
      <c r="L28" s="16">
        <f t="shared" si="1"/>
        <v>1.0000242127716774E-06</v>
      </c>
      <c r="M28" s="16">
        <f t="shared" si="1"/>
        <v>-1213146.9813299999</v>
      </c>
      <c r="N28" s="16">
        <f t="shared" si="1"/>
        <v>-1213146.9813830003</v>
      </c>
      <c r="O28" s="16">
        <f t="shared" si="1"/>
        <v>5.299999793351162E-05</v>
      </c>
      <c r="P28" s="16">
        <f t="shared" si="1"/>
        <v>2.100000074278796E-05</v>
      </c>
      <c r="Q28" s="16">
        <f>SUM(Q8:Q26)</f>
        <v>1.8999982330569765E-05</v>
      </c>
      <c r="R28" s="16">
        <f t="shared" si="1"/>
        <v>1.0000001182675078E-06</v>
      </c>
      <c r="S28" s="16">
        <f t="shared" si="1"/>
        <v>1.8000009276875062E-05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B-fk: Overgangsordning. Fylkeskommunene 2006.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Roger Holmsen</cp:lastModifiedBy>
  <cp:lastPrinted>2005-10-07T09:05:36Z</cp:lastPrinted>
  <dcterms:created xsi:type="dcterms:W3CDTF">2004-09-29T06:31:53Z</dcterms:created>
  <dcterms:modified xsi:type="dcterms:W3CDTF">2005-10-10T11:22:31Z</dcterms:modified>
  <cp:category/>
  <cp:version/>
  <cp:contentType/>
  <cp:contentStatus/>
</cp:coreProperties>
</file>