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</sheets>
  <definedNames>
    <definedName name="IDX" localSheetId="1">'Ark2'!$A$1</definedName>
  </definedNames>
  <calcPr fullCalcOnLoad="1"/>
</workbook>
</file>

<file path=xl/sharedStrings.xml><?xml version="1.0" encoding="utf-8"?>
<sst xmlns="http://schemas.openxmlformats.org/spreadsheetml/2006/main" count="48" uniqueCount="40">
  <si>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</si>
  <si>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</si>
  <si>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</si>
  <si>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</si>
  <si>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</si>
  <si>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</si>
  <si>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</si>
  <si>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</si>
  <si>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</si>
  <si>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Vest-Agder</t>
  </si>
  <si>
    <t>Rogaland</t>
  </si>
  <si>
    <t>Hordaland</t>
  </si>
  <si>
    <t>Sogn og Fjordane</t>
  </si>
  <si>
    <t>Møre og Romsdal</t>
  </si>
  <si>
    <t>Sør-Trøndelag</t>
  </si>
  <si>
    <t>Nord-Trøndelag</t>
  </si>
  <si>
    <t>Nordland</t>
  </si>
  <si>
    <t>Troms</t>
  </si>
  <si>
    <t>Finnmark</t>
  </si>
  <si>
    <t>Sum</t>
  </si>
  <si>
    <t>(1000 kr)</t>
  </si>
  <si>
    <t>frie inntekter</t>
  </si>
  <si>
    <t>Ufordelt skjønn</t>
  </si>
  <si>
    <t>korrigerte</t>
  </si>
  <si>
    <t>inntekter</t>
  </si>
  <si>
    <t xml:space="preserve">inntekter </t>
  </si>
  <si>
    <t>Vekst fra</t>
  </si>
  <si>
    <t xml:space="preserve">Vekst i </t>
  </si>
  <si>
    <t>Anslag på</t>
  </si>
  <si>
    <t>frie</t>
  </si>
  <si>
    <t>oppgave-</t>
  </si>
  <si>
    <t xml:space="preserve">frie </t>
  </si>
  <si>
    <t>2003-2004</t>
  </si>
  <si>
    <t>per innb.</t>
  </si>
  <si>
    <t>(kr. per innb.)</t>
  </si>
  <si>
    <t>(i %)</t>
  </si>
  <si>
    <t>Fylke</t>
  </si>
  <si>
    <t>prosent</t>
  </si>
  <si>
    <t>fra</t>
  </si>
  <si>
    <t>Vekst i kr.</t>
  </si>
</sst>
</file>

<file path=xl/styles.xml><?xml version="1.0" encoding="utf-8"?>
<styleSheet xmlns="http://schemas.openxmlformats.org/spreadsheetml/2006/main">
  <numFmts count="1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#,##0.0"/>
    <numFmt numFmtId="168" formatCode="#,##0.000"/>
    <numFmt numFmtId="169" formatCode="0000"/>
    <numFmt numFmtId="170" formatCode="00"/>
  </numFmts>
  <fonts count="7">
    <font>
      <sz val="10"/>
      <name val="Arial"/>
      <family val="0"/>
    </font>
    <font>
      <u val="single"/>
      <sz val="10"/>
      <color indexed="56"/>
      <name val="Arial"/>
      <family val="0"/>
    </font>
    <font>
      <u val="single"/>
      <sz val="10"/>
      <color indexed="3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3" xfId="0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7" fontId="3" fillId="0" borderId="1" xfId="0" applyNumberFormat="1" applyFont="1" applyBorder="1" applyAlignment="1">
      <alignment/>
    </xf>
    <xf numFmtId="167" fontId="3" fillId="0" borderId="2" xfId="0" applyNumberFormat="1" applyFont="1" applyBorder="1" applyAlignment="1">
      <alignment/>
    </xf>
    <xf numFmtId="167" fontId="3" fillId="0" borderId="3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6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/>
    </xf>
    <xf numFmtId="170" fontId="3" fillId="0" borderId="0" xfId="0" applyNumberFormat="1" applyFont="1" applyAlignment="1">
      <alignment horizontal="left"/>
    </xf>
    <xf numFmtId="170" fontId="3" fillId="0" borderId="1" xfId="0" applyNumberFormat="1" applyFont="1" applyBorder="1" applyAlignment="1">
      <alignment horizontal="left"/>
    </xf>
    <xf numFmtId="170" fontId="3" fillId="0" borderId="2" xfId="0" applyNumberFormat="1" applyFont="1" applyBorder="1" applyAlignment="1">
      <alignment horizontal="left"/>
    </xf>
    <xf numFmtId="170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190500</xdr:colOff>
      <xdr:row>22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623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5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11.421875" defaultRowHeight="12.75"/>
  <cols>
    <col min="1" max="1" width="3.00390625" style="1" customWidth="1"/>
    <col min="2" max="2" width="15.00390625" style="1" customWidth="1"/>
    <col min="3" max="3" width="9.8515625" style="11" bestFit="1" customWidth="1"/>
    <col min="4" max="4" width="11.421875" style="11" customWidth="1"/>
    <col min="5" max="5" width="9.8515625" style="1" bestFit="1" customWidth="1"/>
    <col min="6" max="6" width="9.421875" style="1" bestFit="1" customWidth="1"/>
    <col min="7" max="7" width="13.00390625" style="1" bestFit="1" customWidth="1"/>
    <col min="8" max="8" width="9.421875" style="1" bestFit="1" customWidth="1"/>
    <col min="9" max="9" width="8.8515625" style="1" customWidth="1"/>
    <col min="10" max="10" width="10.28125" style="1" customWidth="1"/>
    <col min="11" max="16384" width="8.8515625" style="1" customWidth="1"/>
  </cols>
  <sheetData>
    <row r="1" spans="1:60" s="26" customFormat="1" ht="12.75">
      <c r="A1" s="24"/>
      <c r="B1" s="24"/>
      <c r="C1" s="4" t="s">
        <v>28</v>
      </c>
      <c r="D1" s="4" t="s">
        <v>28</v>
      </c>
      <c r="E1" s="4" t="s">
        <v>28</v>
      </c>
      <c r="F1" s="4" t="s">
        <v>26</v>
      </c>
      <c r="G1" s="25" t="s">
        <v>39</v>
      </c>
      <c r="H1" s="25" t="s">
        <v>27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s="26" customFormat="1" ht="12.75">
      <c r="A2" s="24"/>
      <c r="B2" s="24"/>
      <c r="C2" s="4" t="s">
        <v>29</v>
      </c>
      <c r="D2" s="4" t="s">
        <v>30</v>
      </c>
      <c r="E2" s="4" t="s">
        <v>31</v>
      </c>
      <c r="F2" s="4" t="s">
        <v>32</v>
      </c>
      <c r="G2" s="25" t="s">
        <v>33</v>
      </c>
      <c r="H2" s="25" t="s">
        <v>37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s="26" customFormat="1" ht="12.75">
      <c r="A3" s="24"/>
      <c r="B3" s="24"/>
      <c r="C3" s="4" t="s">
        <v>25</v>
      </c>
      <c r="D3" s="4" t="s">
        <v>23</v>
      </c>
      <c r="E3" s="4" t="s">
        <v>24</v>
      </c>
      <c r="F3" s="5"/>
      <c r="G3" s="27" t="s">
        <v>38</v>
      </c>
      <c r="H3" s="27" t="s">
        <v>38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0" s="26" customFormat="1" ht="12.75">
      <c r="A4" s="24" t="s">
        <v>36</v>
      </c>
      <c r="B4" s="24"/>
      <c r="C4" s="5">
        <v>2003</v>
      </c>
      <c r="D4" s="5" t="s">
        <v>21</v>
      </c>
      <c r="E4" s="5">
        <v>2004</v>
      </c>
      <c r="F4" s="5"/>
      <c r="G4" s="27" t="s">
        <v>32</v>
      </c>
      <c r="H4" s="27" t="s">
        <v>32</v>
      </c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s="26" customFormat="1" ht="12.75">
      <c r="A5" s="24"/>
      <c r="B5" s="24"/>
      <c r="C5" s="5"/>
      <c r="D5" s="5">
        <v>2003</v>
      </c>
      <c r="E5" s="5"/>
      <c r="F5" s="5"/>
      <c r="G5" s="5"/>
      <c r="H5" s="2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</row>
    <row r="6" spans="1:60" s="30" customFormat="1" ht="12.75">
      <c r="A6" s="28"/>
      <c r="B6" s="29"/>
      <c r="C6" s="30" t="s">
        <v>20</v>
      </c>
      <c r="D6" s="30" t="s">
        <v>20</v>
      </c>
      <c r="E6" s="30" t="s">
        <v>20</v>
      </c>
      <c r="F6" s="30" t="s">
        <v>20</v>
      </c>
      <c r="G6" s="30" t="s">
        <v>34</v>
      </c>
      <c r="H6" s="31" t="s">
        <v>35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s="34" customFormat="1" ht="12.75">
      <c r="A7" s="32"/>
      <c r="B7" s="32"/>
      <c r="C7" s="32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26" customFormat="1" ht="12.75" customHeight="1">
      <c r="A8" s="24"/>
      <c r="B8" s="1"/>
      <c r="C8" s="6"/>
      <c r="D8" s="6"/>
      <c r="E8" s="6"/>
      <c r="F8" s="6"/>
      <c r="G8" s="6"/>
      <c r="H8" s="1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</row>
    <row r="9" spans="1:11" ht="12.75">
      <c r="A9" s="35">
        <v>1</v>
      </c>
      <c r="B9" s="1" t="s">
        <v>0</v>
      </c>
      <c r="C9" s="6">
        <v>1527077.85</v>
      </c>
      <c r="D9" s="6">
        <v>1225842</v>
      </c>
      <c r="E9" s="6">
        <v>1291511.18</v>
      </c>
      <c r="F9" s="6">
        <v>65669.17999999993</v>
      </c>
      <c r="G9" s="6">
        <v>257</v>
      </c>
      <c r="H9" s="17">
        <v>5.3571</v>
      </c>
      <c r="J9" s="6"/>
      <c r="K9" s="6"/>
    </row>
    <row r="10" spans="1:11" ht="12.75">
      <c r="A10" s="35">
        <v>2</v>
      </c>
      <c r="B10" s="1" t="s">
        <v>1</v>
      </c>
      <c r="C10" s="6">
        <v>2906576.37</v>
      </c>
      <c r="D10" s="6">
        <v>2278316</v>
      </c>
      <c r="E10" s="6">
        <v>2429387.45</v>
      </c>
      <c r="F10" s="6">
        <v>151071.45</v>
      </c>
      <c r="G10" s="6">
        <v>313</v>
      </c>
      <c r="H10" s="17">
        <v>6.6308</v>
      </c>
      <c r="J10" s="6"/>
      <c r="K10" s="6"/>
    </row>
    <row r="11" spans="1:11" ht="12.75">
      <c r="A11" s="36">
        <v>3</v>
      </c>
      <c r="B11" s="2" t="s">
        <v>2</v>
      </c>
      <c r="C11" s="15">
        <v>2571636.44</v>
      </c>
      <c r="D11" s="15">
        <f>2156477-2</f>
        <v>2156475</v>
      </c>
      <c r="E11" s="15">
        <f>2440777.97+2</f>
        <v>2440779.97</v>
      </c>
      <c r="F11" s="15">
        <v>284300.97</v>
      </c>
      <c r="G11" s="15">
        <v>549</v>
      </c>
      <c r="H11" s="18">
        <v>13.1836</v>
      </c>
      <c r="J11" s="6"/>
      <c r="K11" s="6"/>
    </row>
    <row r="12" spans="1:11" ht="12.75">
      <c r="A12" s="35">
        <v>4</v>
      </c>
      <c r="B12" s="1" t="s">
        <v>3</v>
      </c>
      <c r="C12" s="6">
        <v>1314842.64</v>
      </c>
      <c r="D12" s="6">
        <v>1155268</v>
      </c>
      <c r="E12" s="6">
        <v>1206789.55</v>
      </c>
      <c r="F12" s="6">
        <v>51521.55</v>
      </c>
      <c r="G12" s="6">
        <v>274</v>
      </c>
      <c r="H12" s="17">
        <v>4.4597</v>
      </c>
      <c r="J12" s="6"/>
      <c r="K12" s="6"/>
    </row>
    <row r="13" spans="1:11" ht="12.75">
      <c r="A13" s="35">
        <v>5</v>
      </c>
      <c r="B13" s="1" t="s">
        <v>4</v>
      </c>
      <c r="C13" s="6">
        <v>1316569.06</v>
      </c>
      <c r="D13" s="6">
        <v>1139612</v>
      </c>
      <c r="E13" s="6">
        <v>1190469.79</v>
      </c>
      <c r="F13" s="6">
        <v>50857.79</v>
      </c>
      <c r="G13" s="6">
        <v>277</v>
      </c>
      <c r="H13" s="17">
        <v>4.4627</v>
      </c>
      <c r="J13" s="6"/>
      <c r="K13" s="6"/>
    </row>
    <row r="14" spans="1:11" ht="12.75">
      <c r="A14" s="36">
        <v>6</v>
      </c>
      <c r="B14" s="2" t="s">
        <v>5</v>
      </c>
      <c r="C14" s="15">
        <v>1499960.72</v>
      </c>
      <c r="D14" s="15">
        <v>1228175</v>
      </c>
      <c r="E14" s="15">
        <v>1290287.02</v>
      </c>
      <c r="F14" s="15">
        <v>62112.02</v>
      </c>
      <c r="G14" s="15">
        <v>257</v>
      </c>
      <c r="H14" s="18">
        <v>5.0573</v>
      </c>
      <c r="J14" s="6"/>
      <c r="K14" s="6"/>
    </row>
    <row r="15" spans="1:11" ht="12.75">
      <c r="A15" s="35">
        <v>7</v>
      </c>
      <c r="B15" s="1" t="s">
        <v>6</v>
      </c>
      <c r="C15" s="6">
        <v>1403500.39</v>
      </c>
      <c r="D15" s="6">
        <v>1158410</v>
      </c>
      <c r="E15" s="6">
        <v>1201531.15</v>
      </c>
      <c r="F15" s="6">
        <v>43121.14999999991</v>
      </c>
      <c r="G15" s="6">
        <v>198</v>
      </c>
      <c r="H15" s="17">
        <v>3.7224</v>
      </c>
      <c r="J15" s="6"/>
      <c r="K15" s="6"/>
    </row>
    <row r="16" spans="1:11" ht="12.75">
      <c r="A16" s="35">
        <v>8</v>
      </c>
      <c r="B16" s="1" t="s">
        <v>7</v>
      </c>
      <c r="C16" s="6">
        <v>1123987.43</v>
      </c>
      <c r="D16" s="6">
        <v>977193</v>
      </c>
      <c r="E16" s="6">
        <v>1012581.51</v>
      </c>
      <c r="F16" s="6">
        <v>35388.51</v>
      </c>
      <c r="G16" s="6">
        <v>213</v>
      </c>
      <c r="H16" s="17">
        <v>3.6214</v>
      </c>
      <c r="J16" s="6"/>
      <c r="K16" s="6"/>
    </row>
    <row r="17" spans="1:11" ht="12.75">
      <c r="A17" s="36">
        <v>9</v>
      </c>
      <c r="B17" s="2" t="s">
        <v>8</v>
      </c>
      <c r="C17" s="15">
        <v>740544.98</v>
      </c>
      <c r="D17" s="15">
        <v>606777</v>
      </c>
      <c r="E17" s="15">
        <v>646006.65</v>
      </c>
      <c r="F17" s="15">
        <v>39229.65</v>
      </c>
      <c r="G17" s="15">
        <v>380</v>
      </c>
      <c r="H17" s="18">
        <v>6.4653</v>
      </c>
      <c r="J17" s="6"/>
      <c r="K17" s="6"/>
    </row>
    <row r="18" spans="1:11" ht="12.75">
      <c r="A18" s="35">
        <v>10</v>
      </c>
      <c r="B18" s="1" t="s">
        <v>9</v>
      </c>
      <c r="C18" s="6">
        <v>1107892.81</v>
      </c>
      <c r="D18" s="6">
        <v>925419</v>
      </c>
      <c r="E18" s="6">
        <v>970403.74</v>
      </c>
      <c r="F18" s="6">
        <v>44984.74</v>
      </c>
      <c r="G18" s="6">
        <v>283</v>
      </c>
      <c r="H18" s="17">
        <v>4.861</v>
      </c>
      <c r="J18" s="6"/>
      <c r="K18" s="6"/>
    </row>
    <row r="19" spans="1:11" ht="12.75">
      <c r="A19" s="35">
        <v>11</v>
      </c>
      <c r="B19" s="1" t="s">
        <v>10</v>
      </c>
      <c r="C19" s="6">
        <v>2636506.76</v>
      </c>
      <c r="D19" s="6">
        <v>2177647</v>
      </c>
      <c r="E19" s="6">
        <v>2294268.61</v>
      </c>
      <c r="F19" s="6">
        <v>116621.61</v>
      </c>
      <c r="G19" s="6">
        <v>303</v>
      </c>
      <c r="H19" s="17">
        <v>5.3554</v>
      </c>
      <c r="J19" s="6"/>
      <c r="K19" s="6"/>
    </row>
    <row r="20" spans="1:11" ht="12.75">
      <c r="A20" s="36">
        <v>12</v>
      </c>
      <c r="B20" s="2" t="s">
        <v>11</v>
      </c>
      <c r="C20" s="15">
        <v>3034493.56</v>
      </c>
      <c r="D20" s="15">
        <v>2447687</v>
      </c>
      <c r="E20" s="15">
        <v>2543181.84</v>
      </c>
      <c r="F20" s="15">
        <v>95494.83999999985</v>
      </c>
      <c r="G20" s="15">
        <v>216</v>
      </c>
      <c r="H20" s="18">
        <v>3.9014</v>
      </c>
      <c r="J20" s="6"/>
      <c r="K20" s="6"/>
    </row>
    <row r="21" spans="1:11" ht="12.75">
      <c r="A21" s="35">
        <v>14</v>
      </c>
      <c r="B21" s="1" t="s">
        <v>12</v>
      </c>
      <c r="C21" s="6">
        <v>1049581.18</v>
      </c>
      <c r="D21" s="6">
        <v>929054</v>
      </c>
      <c r="E21" s="6">
        <v>985511.63</v>
      </c>
      <c r="F21" s="6">
        <v>56457.63</v>
      </c>
      <c r="G21" s="6">
        <v>526</v>
      </c>
      <c r="H21" s="17">
        <v>6.0769</v>
      </c>
      <c r="J21" s="6"/>
      <c r="K21" s="6"/>
    </row>
    <row r="22" spans="1:11" ht="12.75">
      <c r="A22" s="35">
        <v>15</v>
      </c>
      <c r="B22" s="1" t="s">
        <v>13</v>
      </c>
      <c r="C22" s="6">
        <v>1749341.97</v>
      </c>
      <c r="D22" s="6">
        <v>1569000</v>
      </c>
      <c r="E22" s="6">
        <v>1668138.03</v>
      </c>
      <c r="F22" s="6">
        <v>99138.03</v>
      </c>
      <c r="G22" s="6">
        <v>406</v>
      </c>
      <c r="H22" s="17">
        <v>6.3185</v>
      </c>
      <c r="J22" s="6"/>
      <c r="K22" s="6"/>
    </row>
    <row r="23" spans="1:11" ht="12.75">
      <c r="A23" s="36">
        <v>16</v>
      </c>
      <c r="B23" s="2" t="s">
        <v>14</v>
      </c>
      <c r="C23" s="15">
        <v>1794681.31</v>
      </c>
      <c r="D23" s="15">
        <v>1552045</v>
      </c>
      <c r="E23" s="15">
        <v>1613594.43</v>
      </c>
      <c r="F23" s="15">
        <v>61549.429999999935</v>
      </c>
      <c r="G23" s="15">
        <v>229</v>
      </c>
      <c r="H23" s="18">
        <v>3.9657</v>
      </c>
      <c r="J23" s="6"/>
      <c r="K23" s="6"/>
    </row>
    <row r="24" spans="1:11" ht="12.75">
      <c r="A24" s="35">
        <v>17</v>
      </c>
      <c r="B24" s="1" t="s">
        <v>15</v>
      </c>
      <c r="C24" s="6">
        <v>1048188.44</v>
      </c>
      <c r="D24" s="6">
        <v>951518</v>
      </c>
      <c r="E24" s="6">
        <v>971592.11</v>
      </c>
      <c r="F24" s="6">
        <v>20074.11</v>
      </c>
      <c r="G24" s="6">
        <v>157</v>
      </c>
      <c r="H24" s="17">
        <v>2.1097</v>
      </c>
      <c r="J24" s="6"/>
      <c r="K24" s="6"/>
    </row>
    <row r="25" spans="1:11" ht="12.75">
      <c r="A25" s="35">
        <v>18</v>
      </c>
      <c r="B25" s="1" t="s">
        <v>16</v>
      </c>
      <c r="C25" s="6">
        <v>2266588.16</v>
      </c>
      <c r="D25" s="6">
        <v>2093430</v>
      </c>
      <c r="E25" s="6">
        <v>2190300.45</v>
      </c>
      <c r="F25" s="6">
        <v>96870.45000000019</v>
      </c>
      <c r="G25" s="6">
        <v>409</v>
      </c>
      <c r="H25" s="17">
        <v>4.6274</v>
      </c>
      <c r="J25" s="6"/>
      <c r="K25" s="6"/>
    </row>
    <row r="26" spans="1:11" ht="12.75">
      <c r="A26" s="36">
        <v>19</v>
      </c>
      <c r="B26" s="2" t="s">
        <v>17</v>
      </c>
      <c r="C26" s="15">
        <v>1317604.81</v>
      </c>
      <c r="D26" s="15">
        <v>1140619</v>
      </c>
      <c r="E26" s="15">
        <v>1207341.19</v>
      </c>
      <c r="F26" s="15">
        <v>66722.18999999994</v>
      </c>
      <c r="G26" s="15">
        <v>438</v>
      </c>
      <c r="H26" s="18">
        <v>5.8496</v>
      </c>
      <c r="J26" s="6"/>
      <c r="K26" s="6"/>
    </row>
    <row r="27" spans="1:11" ht="12.75">
      <c r="A27" s="37">
        <v>20</v>
      </c>
      <c r="B27" s="3" t="s">
        <v>18</v>
      </c>
      <c r="C27" s="16">
        <v>748125.1</v>
      </c>
      <c r="D27" s="16">
        <v>645514</v>
      </c>
      <c r="E27" s="16">
        <v>668875.68</v>
      </c>
      <c r="F27" s="16">
        <v>23361.68000000005</v>
      </c>
      <c r="G27" s="16">
        <v>318</v>
      </c>
      <c r="H27" s="19">
        <v>3.6191</v>
      </c>
      <c r="J27" s="6"/>
      <c r="K27" s="6"/>
    </row>
    <row r="28" spans="1:11" ht="12.75">
      <c r="A28" s="38"/>
      <c r="B28" s="26"/>
      <c r="C28" s="39"/>
      <c r="D28" s="39"/>
      <c r="E28" s="39"/>
      <c r="F28" s="39"/>
      <c r="G28" s="39"/>
      <c r="H28" s="40"/>
      <c r="J28" s="6"/>
      <c r="K28" s="6"/>
    </row>
    <row r="29" spans="1:10" s="7" customFormat="1" ht="12.75">
      <c r="A29" s="7" t="s">
        <v>22</v>
      </c>
      <c r="C29" s="12">
        <v>28100</v>
      </c>
      <c r="D29" s="12">
        <v>28100</v>
      </c>
      <c r="E29" s="8"/>
      <c r="F29" s="8"/>
      <c r="G29" s="6"/>
      <c r="H29" s="14"/>
      <c r="J29" s="6"/>
    </row>
    <row r="30" spans="1:10" ht="13.5" thickBot="1">
      <c r="A30" s="9" t="s">
        <v>19</v>
      </c>
      <c r="B30" s="13"/>
      <c r="C30" s="13">
        <f>SUM(C8:C29)</f>
        <v>31185799.98</v>
      </c>
      <c r="D30" s="13">
        <f>SUM(D8:D29)</f>
        <v>26386101</v>
      </c>
      <c r="E30" s="10">
        <f>SUM(E8:E29)</f>
        <v>27822551.98</v>
      </c>
      <c r="F30" s="10">
        <f>E30-D30</f>
        <v>1436450.9800000004</v>
      </c>
      <c r="G30" s="10">
        <f>(F30/4552252)*1000</f>
        <v>315.54733349559746</v>
      </c>
      <c r="H30" s="20">
        <f>(F30/D30)*100</f>
        <v>5.443968322564976</v>
      </c>
      <c r="J30" s="6"/>
    </row>
    <row r="31" ht="12.75">
      <c r="E31" s="14"/>
    </row>
    <row r="32" spans="2:6" s="22" customFormat="1" ht="12.75">
      <c r="B32" s="1"/>
      <c r="E32" s="23"/>
      <c r="F32" s="23"/>
    </row>
    <row r="33" spans="2:6" s="22" customFormat="1" ht="12.75">
      <c r="B33" s="1"/>
      <c r="D33" s="21"/>
      <c r="E33" s="21"/>
      <c r="F33" s="23"/>
    </row>
    <row r="34" s="22" customFormat="1" ht="12.75">
      <c r="B34" s="1"/>
    </row>
    <row r="35" s="22" customFormat="1" ht="12.75">
      <c r="E35" s="23"/>
    </row>
    <row r="36" s="22" customFormat="1" ht="12.75"/>
    <row r="37" s="22" customFormat="1" ht="12.75"/>
    <row r="38" s="22" customFormat="1" ht="12.75"/>
    <row r="39" s="22" customFormat="1" ht="12.75"/>
    <row r="40" s="22" customFormat="1" ht="12.75"/>
    <row r="41" s="22" customFormat="1" ht="12.75"/>
    <row r="42" s="22" customFormat="1" ht="12.75"/>
    <row r="43" s="22" customFormat="1" ht="12.75"/>
    <row r="44" s="22" customFormat="1" ht="12.75"/>
    <row r="45" s="22" customFormat="1" ht="12.75"/>
    <row r="46" s="22" customFormat="1" ht="12.75"/>
    <row r="47" s="22" customFormat="1" ht="12.75"/>
    <row r="48" s="22" customFormat="1" ht="12.75"/>
    <row r="49" s="22" customFormat="1" ht="12.75"/>
    <row r="50" s="22" customFormat="1" ht="12.75"/>
    <row r="51" s="22" customFormat="1" ht="12.75"/>
    <row r="52" s="22" customFormat="1" ht="12.75"/>
    <row r="53" s="22" customFormat="1" ht="12.75"/>
    <row r="54" s="22" customFormat="1" ht="12.75"/>
    <row r="55" s="22" customFormat="1" ht="12.75"/>
    <row r="56" s="22" customFormat="1" ht="12.75"/>
    <row r="57" s="22" customFormat="1" ht="12.75"/>
  </sheetData>
  <printOptions horizontalCentered="1"/>
  <pageMargins left="0.7874015748031497" right="0.7874015748031497" top="1.1811023622047245" bottom="0.984251968503937" header="0.5905511811023623" footer="0.5118110236220472"/>
  <pageSetup horizontalDpi="600" verticalDpi="600" orientation="portrait" paperSize="9" r:id="rId1"/>
  <headerFooter alignWithMargins="0">
    <oddHeader>&amp;CTabell 3: Anslag på frie inntekter 2004  Fylkeskommuner.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B23"/>
  <sheetViews>
    <sheetView showGridLines="0" workbookViewId="0" topLeftCell="C2">
      <selection activeCell="E23" sqref="E23"/>
    </sheetView>
  </sheetViews>
  <sheetFormatPr defaultColWidth="11.421875" defaultRowHeight="12.75"/>
  <cols>
    <col min="1" max="1" width="5.8515625" style="0" customWidth="1"/>
    <col min="2" max="2" width="25.00390625" style="0" bestFit="1" customWidth="1"/>
    <col min="3" max="3" width="10.28125" style="0" customWidth="1"/>
    <col min="4" max="4" width="13.28125" style="0" bestFit="1" customWidth="1"/>
    <col min="5" max="5" width="8.421875" style="0" customWidth="1"/>
    <col min="6" max="6" width="10.28125" style="0" customWidth="1"/>
    <col min="7" max="7" width="9.7109375" style="0" customWidth="1"/>
    <col min="8" max="8" width="12.7109375" style="0" bestFit="1" customWidth="1"/>
    <col min="9" max="9" width="12.00390625" style="0" bestFit="1" customWidth="1"/>
  </cols>
  <sheetData>
    <row r="5" spans="1:2" ht="12.75">
      <c r="A5" s="1"/>
      <c r="B5" s="1"/>
    </row>
    <row r="6" spans="1:2" ht="12.75">
      <c r="A6" s="1"/>
      <c r="B6" s="1"/>
    </row>
    <row r="7" spans="1:2" ht="12.75">
      <c r="A7" s="2"/>
      <c r="B7" s="2"/>
    </row>
    <row r="8" spans="1:2" ht="12.75">
      <c r="A8" s="1"/>
      <c r="B8" s="1"/>
    </row>
    <row r="9" spans="1:2" ht="12.75">
      <c r="A9" s="1"/>
      <c r="B9" s="1"/>
    </row>
    <row r="10" spans="1:2" ht="12.75">
      <c r="A10" s="2"/>
      <c r="B10" s="2"/>
    </row>
    <row r="11" spans="1:2" ht="12.75">
      <c r="A11" s="1"/>
      <c r="B11" s="1"/>
    </row>
    <row r="12" spans="1:2" ht="12.75">
      <c r="A12" s="1"/>
      <c r="B12" s="1"/>
    </row>
    <row r="13" spans="1:2" ht="12.75">
      <c r="A13" s="2"/>
      <c r="B13" s="2"/>
    </row>
    <row r="14" spans="1:2" ht="12.75">
      <c r="A14" s="1"/>
      <c r="B14" s="1"/>
    </row>
    <row r="15" spans="1:2" ht="12.75">
      <c r="A15" s="1"/>
      <c r="B15" s="1"/>
    </row>
    <row r="16" spans="1:2" ht="12.75">
      <c r="A16" s="2"/>
      <c r="B16" s="2"/>
    </row>
    <row r="17" spans="1:2" ht="12.75">
      <c r="A17" s="1"/>
      <c r="B17" s="1"/>
    </row>
    <row r="18" spans="1:2" ht="12.75">
      <c r="A18" s="1"/>
      <c r="B18" s="1"/>
    </row>
    <row r="19" spans="1:2" ht="12.75">
      <c r="A19" s="2"/>
      <c r="B19" s="2"/>
    </row>
    <row r="20" spans="1:2" ht="12.75">
      <c r="A20" s="1"/>
      <c r="B20" s="1"/>
    </row>
    <row r="21" spans="1:2" ht="12.75">
      <c r="A21" s="1"/>
      <c r="B21" s="1"/>
    </row>
    <row r="22" spans="1:2" ht="12.75">
      <c r="A22" s="2"/>
      <c r="B22" s="2"/>
    </row>
    <row r="23" spans="1:2" ht="12.75">
      <c r="A23" s="3"/>
      <c r="B23" s="3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martin.schwarz</cp:lastModifiedBy>
  <cp:lastPrinted>2003-10-02T14:27:14Z</cp:lastPrinted>
  <dcterms:created xsi:type="dcterms:W3CDTF">2002-09-19T09:39:53Z</dcterms:created>
  <dcterms:modified xsi:type="dcterms:W3CDTF">2003-10-02T14:27:16Z</dcterms:modified>
  <cp:category/>
  <cp:version/>
  <cp:contentType/>
  <cp:contentStatus/>
</cp:coreProperties>
</file>