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360" windowHeight="8550" activeTab="0"/>
  </bookViews>
  <sheets>
    <sheet name="Prinsippnote" sheetId="1" r:id="rId1"/>
    <sheet name="Notemal" sheetId="2" r:id="rId2"/>
  </sheets>
  <definedNames>
    <definedName name="_xlnm.Print_Area" localSheetId="1">'Notemal'!$A$1:$O$382</definedName>
    <definedName name="Z_43476C1B_FCDE_44C7_B66C_B31F6B89EDF4_.wvu.PrintArea" localSheetId="1" hidden="1">'Notemal'!$E$1:$O$361</definedName>
    <definedName name="Z_43476C1B_FCDE_44C7_B66C_B31F6B89EDF4_.wvu.PrintArea" localSheetId="0" hidden="1">'Prinsippnote'!$A$4:$O$105</definedName>
    <definedName name="Z_94A20ABB_A1BB_4DEE_8D56_BF5CABC3D59C_.wvu.PrintArea" localSheetId="1" hidden="1">'Notemal'!$E$1:$O$361</definedName>
    <definedName name="Z_94A20ABB_A1BB_4DEE_8D56_BF5CABC3D59C_.wvu.PrintArea" localSheetId="0" hidden="1">'Prinsippnote'!$A$4:$O$105</definedName>
    <definedName name="Z_BC5B062B_CB03_4C2F_9A14_1D6D16E2DCB7_.wvu.PrintArea" localSheetId="1" hidden="1">'Notemal'!$E$1:$O$361</definedName>
    <definedName name="Z_BC5B062B_CB03_4C2F_9A14_1D6D16E2DCB7_.wvu.PrintArea" localSheetId="0" hidden="1">'Prinsippnote'!$A$4:$O$105</definedName>
    <definedName name="Z_D76309CC_C186_4D20_AE31_79CF6FDC2252_.wvu.PrintArea" localSheetId="1" hidden="1">'Notemal'!$E$1:$O$361</definedName>
    <definedName name="Z_D76309CC_C186_4D20_AE31_79CF6FDC2252_.wvu.PrintArea" localSheetId="0" hidden="1">'Prinsippnote'!$A$4:$O$105</definedName>
  </definedNames>
  <calcPr fullCalcOnLoad="1"/>
</workbook>
</file>

<file path=xl/sharedStrings.xml><?xml version="1.0" encoding="utf-8"?>
<sst xmlns="http://schemas.openxmlformats.org/spreadsheetml/2006/main" count="426" uniqueCount="312">
  <si>
    <t>Klassifisering og vurdering av balanseposter</t>
  </si>
  <si>
    <t>Varebeholdninger</t>
  </si>
  <si>
    <t>Fordringer</t>
  </si>
  <si>
    <t>Valuta</t>
  </si>
  <si>
    <t>Pengeposter i utenlandsk valuta er vurdert etter kursen ved regnskapsårets slutt.</t>
  </si>
  <si>
    <t>Pensjoner</t>
  </si>
  <si>
    <t>Eierandel</t>
  </si>
  <si>
    <t>Selskap 1</t>
  </si>
  <si>
    <t>Selskap 2</t>
  </si>
  <si>
    <t>Arbeidsgiveravgift</t>
  </si>
  <si>
    <t xml:space="preserve">Lønnskostnader </t>
  </si>
  <si>
    <t>Lønninger</t>
  </si>
  <si>
    <t>Pensjonskostnader</t>
  </si>
  <si>
    <t>Andre ytelser</t>
  </si>
  <si>
    <t>Finansinntekter</t>
  </si>
  <si>
    <t>Annen finansinntekt (agio)</t>
  </si>
  <si>
    <t>Sum finansinntekter</t>
  </si>
  <si>
    <t>Finanskostnader</t>
  </si>
  <si>
    <t>Annen finanskostnad</t>
  </si>
  <si>
    <t>Sum finanskostnader</t>
  </si>
  <si>
    <t>Årsregnskapet er satt opp etter mal fra regnskapsloven og god regnskapsskikk, tilpasset universitet- og høyskolesektoren.</t>
  </si>
  <si>
    <t>Anvendt regnskapsprinsipp</t>
  </si>
  <si>
    <t>Kostnader er resultatført i den perioden den er pådratt eller når det er identifisert en forpliktelse.</t>
  </si>
  <si>
    <t>Kostnader</t>
  </si>
  <si>
    <t>Prosjekter</t>
  </si>
  <si>
    <t>Inntekten knyttet til prosjekter innenfor ekstern finansiert virksomhet (EFV) inntektsføres gjennom saldering av aktive prosjekter.</t>
  </si>
  <si>
    <t xml:space="preserve">Denne metoden tilsier at påløpte kostnader tilsvarer fremdriften i prosjektet. Dette gir en periodisering som tilsvarer løpende </t>
  </si>
  <si>
    <t xml:space="preserve">Eiendeler som er tilknyttet varekretsløpet er klassifisert som omløpsmidler. Fordringer klassifiseres som omløpsmidler hvis de skal </t>
  </si>
  <si>
    <t>tilbakebetales i løpet av ett år etter utbetalingstidspunktet. For gjeld er analoge kriterier lagt til grunn.</t>
  </si>
  <si>
    <t>Omløpsmidler vurderes til laveste av anskaffelseskost og virkelig verdi. Kortsiktig gjeld balanseføres til nominelt beløp på</t>
  </si>
  <si>
    <t>etableringstidspunktet.</t>
  </si>
  <si>
    <t xml:space="preserve">Lager av innkjøpte varer er verdsatt til laveste av anskaffelseskost etter FIFO- prinsippet og virkelig verdi. Det foretas </t>
  </si>
  <si>
    <t xml:space="preserve">nedskriving for påregnelig ukurans. </t>
  </si>
  <si>
    <t>Internhandel</t>
  </si>
  <si>
    <t>Alle vesentlige interne transaksjoner og mellomværender er eliminert i finansregnskapet.</t>
  </si>
  <si>
    <t>over-/underdekning i pensjonsordningen. Årets pensjonskostnad tilsvarer årlig premie til SPK.</t>
  </si>
  <si>
    <t>Kontoplan</t>
  </si>
  <si>
    <t xml:space="preserve">Samtlige universiteter benytter NS 4102 som utgangspunkt for sin interne kontoplan. Det er gjort tilpasninger innenfor </t>
  </si>
  <si>
    <t xml:space="preserve">kontogruppe 4, som følge av at investeringer kostnadsføres fortløpende. Anskaffelser som etter regnskapsloven ville blitt </t>
  </si>
  <si>
    <t>balanseført kostnadsføres i kontogruppe 4.</t>
  </si>
  <si>
    <t>Aksjer og andre finansielle eiendeler</t>
  </si>
  <si>
    <t>Kontantstrøm</t>
  </si>
  <si>
    <t>Kontantstrømsoppstillingen følger den direkte metode. Oppstillingen er dog vesentlig tilpasset universitet- og høyskole-</t>
  </si>
  <si>
    <t>sektoren. Tilpasningen er i første rekke knyttet til prinsippet om kostnadsføring av investeringer og at sektoren ikke har</t>
  </si>
  <si>
    <t>noen form for finansiering gjennom lån.</t>
  </si>
  <si>
    <t>Note 1 Spesifikasjon av driftsinntekter</t>
  </si>
  <si>
    <t>xxxx</t>
  </si>
  <si>
    <t>yyyy</t>
  </si>
  <si>
    <t>Salg av eiendom</t>
  </si>
  <si>
    <t xml:space="preserve">Salg av utstyr </t>
  </si>
  <si>
    <t>Salg av andre driftsmidler</t>
  </si>
  <si>
    <t>Sum salg av eiendom, utstyr og lignende</t>
  </si>
  <si>
    <t>Andre inntekter 1</t>
  </si>
  <si>
    <t>Øvrige andre inntekter</t>
  </si>
  <si>
    <t>Sum andre inntekter</t>
  </si>
  <si>
    <t>Sum driftsinntekt</t>
  </si>
  <si>
    <t>*Vesentlige salgstransaksjoner skal kommenteres og det skal angis eventuell øremerking av midlene.</t>
  </si>
  <si>
    <t>Salg av eiendom, utstyr og lignende*</t>
  </si>
  <si>
    <t xml:space="preserve">Note 2 Lønnskostnader, antall ansatte mm. </t>
  </si>
  <si>
    <t>Sykepenger og andre refusjoner</t>
  </si>
  <si>
    <t>Teknisk data og undervisningsutstyr</t>
  </si>
  <si>
    <t>Kontormaskiner og annet inventar</t>
  </si>
  <si>
    <t>Sum lønnskostnader</t>
  </si>
  <si>
    <t>Andre driftskostnader består av:</t>
  </si>
  <si>
    <t>Husleie</t>
  </si>
  <si>
    <t>Reiser og diett</t>
  </si>
  <si>
    <t>Kostnader til tele og data (ikke utstyrsanskaffelser)</t>
  </si>
  <si>
    <t>Andre kontorkostnader</t>
  </si>
  <si>
    <t>Øvrige driftskostnader</t>
  </si>
  <si>
    <t>Sum andre driftskostnader</t>
  </si>
  <si>
    <t>Note 5 Netto finansinntekt/(-kostnad)</t>
  </si>
  <si>
    <t>Transaksjoner som anses som uvanlige, uregelmessige og vesentlige klassifiseres som ekstraordinære.</t>
  </si>
  <si>
    <t>Ekstraordinære poster</t>
  </si>
  <si>
    <t>Ekstraordinære inntekter</t>
  </si>
  <si>
    <t>Type 1</t>
  </si>
  <si>
    <t>Type 2</t>
  </si>
  <si>
    <t>Type 3</t>
  </si>
  <si>
    <t>Sum ekstra ordinære inntekter</t>
  </si>
  <si>
    <t>Ekstraordinære kostnader</t>
  </si>
  <si>
    <t>Sum ekstra ordinære kostnader</t>
  </si>
  <si>
    <t>Note 6 Ekstraordinære poster</t>
  </si>
  <si>
    <t>Forretnings-kontor</t>
  </si>
  <si>
    <t>Selskap 3</t>
  </si>
  <si>
    <t>Selskap 4</t>
  </si>
  <si>
    <t>Selskap 5</t>
  </si>
  <si>
    <t xml:space="preserve">Note 7 Investeringer i aksjer og selskapsandeler   </t>
  </si>
  <si>
    <t>Varelager 1</t>
  </si>
  <si>
    <t>Varelager 2</t>
  </si>
  <si>
    <t>Varelager 3</t>
  </si>
  <si>
    <t>Sum ukurans</t>
  </si>
  <si>
    <t>Sum anskaffelseskost</t>
  </si>
  <si>
    <t>Note 9 Kundefordringer</t>
  </si>
  <si>
    <t>Kundefordringer til pålydende</t>
  </si>
  <si>
    <t>Avsatt til latent tap</t>
  </si>
  <si>
    <t>Sum kundefordringer</t>
  </si>
  <si>
    <t>Kostnadsført tap utgjør</t>
  </si>
  <si>
    <t>Påløpt, ikke fakturert inntekt aktive prosjekter</t>
  </si>
  <si>
    <t>Netto prosjektfordring/(-gjeld)</t>
  </si>
  <si>
    <t>Forskuddsfakturert inntekt aktive prosjekter</t>
  </si>
  <si>
    <t>Universitet har følgende hovedgrupper av prosjekter:</t>
  </si>
  <si>
    <t>Fordringer på ansatte:</t>
  </si>
  <si>
    <t>Sum fordringer på ansatte</t>
  </si>
  <si>
    <t>Periodiseringer:</t>
  </si>
  <si>
    <t>Depositum</t>
  </si>
  <si>
    <t>Sum periodiseringer</t>
  </si>
  <si>
    <t>Sum andre fordringer</t>
  </si>
  <si>
    <t>Andre fordringer på ansatte</t>
  </si>
  <si>
    <t>Personallån</t>
  </si>
  <si>
    <t>Håndkasser og andre kontantbeholdninger</t>
  </si>
  <si>
    <t>Sum bankinnskudd og kontanter</t>
  </si>
  <si>
    <t>Bundne bankinnskudd:</t>
  </si>
  <si>
    <t>Garantier</t>
  </si>
  <si>
    <t>Andre bundne innskudd</t>
  </si>
  <si>
    <t>Sum bundne bankinnskudd*</t>
  </si>
  <si>
    <t>*Det er ikke krav om at universitetene oppbevarer skattetrekksmidler på egen bankkonto.</t>
  </si>
  <si>
    <t>Innskudd statens konsernkonto (ikke rentebærende)</t>
  </si>
  <si>
    <t>Skyldig merverdiavgift</t>
  </si>
  <si>
    <t>Skyldige arbeidsgiveravgift</t>
  </si>
  <si>
    <t>Andre offentlige avgifter</t>
  </si>
  <si>
    <t>Sum skyldige offentlige avgifter</t>
  </si>
  <si>
    <t>Gjeld til ansatte:</t>
  </si>
  <si>
    <t>Reiseregninger</t>
  </si>
  <si>
    <t>Utlegg</t>
  </si>
  <si>
    <t>Sum gjeld til ansatte</t>
  </si>
  <si>
    <t>Statlige etater</t>
  </si>
  <si>
    <t>Organisasjoner</t>
  </si>
  <si>
    <t>Næringsliv/privat</t>
  </si>
  <si>
    <t>EU</t>
  </si>
  <si>
    <t>Stiftelser</t>
  </si>
  <si>
    <t>Andre</t>
  </si>
  <si>
    <t>Investeringer og påkostninger</t>
  </si>
  <si>
    <t>Andre inntekter 2</t>
  </si>
  <si>
    <t>Andre inntekter 3</t>
  </si>
  <si>
    <t>Andre inntekter 4</t>
  </si>
  <si>
    <t>Feriepenger</t>
  </si>
  <si>
    <t xml:space="preserve">Gjennomsnittlig antall årsverk i løpet av  regnskapsåret </t>
  </si>
  <si>
    <t>Konsulenter og andre kjøp av fremmedytelser</t>
  </si>
  <si>
    <t>Mindre utstyrsanskaffelser</t>
  </si>
  <si>
    <t>For aktive prosjekter hvor det er konstatert sannsynlig tap, er det avsatt for latente tap.</t>
  </si>
  <si>
    <t xml:space="preserve">hovedregel ved endelig konstatering av eventuell underdekning i prosjektet. Tap er først kjent ved avslutning av prosjektet. </t>
  </si>
  <si>
    <t>Reise- og ekskursjonsforskudd</t>
  </si>
  <si>
    <t>Andre bankinnskudd og interimskonti</t>
  </si>
  <si>
    <t>Annen gjeld til ansatte</t>
  </si>
  <si>
    <t>Sum annen kortsiktig gjeld</t>
  </si>
  <si>
    <t>avregning uten fortjeneste.</t>
  </si>
  <si>
    <t xml:space="preserve">Det foretas ikke en generell vurdering knyttet til latente tap i aktive prosjekter, eventuelle tap kostnadsføres som </t>
  </si>
  <si>
    <t>Kundefordringer og andre fordringer er oppført i balansen til pålydende etter fradrag for tap. Det er gjort fradrag for tap</t>
  </si>
  <si>
    <t>i samsvar med reglene i Statens økonomireglement. I tillegg er det foretatt uspesifisert avsetning for å dekke antatt tap.</t>
  </si>
  <si>
    <t>Stemme-andel</t>
  </si>
  <si>
    <t>Inntekter</t>
  </si>
  <si>
    <t>Osv</t>
  </si>
  <si>
    <t>Sum inntekt fra eksternt finansiert virksomhet (EFV)</t>
  </si>
  <si>
    <t>Inntekt fra eksternt finansiert virksomhet (EFV):</t>
  </si>
  <si>
    <t>Sum avsatt andel av tilskudd til bevilningsfinansiert virksomhet</t>
  </si>
  <si>
    <t>Eiendom og bygg (benyttes kun av de som eier egne bygg)</t>
  </si>
  <si>
    <t>Anleggsmaskiner og transportmidler</t>
  </si>
  <si>
    <t>Egenkapital</t>
  </si>
  <si>
    <t xml:space="preserve">Note 8 Beholdninger    </t>
  </si>
  <si>
    <t>Beholdninger knyttet til undervisnings- og/eller forskningsvirksomhet:</t>
  </si>
  <si>
    <t>Beholdning 1</t>
  </si>
  <si>
    <t>Beholdning 2</t>
  </si>
  <si>
    <t>Beholdning 3</t>
  </si>
  <si>
    <t>Beholdninger beregnet på videresalg:</t>
  </si>
  <si>
    <t>Beholdninger vurdert til anskaffelseskost</t>
  </si>
  <si>
    <t>Beholdninger vurdert til virkelig verdi</t>
  </si>
  <si>
    <t>Sum beholdninger</t>
  </si>
  <si>
    <t xml:space="preserve"> </t>
  </si>
  <si>
    <t>Overført fra årets resultat</t>
  </si>
  <si>
    <t>statsoppdraget.</t>
  </si>
  <si>
    <t>Deler av de midlene som opptjenes innenfor EFV føres tilbake til organisasjonen og inngår i deres tilgjengelige midler til</t>
  </si>
  <si>
    <t>dekning av drift, anskaffelser eller andre forhold innenfor formålet til institusjonen. Midler som gjennom interne</t>
  </si>
  <si>
    <t>disponeringer er øremerket slike formål, er klassifisert som egenkapital ved enhetene.</t>
  </si>
  <si>
    <t>Overført fra egenkapital ved enhetene</t>
  </si>
  <si>
    <t>Note 0:</t>
  </si>
  <si>
    <t xml:space="preserve"> Regnskapsprinsipper</t>
  </si>
  <si>
    <t>NOTER</t>
  </si>
  <si>
    <t>VEDLEGG 2:</t>
  </si>
  <si>
    <t>Underskudd bevilgningsfinansiert virksomhet belastet annen egenkapital</t>
  </si>
  <si>
    <t>Enhet 1</t>
  </si>
  <si>
    <t>Enhet 2</t>
  </si>
  <si>
    <t>Enhet 3</t>
  </si>
  <si>
    <t>Enhet n</t>
  </si>
  <si>
    <t>Øvrige kortsiktig gjeld**</t>
  </si>
  <si>
    <t>Andre periodiseringer*</t>
  </si>
  <si>
    <t>Periodiserte påløpte lønnskostnader</t>
  </si>
  <si>
    <t>Øvrige fordringer**</t>
  </si>
  <si>
    <t>Påløpt, ikke fakturert/mottatt andre inntekter*</t>
  </si>
  <si>
    <t>Forskuddsbetalte kostnader*</t>
  </si>
  <si>
    <t>Note 10 Prosjektfordringer/-gjeld</t>
  </si>
  <si>
    <t>Note 11 Andre fordringer</t>
  </si>
  <si>
    <t>Note 12 Bankinnskudd, kontanter og lignende</t>
  </si>
  <si>
    <t>Note 13 Skyldige offentlige avgifter</t>
  </si>
  <si>
    <t>Note 14 Annen kortsiktig gjeld</t>
  </si>
  <si>
    <t>Årets tilskudd fra UFD</t>
  </si>
  <si>
    <t>Årets tilskudd fra andre departement og statlige etater</t>
  </si>
  <si>
    <t>Årets tilskudd fra UFD, andre departement og statlig etater</t>
  </si>
  <si>
    <t>Årets tilskudd fra NFR</t>
  </si>
  <si>
    <t>Egenkapital ved enhetene</t>
  </si>
  <si>
    <t>Annen egenkapital</t>
  </si>
  <si>
    <t>Bunden egenkapital 01.01</t>
  </si>
  <si>
    <t>Overført fra:</t>
  </si>
  <si>
    <t>Bunden egenkapital 31.12</t>
  </si>
  <si>
    <t>Bokført verdi balanseførte aksjer</t>
  </si>
  <si>
    <t>Bokført verdi gjeld balanseført aksjer</t>
  </si>
  <si>
    <t>Netto verdi balanseførte aksjer</t>
  </si>
  <si>
    <t>Brutto balanseført verdi 31.12.</t>
  </si>
  <si>
    <t>Brutto balanseført verdi</t>
  </si>
  <si>
    <t>Selskap 6</t>
  </si>
  <si>
    <t>Selskap 7</t>
  </si>
  <si>
    <t>Selskap 8</t>
  </si>
  <si>
    <t>Aksjer finansiert ved egenkapital EFV</t>
  </si>
  <si>
    <t>regnskapsmessig netto verdi tilsvarende kr. 0. I regnskapet fremkommer dette gjennom balanseføring av en gjeld tilsvarende</t>
  </si>
  <si>
    <t>finansierte virksomheten, balanseføres til kostpris.</t>
  </si>
  <si>
    <t>Aksjer anskaffet etter 01.01.2003, som ikke inngår i Statens kapitalregnskap og er finansiert ved opptjent egenkapital fra den ekstern</t>
  </si>
  <si>
    <t>Investeringer i aksjer foretatt før 01.01.2003, hvor investeringer fremgår av Statens kapitalregnskap, skal presenteres med</t>
  </si>
  <si>
    <t>investeringens bokført verdi.</t>
  </si>
  <si>
    <t>Aksjer inkludert i statens kapitalregnskap</t>
  </si>
  <si>
    <t>Mottatt/forskuddsfakturert andre inntekter*</t>
  </si>
  <si>
    <t>Sum egenkapital ved enhetene</t>
  </si>
  <si>
    <t>Annen egenkapital 01.01</t>
  </si>
  <si>
    <t>Annen egenkapital 31.12.</t>
  </si>
  <si>
    <t>Overført til:</t>
  </si>
  <si>
    <t>Overført til/fra bunden egenkapital ved investering i aksjer</t>
  </si>
  <si>
    <t>Annen egenkapital ved nedskrivning av aksjer/salg av aksjer</t>
  </si>
  <si>
    <t>Periodiserte lønnskostnader skal alltid angis i noten.</t>
  </si>
  <si>
    <t>Det er foretatt følgende interne avsetninger til de angitte oppgaver/formål innenfor statsoppdraget:</t>
  </si>
  <si>
    <t>Det statlige bevilgningsreglementet tilsier at den andel av det statlige tilskuddet som ikke er benyttet ved regnskapsavslutningen</t>
  </si>
  <si>
    <t xml:space="preserve">er å anse som en forpliktelse. Ved årsavslutning gjennomføres avregning av mottatte midler mot faktisk forbrukte midler, </t>
  </si>
  <si>
    <t>ubrukte midler føres som forpliktelse i balansen.</t>
  </si>
  <si>
    <t>Aksjer og andre finansielle eiendelere balanseføres i utgangspunktet til anskaffelseskost.</t>
  </si>
  <si>
    <t>Note 3 Investeringer og påkostninger av driftsmidler</t>
  </si>
  <si>
    <t>Vedlikehold egne bygg og anlegg</t>
  </si>
  <si>
    <t>Vedlikehold og ombygging av leide lokaler</t>
  </si>
  <si>
    <t>Oppgave 1</t>
  </si>
  <si>
    <t>Oppgave 2</t>
  </si>
  <si>
    <t>Oppgave n</t>
  </si>
  <si>
    <t>Sum investeringer og påkostninger av driftsmidler</t>
  </si>
  <si>
    <t>Regnskapsposten består av investeringer og påkostninger til:</t>
  </si>
  <si>
    <t xml:space="preserve">Tilskudd fra UFD, andre departement, statlige etater og NFR inntektsføres i den perioden tilskuddet mottas. </t>
  </si>
  <si>
    <t xml:space="preserve">Øvrige inntekter er resultatført i den perioden rettigheten til inntekten er opptjent. </t>
  </si>
  <si>
    <t>midler innenfor den bevilningsfinanserte virksomheten anses som en forpliktelse, med henvisning til gjennomføring av</t>
  </si>
  <si>
    <t>**Spesifiseres ytterligere dersom det er andre vesentlige poster som bør fremgå av regnskapet.</t>
  </si>
  <si>
    <t>*Veiledning; enkelt periodiseringer som er større enn 10% av Sum periodiseringer skal spesifiseres i noten.</t>
  </si>
  <si>
    <t>Vedlikehold og mindre investeringer og påkostninger kostnadsføres som andre driftskostnader.</t>
  </si>
  <si>
    <t>Som følge av statens økonomireglement blir alle anskaffelser og påkostninger kostnadsført løpende.</t>
  </si>
  <si>
    <t>Andre kostnader til drift av eiendom og lokaler</t>
  </si>
  <si>
    <t>Udisponerte midler ved enhetene</t>
  </si>
  <si>
    <t>Note 15 Netto avregning bevilgningsfinansiert virksomhet</t>
  </si>
  <si>
    <t>Note 16 Egenkapital ved enhetene</t>
  </si>
  <si>
    <t>Note 17 Annen egenkapital</t>
  </si>
  <si>
    <t>Note 18 Bunden egenkapital</t>
  </si>
  <si>
    <t>Kommunale og fylkeskommunale etater</t>
  </si>
  <si>
    <t>Udisponerte midler ved styret</t>
  </si>
  <si>
    <t>Universitetet/høyskolen kan, som følge av det statlige bevilgningsreglementet, ikke etablere egenkapital innenfor den</t>
  </si>
  <si>
    <t>Andre disponeringer</t>
  </si>
  <si>
    <t>NFR</t>
  </si>
  <si>
    <t>Sum andre disponeringer</t>
  </si>
  <si>
    <t>Sum NFR</t>
  </si>
  <si>
    <t>defineres som anskaffelser større enn kr. 30.000/50.000 enkeltvis og med en levetid utover tre år.</t>
  </si>
  <si>
    <t xml:space="preserve">Anskaffelser med en kostpris større enn kr. 30.000 (50.000) enkeltvis (dersom dette avviker fra benyttet sats, </t>
  </si>
  <si>
    <t>skal faktisk sats oppgis) og med en levetid utover 3 år anses som investeringer.</t>
  </si>
  <si>
    <t>Konsern:</t>
  </si>
  <si>
    <t>Morselskap:</t>
  </si>
  <si>
    <t xml:space="preserve">Investeringer i aksjer foretatt før 01.01.2003, hvor investeringen fremgår av Statens kapitalregnskap, skal </t>
  </si>
  <si>
    <t xml:space="preserve">presenteres med regnskapsmessig netto verdi tilsvarende kr. 0. I regnskapet fremkommer dette gjennom </t>
  </si>
  <si>
    <t>balanseføring av en gjeld tilsvarende investeringens bokført verdi.</t>
  </si>
  <si>
    <t xml:space="preserve">Aksjer anskaffet etter 01.01.2003, som ikke inngår i Statens kapitalregnskap og er finansiert ved opptjent </t>
  </si>
  <si>
    <t>egenkapital fra den ekstern finansierte virksomheten, balanseføres til kostpris.</t>
  </si>
  <si>
    <t xml:space="preserve">Aktive prosjekter er nullstilt, slik at bidraget per 31.12 for aktive prosjekter utgjør kr. 0. Påløpte kostnader er </t>
  </si>
  <si>
    <t>benyttet som estimat på fremdriften i prosjektet. Dette prinsippet er valgt som en tilnærming til løpende</t>
  </si>
  <si>
    <t xml:space="preserve">avregning uten fortjeneste, da universitetet ikke har har verktøy som gjør det mulig å vurdere status i det </t>
  </si>
  <si>
    <t>enkelte prosjekt løpende ved gjennomføring av prosjektet.</t>
  </si>
  <si>
    <t xml:space="preserve">Det er ikke foretatt en generell vurdering knyttet til latente tap i aktive prosjekter, eventuelle tap kostnadsføres </t>
  </si>
  <si>
    <t xml:space="preserve">som hovedregel ved endelig konstatering av eventuell underdekning i prosjektet. Tap er først kjent ved </t>
  </si>
  <si>
    <t xml:space="preserve">avslutning av prosjektet. </t>
  </si>
  <si>
    <r>
      <t>Oppdragsprosjekter</t>
    </r>
    <r>
      <rPr>
        <sz val="11"/>
        <rFont val="Times New Roman"/>
        <family val="1"/>
      </rPr>
      <t xml:space="preserve">; dette er prosjekter universitetet/høyskolen utfører for en ekstern oppdragsgiver og hvor </t>
    </r>
  </si>
  <si>
    <t xml:space="preserve">oppdragsgiver som hovedregel har eiendomsretten til resultatene av prosjektet. Denne formen for prosjekter </t>
  </si>
  <si>
    <t>har som hovedregel en fast pris og stiller institusjonen ovenfor en finansiell risiko ved gjennomføring. Det er</t>
  </si>
  <si>
    <t xml:space="preserve">et krav at oppdragsinntekten skal dekke estimert kostnad, herunder indirekte kostnader, for </t>
  </si>
  <si>
    <t>prosjektet ved prosjektstart.</t>
  </si>
  <si>
    <r>
      <t>Bidragsprosjekter;</t>
    </r>
    <r>
      <rPr>
        <sz val="11"/>
        <rFont val="Times New Roman"/>
        <family val="1"/>
      </rPr>
      <t xml:space="preserve"> dette er prosjekter hvor universitetet/høyskolen henter støtte fra eksterne bidragsytere, </t>
    </r>
  </si>
  <si>
    <t xml:space="preserve">uten konkrete krav til leveranser. Det er ikke krav om fullfinansiering av slike prosjekter. Institusjonen vil som </t>
  </si>
  <si>
    <t xml:space="preserve">hovedregel ha eiendomsretten til forskningsresultatet. Tap i denne typen av prosjekter anses som </t>
  </si>
  <si>
    <t>ordinær drift for institusjonen, det avsettes derfor ikke som latente tap i bidragsprosjekter.</t>
  </si>
  <si>
    <t xml:space="preserve">Det statlige bevilgningsreglementet tilsier at den andel av det statlige tilskuddet som ikke er benyttet ved </t>
  </si>
  <si>
    <t>regnskapsavslutningen er åanse som en forpliktelse. Tildelte, ubenyttede midler er avregnet som forpliktelse.</t>
  </si>
  <si>
    <t xml:space="preserve">Disponert andel av overskudd fra den eksternt finansierte virksomheten er presentert som egenkapital ved enhetene. </t>
  </si>
  <si>
    <t>Det er foretatt følgende disponeringer til tiltak og prosjekter</t>
  </si>
  <si>
    <t xml:space="preserve">Universitet og høyskoler kan anvende egenkapital fra EFV til å finansiere investeringer i randsone virksomhet. Når </t>
  </si>
  <si>
    <t xml:space="preserve">egenkapital er anvendt til dette formålet, er den å anse som bundet egenkapital, dvs den kan ikke anvendes til å dekke </t>
  </si>
  <si>
    <t>eventuelle underskudd innenfor den løpende driften.</t>
  </si>
  <si>
    <t>Annen driftsinntekt:</t>
  </si>
  <si>
    <t>Note 4 Annen driftskostnad</t>
  </si>
  <si>
    <t>Inntekt på investering i datterselskap</t>
  </si>
  <si>
    <t>Inntekt på investering i annet foretak i samme konsern</t>
  </si>
  <si>
    <t>Inntekt på investering i tilknyttet  selskap</t>
  </si>
  <si>
    <t>Renteinntekt fra foretak i samme konsern</t>
  </si>
  <si>
    <t>Annen renteinntekt</t>
  </si>
  <si>
    <t>Verdiendring av markedsbaserte finansielle omløpsmidler</t>
  </si>
  <si>
    <t>Nedskrivning av andre finansielle omløpsmidler</t>
  </si>
  <si>
    <t>Nedskrivning av finansielle anleggsmidler</t>
  </si>
  <si>
    <t>Rentekostnad til foretak i samme konsern</t>
  </si>
  <si>
    <t>Annen rentekostnad</t>
  </si>
  <si>
    <t xml:space="preserve">Investeringer og påkostninger i eiendom, bygg og utstyr balanseføres ikke i morselskapets regnskap, slike anskaffelser kostnadsføres </t>
  </si>
  <si>
    <t xml:space="preserve">fortløpende. Driftsmidler som er anskaffet i et datterselskap skal balanseføres i konsernregnskapet. Investeringer </t>
  </si>
  <si>
    <t>De ansatte i morselskapet er tilknyttet Statens Pensjonskasse (SPK). Det er ikke foretatt beregning eller avsetning for eventuell</t>
  </si>
  <si>
    <t>Universiteter og høgskoler kan kun opptjene egenkapital innenfor den ekstern finansierte virksomheten (EFV). Ubenyttede</t>
  </si>
  <si>
    <t xml:space="preserve">bevilgningsfinansierte virksomheten, se note 15. Opptjent egenkapital tilsvarer dermed resultatet fra den </t>
  </si>
  <si>
    <t>eksternt finansierte virksomheten.</t>
  </si>
  <si>
    <t>bevilgningsfinansierte virksomheten, se note 15. Opptjent egenkapital tilsvarer dermed resultatet fra den eksternt</t>
  </si>
  <si>
    <t xml:space="preserve"> finansierte virksomheten. Annen egenkapital tilsvarer tilgjengelig kapital etter at det er tatt hensyn til intern </t>
  </si>
  <si>
    <t>disponert andel av resultatet, se note 16.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</si>
</sst>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;&quot;kr&quot;\-#,##0"/>
    <numFmt numFmtId="173" formatCode="&quot;kr&quot;#,##0;[Red]&quot;kr&quot;\-#,##0"/>
    <numFmt numFmtId="174" formatCode="&quot;kr&quot;#,##0.00;&quot;kr&quot;\-#,##0.00"/>
    <numFmt numFmtId="175" formatCode="&quot;kr&quot;#,##0.00;[Red]&quot;kr&quot;\-#,##0.00"/>
    <numFmt numFmtId="176" formatCode="_ &quot;kr&quot;* #,##0_ ;_ &quot;kr&quot;* \-#,##0_ ;_ &quot;kr&quot;* &quot;-&quot;_ ;_ @_ "/>
    <numFmt numFmtId="177" formatCode="_ &quot;kr&quot;* #,##0.00_ ;_ &quot;kr&quot;* \-#,##0.00_ ;_ &quot;kr&quot;* &quot;-&quot;??_ ;_ @_ "/>
    <numFmt numFmtId="178" formatCode="_ * #,##0_ ;_ * \-#,##0_ ;_ * &quot;-&quot;??_ ;_ @_ "/>
    <numFmt numFmtId="179" formatCode="d/m/yy_)"/>
    <numFmt numFmtId="180" formatCode="0_)"/>
    <numFmt numFmtId="181" formatCode="0.0\ %"/>
    <numFmt numFmtId="182" formatCode="_ * #,##0.0_ ;_ * \-#,##0.0_ ;_ * &quot;-&quot;??_ ;_ @_ "/>
    <numFmt numFmtId="183" formatCode="0.0"/>
    <numFmt numFmtId="184" formatCode="_(* #,##0.0_);_(* \(#,##0.0\);_(* &quot;-&quot;??_);_(@_)"/>
    <numFmt numFmtId="185" formatCode="_(* #,##0_);_(* \(#,##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 locked="0"/>
    </xf>
    <xf numFmtId="38" fontId="2" fillId="0" borderId="1" xfId="0" applyNumberFormat="1" applyFont="1" applyBorder="1" applyAlignment="1" applyProtection="1">
      <alignment/>
      <protection locked="0"/>
    </xf>
    <xf numFmtId="38" fontId="3" fillId="0" borderId="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38" fontId="2" fillId="0" borderId="0" xfId="0" applyNumberFormat="1" applyFont="1" applyBorder="1" applyAlignment="1" applyProtection="1">
      <alignment/>
      <protection locked="0"/>
    </xf>
    <xf numFmtId="38" fontId="2" fillId="0" borderId="0" xfId="0" applyNumberFormat="1" applyFont="1" applyAlignment="1" applyProtection="1">
      <alignment horizontal="right"/>
      <protection locked="0"/>
    </xf>
    <xf numFmtId="3" fontId="2" fillId="0" borderId="0" xfId="18" applyNumberFormat="1" applyFont="1" applyAlignment="1" applyProtection="1">
      <alignment/>
      <protection locked="0"/>
    </xf>
    <xf numFmtId="178" fontId="2" fillId="0" borderId="0" xfId="18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9" fontId="2" fillId="0" borderId="0" xfId="0" applyNumberFormat="1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38" fontId="2" fillId="0" borderId="0" xfId="0" applyNumberFormat="1" applyFont="1" applyBorder="1" applyAlignment="1" applyProtection="1">
      <alignment horizontal="lef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8" fontId="2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8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38" fontId="2" fillId="0" borderId="2" xfId="0" applyNumberFormat="1" applyFont="1" applyBorder="1" applyAlignment="1" applyProtection="1">
      <alignment horizontal="center"/>
      <protection locked="0"/>
    </xf>
    <xf numFmtId="178" fontId="2" fillId="0" borderId="0" xfId="18" applyNumberFormat="1" applyFont="1" applyBorder="1" applyAlignment="1" applyProtection="1">
      <alignment/>
      <protection locked="0"/>
    </xf>
    <xf numFmtId="178" fontId="2" fillId="0" borderId="0" xfId="18" applyNumberFormat="1" applyFont="1" applyAlignment="1" applyProtection="1">
      <alignment/>
      <protection locked="0"/>
    </xf>
    <xf numFmtId="180" fontId="3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38" fontId="3" fillId="0" borderId="2" xfId="0" applyNumberFormat="1" applyFont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/>
      <protection locked="0"/>
    </xf>
    <xf numFmtId="178" fontId="3" fillId="0" borderId="2" xfId="18" applyNumberFormat="1" applyFont="1" applyBorder="1" applyAlignment="1" applyProtection="1">
      <alignment/>
      <protection locked="0"/>
    </xf>
    <xf numFmtId="178" fontId="2" fillId="0" borderId="0" xfId="18" applyNumberFormat="1" applyFont="1" applyAlignment="1" applyProtection="1">
      <alignment horizontal="right"/>
      <protection locked="0"/>
    </xf>
    <xf numFmtId="178" fontId="3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4" fillId="2" borderId="0" xfId="0" applyFont="1" applyFill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3" fontId="3" fillId="2" borderId="0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38" fontId="5" fillId="0" borderId="1" xfId="0" applyNumberFormat="1" applyFont="1" applyBorder="1" applyAlignment="1" applyProtection="1">
      <alignment/>
      <protection locked="0"/>
    </xf>
    <xf numFmtId="38" fontId="5" fillId="0" borderId="2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3" fontId="2" fillId="0" borderId="0" xfId="18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3" fontId="3" fillId="0" borderId="1" xfId="0" applyNumberFormat="1" applyFont="1" applyBorder="1" applyAlignment="1" applyProtection="1">
      <alignment horizontal="right"/>
      <protection/>
    </xf>
    <xf numFmtId="3" fontId="3" fillId="0" borderId="2" xfId="18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8" applyNumberFormat="1" applyFont="1" applyAlignment="1" applyProtection="1">
      <alignment/>
      <protection locked="0"/>
    </xf>
    <xf numFmtId="37" fontId="2" fillId="0" borderId="2" xfId="0" applyNumberFormat="1" applyFont="1" applyBorder="1" applyAlignment="1" applyProtection="1">
      <alignment/>
      <protection locked="0"/>
    </xf>
    <xf numFmtId="37" fontId="3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3" fillId="0" borderId="2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177</xdr:row>
      <xdr:rowOff>0</xdr:rowOff>
    </xdr:from>
    <xdr:to>
      <xdr:col>11</xdr:col>
      <xdr:colOff>76200</xdr:colOff>
      <xdr:row>177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14525" y="34099500"/>
          <a:ext cx="480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701"/>
  <sheetViews>
    <sheetView tabSelected="1" workbookViewId="0" topLeftCell="A1">
      <selection activeCell="A84" sqref="A84"/>
    </sheetView>
  </sheetViews>
  <sheetFormatPr defaultColWidth="11.421875" defaultRowHeight="12.75"/>
  <cols>
    <col min="1" max="13" width="9.140625" style="0" customWidth="1"/>
    <col min="14" max="14" width="12.7109375" style="0" customWidth="1"/>
    <col min="15" max="16384" width="9.140625" style="0" customWidth="1"/>
  </cols>
  <sheetData>
    <row r="1" spans="1:3" s="96" customFormat="1" ht="15.75">
      <c r="A1" s="97" t="s">
        <v>176</v>
      </c>
      <c r="C1" s="97" t="s">
        <v>175</v>
      </c>
    </row>
    <row r="4" spans="1:139" ht="15.75">
      <c r="A4" s="55" t="s">
        <v>173</v>
      </c>
      <c r="B4" s="95" t="s">
        <v>174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</row>
    <row r="5" spans="1:13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</row>
    <row r="6" spans="1:139" ht="15">
      <c r="A6" s="3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</row>
    <row r="7" spans="1:13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</row>
    <row r="8" spans="1:139" ht="15">
      <c r="A8" s="2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</row>
    <row r="9" spans="1:13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</row>
    <row r="10" spans="1:139" ht="15">
      <c r="A10" s="60" t="s">
        <v>149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</row>
    <row r="11" spans="1:139" ht="15">
      <c r="A11" s="1" t="s">
        <v>238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</row>
    <row r="12" spans="1:139" ht="15">
      <c r="A12" s="1" t="s">
        <v>239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</row>
    <row r="13" spans="1:13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</row>
    <row r="14" spans="1:139" ht="15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</row>
    <row r="15" spans="1:139" ht="15">
      <c r="A15" s="1" t="s">
        <v>227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</row>
    <row r="16" spans="1:139" ht="15">
      <c r="A16" s="1" t="s">
        <v>228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</row>
    <row r="17" spans="1:1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</row>
    <row r="18" spans="1:139" ht="15">
      <c r="A18" s="60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</row>
    <row r="19" spans="1:139" ht="15">
      <c r="A19" s="1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</row>
    <row r="20" spans="1:1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</row>
    <row r="21" spans="1:139" ht="15">
      <c r="A21" s="60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</row>
    <row r="22" spans="1:139" ht="15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</row>
    <row r="23" spans="1:139" ht="15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</row>
    <row r="24" spans="1:139" ht="1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</row>
    <row r="25" spans="1:1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</row>
    <row r="26" spans="1:139" ht="15">
      <c r="A26" s="1" t="s">
        <v>145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</row>
    <row r="27" spans="1:139" ht="15">
      <c r="A27" s="1" t="s">
        <v>139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</row>
    <row r="28" spans="1:1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</row>
    <row r="29" spans="1:139" ht="15">
      <c r="A29" s="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</row>
    <row r="30" spans="1:1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</row>
    <row r="31" spans="1:139" ht="15">
      <c r="A31" s="60" t="s">
        <v>130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</row>
    <row r="32" spans="1:139" ht="15">
      <c r="A32" s="1" t="s">
        <v>303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</row>
    <row r="33" spans="1:139" ht="15">
      <c r="A33" s="1" t="s">
        <v>304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</row>
    <row r="34" spans="1:139" ht="15">
      <c r="A34" s="1" t="s">
        <v>258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</row>
    <row r="35" spans="1:1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</row>
    <row r="36" spans="1:139" ht="15">
      <c r="A36" s="4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</row>
    <row r="37" spans="1:13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</row>
    <row r="38" spans="1:139" ht="15">
      <c r="A38" s="1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</row>
    <row r="39" spans="1:139" ht="15">
      <c r="A39" s="1" t="s">
        <v>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</row>
    <row r="40" spans="1:13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</row>
    <row r="41" spans="1:139" ht="15">
      <c r="A41" s="1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</row>
    <row r="42" spans="1:139" ht="1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</row>
    <row r="43" spans="1:13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</row>
    <row r="44" spans="1:139" ht="15">
      <c r="A44" s="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</row>
    <row r="45" spans="1:13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</row>
    <row r="46" spans="1:139" ht="15">
      <c r="A46" s="1" t="s">
        <v>229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</row>
    <row r="47" spans="1:13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</row>
    <row r="48" spans="1:139" ht="15">
      <c r="A48" s="8" t="s">
        <v>214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</row>
    <row r="49" spans="1:139" ht="15">
      <c r="A49" s="8" t="s">
        <v>211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</row>
    <row r="50" spans="1:139" ht="15">
      <c r="A50" s="8" t="s">
        <v>215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</row>
    <row r="51" spans="1:139" ht="1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</row>
    <row r="52" spans="1:139" ht="15">
      <c r="A52" s="8" t="s">
        <v>213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</row>
    <row r="53" spans="1:139" ht="15">
      <c r="A53" s="8" t="s">
        <v>212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</row>
    <row r="54" spans="1:13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</row>
    <row r="55" spans="1:13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</row>
    <row r="56" spans="1:139" ht="15">
      <c r="A56" s="2" t="s">
        <v>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</row>
    <row r="57" spans="1:13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</row>
    <row r="58" spans="1:139" ht="15">
      <c r="A58" s="1" t="s">
        <v>31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</row>
    <row r="59" spans="1:139" ht="15">
      <c r="A59" s="1" t="s">
        <v>32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</row>
    <row r="60" spans="1:13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</row>
    <row r="61" spans="1:139" ht="15">
      <c r="A61" s="2" t="s">
        <v>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</row>
    <row r="62" spans="1:13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</row>
    <row r="63" spans="1:139" ht="15">
      <c r="A63" s="1" t="s">
        <v>146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</row>
    <row r="64" spans="1:139" ht="15">
      <c r="A64" s="1" t="s">
        <v>147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</row>
    <row r="65" spans="1:13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</row>
    <row r="66" spans="1:139" ht="15">
      <c r="A66" s="2" t="s">
        <v>33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</row>
    <row r="67" spans="1:13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</row>
    <row r="68" spans="1:139" ht="15">
      <c r="A68" s="1" t="s">
        <v>34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</row>
    <row r="69" spans="1:13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</row>
    <row r="70" spans="1:139" ht="15">
      <c r="A70" s="2" t="s">
        <v>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</row>
    <row r="71" spans="1:13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</row>
    <row r="72" spans="1:139" ht="15">
      <c r="A72" s="1" t="s">
        <v>305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</row>
    <row r="73" spans="1:139" ht="15">
      <c r="A73" s="1" t="s">
        <v>35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</row>
    <row r="74" spans="1:13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</row>
    <row r="75" spans="1:139" ht="15">
      <c r="A75" s="5" t="s">
        <v>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</row>
    <row r="76" spans="1:139" ht="15">
      <c r="A76" s="3" t="s">
        <v>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</row>
    <row r="77" spans="1:139" ht="1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</row>
    <row r="78" spans="1:139" ht="15">
      <c r="A78" s="4" t="s">
        <v>72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</row>
    <row r="79" spans="1:139" ht="1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</row>
    <row r="80" spans="1:139" ht="15">
      <c r="A80" s="3" t="s">
        <v>71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</row>
    <row r="81" spans="1:139" ht="1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</row>
    <row r="82" spans="1:139" ht="15">
      <c r="A82" s="4" t="s">
        <v>156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</row>
    <row r="83" spans="1:139" ht="1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</row>
    <row r="84" spans="1:139" ht="15">
      <c r="A84" s="3" t="s">
        <v>306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</row>
    <row r="85" spans="1:139" ht="15">
      <c r="A85" s="3" t="s">
        <v>240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</row>
    <row r="86" spans="1:139" ht="15">
      <c r="A86" s="3" t="s">
        <v>168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</row>
    <row r="87" spans="1:139" ht="1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</row>
    <row r="88" spans="1:139" ht="15">
      <c r="A88" s="3" t="s">
        <v>169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</row>
    <row r="89" spans="1:139" ht="15">
      <c r="A89" s="3" t="s">
        <v>170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</row>
    <row r="90" spans="1:139" ht="15">
      <c r="A90" s="3" t="s">
        <v>171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</row>
    <row r="91" spans="1:139" ht="1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</row>
    <row r="92" spans="1:139" ht="15">
      <c r="A92" s="4" t="s">
        <v>41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</row>
    <row r="93" spans="1:139" ht="1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</row>
    <row r="94" spans="1:139" ht="15">
      <c r="A94" s="3" t="s">
        <v>42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</row>
    <row r="95" spans="1:139" ht="15">
      <c r="A95" s="3" t="s">
        <v>43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</row>
    <row r="96" spans="1:139" ht="15">
      <c r="A96" s="3" t="s">
        <v>44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</row>
    <row r="97" spans="1:13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</row>
    <row r="98" spans="1:139" ht="15">
      <c r="A98" s="2" t="s">
        <v>36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</row>
    <row r="99" spans="1:13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</row>
    <row r="100" spans="1:139" ht="15">
      <c r="A100" s="1" t="s">
        <v>37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</row>
    <row r="101" spans="1:139" ht="15">
      <c r="A101" s="1" t="s">
        <v>38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</row>
    <row r="102" spans="1:139" ht="15">
      <c r="A102" s="1" t="s">
        <v>39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</row>
    <row r="103" spans="1:13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</row>
    <row r="104" spans="1:13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</row>
    <row r="105" spans="1:13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</row>
    <row r="106" spans="1:13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</row>
    <row r="107" spans="1:13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</row>
    <row r="108" spans="1:13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</row>
    <row r="109" spans="1:13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</row>
    <row r="110" spans="1:13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</row>
    <row r="111" spans="1:13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</row>
    <row r="112" spans="1:13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</row>
    <row r="113" spans="1:13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</row>
    <row r="114" spans="1:13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</row>
    <row r="115" spans="1:13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</row>
    <row r="116" spans="1:13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</row>
    <row r="117" spans="1:13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</row>
    <row r="118" spans="1:13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</row>
    <row r="119" spans="1:13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</row>
    <row r="120" spans="1:13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</row>
    <row r="121" spans="1:13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</row>
    <row r="122" spans="1:13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</row>
    <row r="123" spans="1:13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</row>
    <row r="124" spans="1:13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</row>
    <row r="125" spans="1:13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</row>
    <row r="126" spans="1:13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</row>
    <row r="127" spans="1:13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</row>
    <row r="128" spans="1:13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</row>
    <row r="129" spans="1:13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</row>
    <row r="130" spans="1:13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</row>
    <row r="131" spans="1:13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</row>
    <row r="132" spans="1:13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</row>
    <row r="133" spans="1:13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</row>
    <row r="134" spans="1:13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</row>
    <row r="135" spans="1:13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</row>
    <row r="136" spans="1:13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</row>
    <row r="137" spans="1:13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</row>
    <row r="138" spans="1:13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</row>
    <row r="139" spans="1:13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</row>
    <row r="140" spans="1:13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</row>
    <row r="141" spans="1:13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</row>
    <row r="142" spans="1:13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</row>
    <row r="143" spans="1:13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</row>
    <row r="144" spans="1:13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</row>
    <row r="145" spans="1:13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</row>
    <row r="146" spans="1:13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</row>
    <row r="147" spans="1:13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</row>
    <row r="148" spans="1:13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</row>
    <row r="149" spans="1:13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</row>
    <row r="150" spans="1:13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</row>
    <row r="151" spans="1:13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</row>
    <row r="152" spans="1:13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</row>
    <row r="153" spans="1:13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</row>
    <row r="154" spans="1:13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</row>
    <row r="155" spans="1:13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</row>
    <row r="156" spans="1:13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</row>
    <row r="157" spans="1:13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</row>
    <row r="158" spans="1:13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</row>
    <row r="159" spans="1:13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</row>
    <row r="160" spans="1:13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</row>
    <row r="161" spans="1:13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</row>
    <row r="162" spans="1:13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</row>
    <row r="163" spans="1:13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</row>
    <row r="164" spans="1:13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</row>
    <row r="165" spans="1:13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</row>
    <row r="166" spans="1:13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</row>
    <row r="167" spans="1:13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</row>
    <row r="168" spans="1:13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</row>
    <row r="169" spans="1:13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</row>
    <row r="170" spans="1:13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</row>
    <row r="171" spans="1:13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</row>
    <row r="172" spans="1:13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</row>
    <row r="173" spans="1:13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</row>
    <row r="174" spans="1:13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</row>
    <row r="175" spans="1:13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</row>
    <row r="176" spans="1:13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</row>
    <row r="177" spans="1:13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</row>
    <row r="178" spans="1:13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</row>
    <row r="179" spans="1:13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</row>
    <row r="180" spans="1:13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</row>
    <row r="181" spans="1:13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</row>
    <row r="182" spans="1:13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</row>
    <row r="183" spans="1:13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</row>
    <row r="184" spans="1:13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</row>
    <row r="185" spans="1:13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</row>
    <row r="186" spans="1:13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</row>
    <row r="187" spans="1:13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</row>
    <row r="188" spans="1:13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</row>
    <row r="189" spans="1:13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</row>
    <row r="190" spans="1:13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</row>
    <row r="191" spans="1:13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</row>
    <row r="192" spans="1:13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</row>
    <row r="193" spans="1:13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</row>
    <row r="194" spans="1:13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</row>
    <row r="195" spans="1:13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</row>
    <row r="196" spans="1:13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</row>
    <row r="197" spans="1:13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</row>
    <row r="198" spans="1:13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</row>
    <row r="199" spans="1:13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</row>
    <row r="200" spans="1:13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</row>
    <row r="201" spans="1:13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</row>
    <row r="202" spans="1:13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</row>
    <row r="203" spans="1:13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</row>
    <row r="204" spans="1:13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</row>
    <row r="205" spans="1:13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</row>
    <row r="206" spans="1:13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</row>
    <row r="207" spans="1:13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</row>
    <row r="208" spans="1:13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</row>
    <row r="209" spans="1:13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</row>
    <row r="210" spans="1:13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</row>
    <row r="211" spans="1:13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</row>
    <row r="212" spans="1:13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</row>
    <row r="213" spans="1:13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</row>
    <row r="214" spans="1:13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</row>
    <row r="215" spans="1:13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</row>
    <row r="216" spans="1:13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</row>
    <row r="217" spans="1:13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</row>
    <row r="218" spans="1:13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</row>
    <row r="219" spans="1:13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</row>
    <row r="220" spans="1:13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</row>
    <row r="221" spans="1:13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</row>
    <row r="222" spans="1:13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</row>
    <row r="223" spans="1:13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</row>
    <row r="224" spans="1:13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</row>
    <row r="225" spans="1:13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</row>
    <row r="226" spans="1:13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</row>
    <row r="227" spans="1:13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</row>
    <row r="228" spans="1:13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</row>
    <row r="229" spans="1:13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</row>
    <row r="230" spans="1:13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</row>
    <row r="231" spans="1:13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</row>
    <row r="232" spans="1:13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</row>
    <row r="233" spans="1:13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</row>
    <row r="234" spans="1:13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</row>
    <row r="235" spans="1:13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</row>
    <row r="236" spans="1:13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</row>
    <row r="237" spans="1:13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</row>
    <row r="238" spans="1:13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</row>
    <row r="239" spans="1:13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</row>
    <row r="240" spans="1:13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</row>
    <row r="241" spans="1:13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</row>
    <row r="242" spans="1:13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</row>
    <row r="243" spans="1:13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</row>
    <row r="244" spans="1:13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</row>
    <row r="245" spans="1:13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</row>
    <row r="246" spans="1:13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</row>
    <row r="247" spans="1:13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</row>
    <row r="248" spans="1:13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</row>
    <row r="249" spans="1:13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</row>
    <row r="250" spans="1:13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</row>
    <row r="251" spans="1:13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</row>
    <row r="252" spans="1:13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</row>
    <row r="253" spans="1:13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</row>
    <row r="254" spans="1:13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</row>
    <row r="255" spans="1:13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</row>
    <row r="256" spans="1:13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</row>
    <row r="257" spans="1:13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</row>
    <row r="258" spans="1:13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</row>
    <row r="259" spans="1:13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</row>
    <row r="260" spans="1:13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</row>
    <row r="261" spans="1:13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</row>
    <row r="262" spans="1:13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</row>
    <row r="263" spans="1:13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</row>
    <row r="264" spans="1:13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</row>
    <row r="265" spans="1:13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</row>
    <row r="266" spans="1:13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</row>
    <row r="267" spans="1:13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</row>
    <row r="268" spans="1:13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</row>
    <row r="269" spans="1:13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</row>
    <row r="270" spans="1:13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</row>
    <row r="271" spans="1:13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</row>
    <row r="272" spans="1:13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</row>
    <row r="273" spans="1:13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</row>
    <row r="274" spans="1:13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</row>
    <row r="275" spans="1:13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</row>
    <row r="276" spans="1:13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</row>
    <row r="277" spans="1:13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</row>
    <row r="278" spans="1:13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</row>
    <row r="279" spans="1:13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</row>
    <row r="280" spans="1:13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</row>
    <row r="281" spans="1:13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</row>
    <row r="282" spans="1:13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</row>
    <row r="283" spans="1:13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</row>
    <row r="284" spans="1:139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</row>
    <row r="285" spans="1:139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</row>
    <row r="286" spans="1:139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</row>
    <row r="287" spans="1:139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</row>
    <row r="288" spans="1:139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</row>
    <row r="289" spans="1:139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</row>
    <row r="290" spans="1:139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</row>
    <row r="291" spans="1:139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</row>
    <row r="292" spans="1:139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</row>
    <row r="293" spans="1:139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</row>
    <row r="294" spans="1:139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</row>
    <row r="295" spans="1:139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</row>
    <row r="296" spans="1:139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</row>
    <row r="297" spans="1:139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</row>
    <row r="298" spans="1:139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</row>
    <row r="299" spans="1:139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</row>
    <row r="300" spans="1:139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</row>
    <row r="301" spans="1:139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</row>
    <row r="302" spans="1:139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</row>
    <row r="303" spans="1:139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</row>
    <row r="304" spans="1:139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</row>
    <row r="305" spans="1:139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</row>
    <row r="306" spans="1:139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</row>
    <row r="307" spans="1:139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</row>
    <row r="308" spans="1:139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</row>
    <row r="309" spans="1:139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</row>
    <row r="310" spans="1:139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</row>
    <row r="311" spans="1:139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</row>
    <row r="312" spans="1:139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</row>
    <row r="313" spans="1:139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</row>
    <row r="314" spans="1:139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</row>
    <row r="315" spans="1:139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</row>
    <row r="316" spans="1:139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</row>
    <row r="317" spans="1:139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</row>
    <row r="318" spans="1:139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</row>
    <row r="319" spans="1:139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</row>
    <row r="320" spans="1:139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</row>
    <row r="321" spans="1:139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</row>
    <row r="322" spans="1:139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</row>
    <row r="323" spans="1:139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</row>
    <row r="324" spans="1:139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</row>
    <row r="325" spans="1:139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</row>
    <row r="326" spans="1:139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</row>
    <row r="327" spans="1:139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</row>
    <row r="328" spans="1:139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</row>
    <row r="329" spans="1:139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</row>
    <row r="330" spans="1:139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</row>
    <row r="331" spans="1:139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</row>
    <row r="332" spans="1:139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</row>
    <row r="333" spans="1:139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</row>
    <row r="334" spans="1:139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</row>
    <row r="335" spans="1:139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</row>
    <row r="336" spans="1:139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</row>
    <row r="337" spans="1:139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</row>
    <row r="338" spans="1:139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</row>
    <row r="339" spans="1:139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</row>
    <row r="340" spans="1:139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</row>
    <row r="341" spans="1:139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</row>
    <row r="342" spans="1:139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</row>
    <row r="343" spans="1:139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</row>
    <row r="344" spans="1:139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</row>
    <row r="345" spans="1:139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</row>
    <row r="346" spans="1:139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</row>
    <row r="347" spans="1:139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</row>
    <row r="348" spans="1:139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</row>
    <row r="349" spans="1:139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</row>
    <row r="350" spans="1:139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</row>
    <row r="351" spans="1:139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</row>
    <row r="352" spans="1:139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</row>
    <row r="353" spans="1:139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</row>
    <row r="354" spans="1:139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</row>
    <row r="355" spans="1:139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</row>
    <row r="356" spans="1:139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</row>
    <row r="357" spans="1:139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</row>
    <row r="358" spans="1:139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</row>
    <row r="359" spans="1:139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</row>
    <row r="360" spans="1:139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</row>
    <row r="361" spans="1:139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</row>
    <row r="362" spans="1:139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</row>
    <row r="363" spans="1:139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</row>
    <row r="364" spans="1:139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</row>
    <row r="365" spans="1:139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</row>
    <row r="366" spans="1:139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</row>
    <row r="367" spans="1:139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</row>
    <row r="368" spans="1:139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</row>
    <row r="369" spans="1:139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</row>
    <row r="370" spans="1:139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</row>
    <row r="371" spans="1:139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</row>
    <row r="372" spans="1:139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</row>
    <row r="373" spans="1:139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</row>
    <row r="374" spans="1:139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</row>
    <row r="375" spans="1:139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</row>
    <row r="376" spans="1:139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</row>
    <row r="377" spans="1:139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</row>
    <row r="378" spans="1:139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</row>
    <row r="379" spans="1:139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</row>
    <row r="380" spans="1:139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</row>
    <row r="381" spans="1:139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</row>
    <row r="382" spans="1:139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</row>
    <row r="383" spans="1:139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</row>
    <row r="384" spans="1:139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</row>
    <row r="385" spans="1:139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</row>
    <row r="386" spans="1:139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</row>
    <row r="387" spans="1:139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</row>
    <row r="388" spans="1:139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</row>
    <row r="389" spans="1:139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</row>
    <row r="390" spans="1:139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</row>
    <row r="391" spans="1:139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</row>
    <row r="392" spans="1:139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</row>
    <row r="393" spans="1:139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</row>
    <row r="394" spans="1:139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</row>
    <row r="395" spans="1:139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</row>
    <row r="396" spans="1:139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</row>
    <row r="397" spans="1:139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</row>
    <row r="398" spans="1:139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</row>
    <row r="399" spans="1:139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</row>
    <row r="400" spans="1:139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</row>
    <row r="401" spans="1:139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</row>
    <row r="402" spans="1:139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</row>
    <row r="403" spans="1:139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</row>
    <row r="404" spans="1:139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</row>
    <row r="405" spans="1:139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</row>
    <row r="406" spans="1:139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</row>
    <row r="407" spans="1:139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</row>
    <row r="408" spans="1:139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</row>
    <row r="409" spans="1:139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</row>
    <row r="410" spans="1:139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</row>
    <row r="411" spans="1:139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</row>
    <row r="412" spans="1:139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</row>
    <row r="413" spans="1:139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</row>
    <row r="414" spans="1:139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</row>
    <row r="415" spans="1:139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</row>
    <row r="416" spans="1:139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</row>
    <row r="417" spans="1:139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</row>
    <row r="418" spans="1:139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</row>
    <row r="419" spans="1:139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</row>
    <row r="420" spans="1:139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</row>
    <row r="421" spans="1:139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</row>
    <row r="422" spans="1:139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</row>
    <row r="423" spans="1:139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</row>
    <row r="424" spans="1:139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</row>
    <row r="425" spans="1:139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</row>
    <row r="426" spans="1:139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</row>
    <row r="427" spans="1:139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</row>
    <row r="428" spans="1:139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</row>
    <row r="429" spans="1:139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</row>
    <row r="430" spans="1:139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</row>
    <row r="431" spans="1:139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</row>
    <row r="432" spans="1:139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</row>
    <row r="433" spans="1:139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</row>
    <row r="434" spans="1:139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</row>
    <row r="435" spans="1:139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</row>
    <row r="436" spans="1:139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</row>
    <row r="437" spans="1:139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</row>
    <row r="438" spans="1:139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</row>
    <row r="439" spans="1:139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</row>
    <row r="440" spans="1:139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</row>
    <row r="441" spans="1:139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</row>
    <row r="442" spans="1:139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</row>
    <row r="443" spans="1:139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</row>
    <row r="444" spans="1:139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</row>
    <row r="445" spans="1:139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</row>
    <row r="446" spans="1:139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</row>
    <row r="447" spans="1:139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</row>
    <row r="448" spans="1:139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</row>
    <row r="449" spans="1:139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</row>
    <row r="450" spans="1:139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</row>
    <row r="451" spans="1:139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</row>
    <row r="452" spans="1:139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</row>
    <row r="453" spans="1:139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</row>
    <row r="454" spans="1:139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</row>
    <row r="455" spans="1:139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</row>
    <row r="456" spans="1:139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</row>
    <row r="457" spans="1:139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</row>
    <row r="458" spans="1:139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</row>
    <row r="459" spans="1:139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</row>
    <row r="460" spans="1:139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</row>
    <row r="461" spans="1:139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</row>
    <row r="462" spans="1:139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</row>
    <row r="463" spans="1:139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</row>
    <row r="464" spans="1:139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</row>
    <row r="465" spans="1:139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</row>
    <row r="466" spans="1:139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</row>
    <row r="467" spans="1:139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</row>
    <row r="468" spans="1:139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</row>
    <row r="469" spans="1:139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</row>
    <row r="470" spans="1:139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</row>
    <row r="471" spans="1:139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</row>
    <row r="472" spans="1:139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</row>
    <row r="473" spans="1:139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</row>
    <row r="474" spans="1:139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</row>
    <row r="475" spans="1:139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</row>
    <row r="476" spans="1:139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</row>
    <row r="477" spans="1:139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</row>
    <row r="478" spans="1:139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</row>
    <row r="479" spans="1:139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</row>
    <row r="480" spans="1:139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</row>
    <row r="481" spans="1:139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</row>
    <row r="482" spans="1:139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</row>
    <row r="483" spans="1:139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</row>
    <row r="484" spans="1:139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</row>
    <row r="485" spans="1:139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</row>
    <row r="486" spans="1:139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</row>
    <row r="487" spans="1:139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</row>
    <row r="488" spans="1:139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</row>
    <row r="489" spans="1:139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</row>
    <row r="490" spans="1:139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</row>
    <row r="491" spans="1:139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</row>
    <row r="492" spans="1:139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</row>
    <row r="493" spans="1:139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</row>
    <row r="494" spans="1:139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</row>
    <row r="495" spans="1:139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</row>
    <row r="496" spans="1:139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</row>
    <row r="497" spans="1:139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</row>
    <row r="498" spans="1:139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</row>
    <row r="499" spans="1:139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</row>
    <row r="500" spans="1:139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</row>
    <row r="501" spans="1:139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</row>
    <row r="502" spans="1:139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</row>
    <row r="503" spans="1:139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</row>
    <row r="504" spans="1:139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</row>
    <row r="505" spans="1:139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</row>
    <row r="506" spans="1:139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</row>
    <row r="507" spans="1:139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</row>
    <row r="508" spans="1:139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</row>
    <row r="509" spans="1:139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</row>
    <row r="510" spans="1:139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</row>
    <row r="511" spans="1:139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</row>
    <row r="512" spans="1:139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</row>
    <row r="513" spans="1:139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</row>
    <row r="514" spans="1:139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</row>
    <row r="515" spans="1:139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</row>
    <row r="516" spans="1:139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</row>
    <row r="517" spans="1:139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</row>
    <row r="518" spans="1:139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</row>
    <row r="519" spans="1:139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</row>
    <row r="520" spans="1:139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</row>
    <row r="521" spans="1:139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</row>
    <row r="522" spans="1:139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</row>
    <row r="523" spans="1:139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</row>
    <row r="524" spans="1:139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</row>
    <row r="525" spans="1:139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</row>
    <row r="526" spans="1:139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</row>
    <row r="527" spans="1:139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</row>
    <row r="528" spans="1:139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</row>
    <row r="529" spans="1:139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</row>
    <row r="530" spans="1:139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</row>
    <row r="531" spans="1:139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</row>
    <row r="532" spans="1:139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</row>
    <row r="533" spans="1:139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</row>
    <row r="534" spans="1:139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</row>
    <row r="535" spans="1:139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</row>
    <row r="536" spans="1:139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</row>
    <row r="537" spans="1:139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</row>
    <row r="538" spans="1:139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</row>
    <row r="539" spans="1:139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</row>
    <row r="540" spans="1:139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</row>
    <row r="541" spans="1:139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</row>
    <row r="542" spans="1:139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</row>
    <row r="543" spans="1:139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</row>
    <row r="544" spans="1:139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</row>
    <row r="545" spans="1:139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</row>
    <row r="546" spans="1:139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</row>
    <row r="547" spans="1:139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</row>
    <row r="548" spans="1:139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</row>
    <row r="549" spans="1:139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</row>
    <row r="550" spans="1:139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</row>
    <row r="551" spans="1:139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</row>
    <row r="552" spans="1:139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</row>
    <row r="553" spans="1:139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</row>
    <row r="554" spans="1:139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</row>
    <row r="555" spans="1:139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</row>
    <row r="556" spans="1:139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</row>
    <row r="557" spans="1:139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</row>
    <row r="558" spans="1:139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</row>
    <row r="559" spans="1:139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</row>
    <row r="560" spans="1:139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</row>
    <row r="561" spans="1:139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</row>
    <row r="562" spans="1:139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</row>
    <row r="563" spans="1:139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</row>
    <row r="564" spans="1:139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</row>
    <row r="565" spans="1:139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</row>
    <row r="566" spans="1:139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</row>
    <row r="567" spans="1:139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</row>
    <row r="568" spans="1:139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</row>
    <row r="569" spans="1:139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</row>
    <row r="570" spans="1:139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</row>
    <row r="571" spans="1:139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</row>
    <row r="572" spans="1:139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</row>
    <row r="573" spans="1:139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</row>
    <row r="574" spans="1:139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</row>
    <row r="575" spans="1:139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</row>
    <row r="576" spans="1:139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</row>
    <row r="577" spans="1:139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</row>
    <row r="578" spans="1:139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</row>
    <row r="579" spans="1:139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</row>
    <row r="580" spans="1:139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</row>
    <row r="581" spans="1:139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</row>
    <row r="582" spans="1:139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</row>
    <row r="583" spans="1:139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</row>
    <row r="584" spans="1:139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</row>
    <row r="585" spans="1:139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</row>
    <row r="586" spans="1:139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</row>
    <row r="587" spans="1:139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</row>
    <row r="588" spans="1:139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</row>
    <row r="589" spans="1:139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</row>
    <row r="590" spans="1:139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</row>
    <row r="591" spans="1:139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</row>
    <row r="592" spans="1:139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</row>
    <row r="593" spans="1:139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</row>
    <row r="594" spans="1:139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</row>
    <row r="595" spans="1:139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</row>
    <row r="596" spans="1:139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</row>
    <row r="597" spans="1:139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</row>
    <row r="598" spans="1:139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</row>
    <row r="599" spans="1:139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</row>
    <row r="600" spans="1:139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</row>
    <row r="601" spans="1:139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</row>
    <row r="602" spans="1:139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9"/>
      <c r="BS602" s="59"/>
      <c r="BT602" s="59"/>
      <c r="BU602" s="59"/>
      <c r="BV602" s="59"/>
      <c r="BW602" s="59"/>
      <c r="BX602" s="59"/>
      <c r="BY602" s="59"/>
      <c r="BZ602" s="59"/>
      <c r="CA602" s="59"/>
      <c r="CB602" s="59"/>
      <c r="CC602" s="59"/>
      <c r="CD602" s="59"/>
      <c r="CE602" s="59"/>
      <c r="CF602" s="59"/>
      <c r="CG602" s="59"/>
      <c r="CH602" s="59"/>
      <c r="CI602" s="59"/>
      <c r="CJ602" s="59"/>
      <c r="CK602" s="59"/>
      <c r="CL602" s="59"/>
      <c r="CM602" s="59"/>
      <c r="CN602" s="59"/>
      <c r="CO602" s="59"/>
      <c r="CP602" s="59"/>
      <c r="CQ602" s="59"/>
      <c r="CR602" s="59"/>
      <c r="CS602" s="59"/>
      <c r="CT602" s="59"/>
      <c r="CU602" s="59"/>
      <c r="CV602" s="59"/>
      <c r="CW602" s="59"/>
      <c r="CX602" s="59"/>
      <c r="CY602" s="59"/>
      <c r="CZ602" s="59"/>
      <c r="DA602" s="59"/>
      <c r="DB602" s="59"/>
      <c r="DC602" s="59"/>
      <c r="DD602" s="59"/>
      <c r="DE602" s="59"/>
      <c r="DF602" s="59"/>
      <c r="DG602" s="59"/>
      <c r="DH602" s="59"/>
      <c r="DI602" s="59"/>
      <c r="DJ602" s="59"/>
      <c r="DK602" s="59"/>
      <c r="DL602" s="59"/>
      <c r="DM602" s="59"/>
      <c r="DN602" s="59"/>
      <c r="DO602" s="59"/>
      <c r="DP602" s="59"/>
      <c r="DQ602" s="59"/>
      <c r="DR602" s="59"/>
      <c r="DS602" s="59"/>
      <c r="DT602" s="59"/>
      <c r="DU602" s="59"/>
      <c r="DV602" s="59"/>
      <c r="DW602" s="59"/>
      <c r="DX602" s="59"/>
      <c r="DY602" s="59"/>
      <c r="DZ602" s="59"/>
      <c r="EA602" s="59"/>
      <c r="EB602" s="59"/>
      <c r="EC602" s="59"/>
      <c r="ED602" s="59"/>
      <c r="EE602" s="59"/>
      <c r="EF602" s="59"/>
      <c r="EG602" s="59"/>
      <c r="EH602" s="59"/>
      <c r="EI602" s="59"/>
    </row>
    <row r="603" spans="1:139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9"/>
      <c r="BS603" s="59"/>
      <c r="BT603" s="59"/>
      <c r="BU603" s="59"/>
      <c r="BV603" s="59"/>
      <c r="BW603" s="59"/>
      <c r="BX603" s="59"/>
      <c r="BY603" s="59"/>
      <c r="BZ603" s="59"/>
      <c r="CA603" s="59"/>
      <c r="CB603" s="59"/>
      <c r="CC603" s="59"/>
      <c r="CD603" s="59"/>
      <c r="CE603" s="59"/>
      <c r="CF603" s="59"/>
      <c r="CG603" s="59"/>
      <c r="CH603" s="59"/>
      <c r="CI603" s="59"/>
      <c r="CJ603" s="59"/>
      <c r="CK603" s="59"/>
      <c r="CL603" s="59"/>
      <c r="CM603" s="59"/>
      <c r="CN603" s="59"/>
      <c r="CO603" s="59"/>
      <c r="CP603" s="59"/>
      <c r="CQ603" s="59"/>
      <c r="CR603" s="59"/>
      <c r="CS603" s="59"/>
      <c r="CT603" s="59"/>
      <c r="CU603" s="59"/>
      <c r="CV603" s="59"/>
      <c r="CW603" s="59"/>
      <c r="CX603" s="59"/>
      <c r="CY603" s="59"/>
      <c r="CZ603" s="59"/>
      <c r="DA603" s="59"/>
      <c r="DB603" s="59"/>
      <c r="DC603" s="59"/>
      <c r="DD603" s="59"/>
      <c r="DE603" s="59"/>
      <c r="DF603" s="59"/>
      <c r="DG603" s="59"/>
      <c r="DH603" s="59"/>
      <c r="DI603" s="59"/>
      <c r="DJ603" s="59"/>
      <c r="DK603" s="59"/>
      <c r="DL603" s="59"/>
      <c r="DM603" s="59"/>
      <c r="DN603" s="59"/>
      <c r="DO603" s="59"/>
      <c r="DP603" s="59"/>
      <c r="DQ603" s="59"/>
      <c r="DR603" s="59"/>
      <c r="DS603" s="59"/>
      <c r="DT603" s="59"/>
      <c r="DU603" s="59"/>
      <c r="DV603" s="59"/>
      <c r="DW603" s="59"/>
      <c r="DX603" s="59"/>
      <c r="DY603" s="59"/>
      <c r="DZ603" s="59"/>
      <c r="EA603" s="59"/>
      <c r="EB603" s="59"/>
      <c r="EC603" s="59"/>
      <c r="ED603" s="59"/>
      <c r="EE603" s="59"/>
      <c r="EF603" s="59"/>
      <c r="EG603" s="59"/>
      <c r="EH603" s="59"/>
      <c r="EI603" s="59"/>
    </row>
    <row r="604" spans="1:139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59"/>
      <c r="CA604" s="59"/>
      <c r="CB604" s="59"/>
      <c r="CC604" s="59"/>
      <c r="CD604" s="59"/>
      <c r="CE604" s="59"/>
      <c r="CF604" s="59"/>
      <c r="CG604" s="59"/>
      <c r="CH604" s="59"/>
      <c r="CI604" s="59"/>
      <c r="CJ604" s="59"/>
      <c r="CK604" s="59"/>
      <c r="CL604" s="59"/>
      <c r="CM604" s="59"/>
      <c r="CN604" s="59"/>
      <c r="CO604" s="59"/>
      <c r="CP604" s="59"/>
      <c r="CQ604" s="59"/>
      <c r="CR604" s="59"/>
      <c r="CS604" s="59"/>
      <c r="CT604" s="59"/>
      <c r="CU604" s="59"/>
      <c r="CV604" s="59"/>
      <c r="CW604" s="59"/>
      <c r="CX604" s="59"/>
      <c r="CY604" s="59"/>
      <c r="CZ604" s="59"/>
      <c r="DA604" s="59"/>
      <c r="DB604" s="59"/>
      <c r="DC604" s="59"/>
      <c r="DD604" s="59"/>
      <c r="DE604" s="59"/>
      <c r="DF604" s="59"/>
      <c r="DG604" s="59"/>
      <c r="DH604" s="59"/>
      <c r="DI604" s="59"/>
      <c r="DJ604" s="59"/>
      <c r="DK604" s="59"/>
      <c r="DL604" s="59"/>
      <c r="DM604" s="59"/>
      <c r="DN604" s="59"/>
      <c r="DO604" s="59"/>
      <c r="DP604" s="59"/>
      <c r="DQ604" s="59"/>
      <c r="DR604" s="59"/>
      <c r="DS604" s="59"/>
      <c r="DT604" s="59"/>
      <c r="DU604" s="59"/>
      <c r="DV604" s="59"/>
      <c r="DW604" s="59"/>
      <c r="DX604" s="59"/>
      <c r="DY604" s="59"/>
      <c r="DZ604" s="59"/>
      <c r="EA604" s="59"/>
      <c r="EB604" s="59"/>
      <c r="EC604" s="59"/>
      <c r="ED604" s="59"/>
      <c r="EE604" s="59"/>
      <c r="EF604" s="59"/>
      <c r="EG604" s="59"/>
      <c r="EH604" s="59"/>
      <c r="EI604" s="59"/>
    </row>
    <row r="605" spans="1:139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59"/>
      <c r="CA605" s="59"/>
      <c r="CB605" s="59"/>
      <c r="CC605" s="59"/>
      <c r="CD605" s="59"/>
      <c r="CE605" s="59"/>
      <c r="CF605" s="59"/>
      <c r="CG605" s="59"/>
      <c r="CH605" s="59"/>
      <c r="CI605" s="59"/>
      <c r="CJ605" s="59"/>
      <c r="CK605" s="59"/>
      <c r="CL605" s="59"/>
      <c r="CM605" s="59"/>
      <c r="CN605" s="59"/>
      <c r="CO605" s="59"/>
      <c r="CP605" s="59"/>
      <c r="CQ605" s="59"/>
      <c r="CR605" s="59"/>
      <c r="CS605" s="59"/>
      <c r="CT605" s="59"/>
      <c r="CU605" s="59"/>
      <c r="CV605" s="59"/>
      <c r="CW605" s="59"/>
      <c r="CX605" s="59"/>
      <c r="CY605" s="59"/>
      <c r="CZ605" s="59"/>
      <c r="DA605" s="59"/>
      <c r="DB605" s="59"/>
      <c r="DC605" s="59"/>
      <c r="DD605" s="59"/>
      <c r="DE605" s="59"/>
      <c r="DF605" s="59"/>
      <c r="DG605" s="59"/>
      <c r="DH605" s="59"/>
      <c r="DI605" s="59"/>
      <c r="DJ605" s="59"/>
      <c r="DK605" s="59"/>
      <c r="DL605" s="59"/>
      <c r="DM605" s="59"/>
      <c r="DN605" s="59"/>
      <c r="DO605" s="59"/>
      <c r="DP605" s="59"/>
      <c r="DQ605" s="59"/>
      <c r="DR605" s="59"/>
      <c r="DS605" s="59"/>
      <c r="DT605" s="59"/>
      <c r="DU605" s="59"/>
      <c r="DV605" s="59"/>
      <c r="DW605" s="59"/>
      <c r="DX605" s="59"/>
      <c r="DY605" s="59"/>
      <c r="DZ605" s="59"/>
      <c r="EA605" s="59"/>
      <c r="EB605" s="59"/>
      <c r="EC605" s="59"/>
      <c r="ED605" s="59"/>
      <c r="EE605" s="59"/>
      <c r="EF605" s="59"/>
      <c r="EG605" s="59"/>
      <c r="EH605" s="59"/>
      <c r="EI605" s="59"/>
    </row>
    <row r="606" spans="1:139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59"/>
      <c r="CA606" s="59"/>
      <c r="CB606" s="59"/>
      <c r="CC606" s="59"/>
      <c r="CD606" s="59"/>
      <c r="CE606" s="59"/>
      <c r="CF606" s="59"/>
      <c r="CG606" s="59"/>
      <c r="CH606" s="59"/>
      <c r="CI606" s="59"/>
      <c r="CJ606" s="59"/>
      <c r="CK606" s="59"/>
      <c r="CL606" s="59"/>
      <c r="CM606" s="59"/>
      <c r="CN606" s="59"/>
      <c r="CO606" s="59"/>
      <c r="CP606" s="59"/>
      <c r="CQ606" s="59"/>
      <c r="CR606" s="59"/>
      <c r="CS606" s="59"/>
      <c r="CT606" s="59"/>
      <c r="CU606" s="59"/>
      <c r="CV606" s="59"/>
      <c r="CW606" s="59"/>
      <c r="CX606" s="59"/>
      <c r="CY606" s="59"/>
      <c r="CZ606" s="59"/>
      <c r="DA606" s="59"/>
      <c r="DB606" s="59"/>
      <c r="DC606" s="59"/>
      <c r="DD606" s="59"/>
      <c r="DE606" s="59"/>
      <c r="DF606" s="59"/>
      <c r="DG606" s="59"/>
      <c r="DH606" s="59"/>
      <c r="DI606" s="59"/>
      <c r="DJ606" s="59"/>
      <c r="DK606" s="59"/>
      <c r="DL606" s="59"/>
      <c r="DM606" s="59"/>
      <c r="DN606" s="59"/>
      <c r="DO606" s="59"/>
      <c r="DP606" s="59"/>
      <c r="DQ606" s="59"/>
      <c r="DR606" s="59"/>
      <c r="DS606" s="59"/>
      <c r="DT606" s="59"/>
      <c r="DU606" s="59"/>
      <c r="DV606" s="59"/>
      <c r="DW606" s="59"/>
      <c r="DX606" s="59"/>
      <c r="DY606" s="59"/>
      <c r="DZ606" s="59"/>
      <c r="EA606" s="59"/>
      <c r="EB606" s="59"/>
      <c r="EC606" s="59"/>
      <c r="ED606" s="59"/>
      <c r="EE606" s="59"/>
      <c r="EF606" s="59"/>
      <c r="EG606" s="59"/>
      <c r="EH606" s="59"/>
      <c r="EI606" s="59"/>
    </row>
    <row r="607" spans="1:139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9"/>
      <c r="BS607" s="59"/>
      <c r="BT607" s="59"/>
      <c r="BU607" s="59"/>
      <c r="BV607" s="59"/>
      <c r="BW607" s="59"/>
      <c r="BX607" s="59"/>
      <c r="BY607" s="59"/>
      <c r="BZ607" s="59"/>
      <c r="CA607" s="59"/>
      <c r="CB607" s="59"/>
      <c r="CC607" s="59"/>
      <c r="CD607" s="59"/>
      <c r="CE607" s="59"/>
      <c r="CF607" s="59"/>
      <c r="CG607" s="59"/>
      <c r="CH607" s="59"/>
      <c r="CI607" s="59"/>
      <c r="CJ607" s="59"/>
      <c r="CK607" s="59"/>
      <c r="CL607" s="59"/>
      <c r="CM607" s="59"/>
      <c r="CN607" s="59"/>
      <c r="CO607" s="59"/>
      <c r="CP607" s="59"/>
      <c r="CQ607" s="59"/>
      <c r="CR607" s="59"/>
      <c r="CS607" s="59"/>
      <c r="CT607" s="59"/>
      <c r="CU607" s="59"/>
      <c r="CV607" s="59"/>
      <c r="CW607" s="59"/>
      <c r="CX607" s="59"/>
      <c r="CY607" s="59"/>
      <c r="CZ607" s="59"/>
      <c r="DA607" s="59"/>
      <c r="DB607" s="59"/>
      <c r="DC607" s="59"/>
      <c r="DD607" s="59"/>
      <c r="DE607" s="59"/>
      <c r="DF607" s="59"/>
      <c r="DG607" s="59"/>
      <c r="DH607" s="59"/>
      <c r="DI607" s="59"/>
      <c r="DJ607" s="59"/>
      <c r="DK607" s="59"/>
      <c r="DL607" s="59"/>
      <c r="DM607" s="59"/>
      <c r="DN607" s="59"/>
      <c r="DO607" s="59"/>
      <c r="DP607" s="59"/>
      <c r="DQ607" s="59"/>
      <c r="DR607" s="59"/>
      <c r="DS607" s="59"/>
      <c r="DT607" s="59"/>
      <c r="DU607" s="59"/>
      <c r="DV607" s="59"/>
      <c r="DW607" s="59"/>
      <c r="DX607" s="59"/>
      <c r="DY607" s="59"/>
      <c r="DZ607" s="59"/>
      <c r="EA607" s="59"/>
      <c r="EB607" s="59"/>
      <c r="EC607" s="59"/>
      <c r="ED607" s="59"/>
      <c r="EE607" s="59"/>
      <c r="EF607" s="59"/>
      <c r="EG607" s="59"/>
      <c r="EH607" s="59"/>
      <c r="EI607" s="59"/>
    </row>
    <row r="608" spans="1:139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</row>
    <row r="609" spans="1:139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59"/>
      <c r="CA609" s="59"/>
      <c r="CB609" s="59"/>
      <c r="CC609" s="59"/>
      <c r="CD609" s="59"/>
      <c r="CE609" s="59"/>
      <c r="CF609" s="59"/>
      <c r="CG609" s="59"/>
      <c r="CH609" s="59"/>
      <c r="CI609" s="59"/>
      <c r="CJ609" s="59"/>
      <c r="CK609" s="59"/>
      <c r="CL609" s="59"/>
      <c r="CM609" s="59"/>
      <c r="CN609" s="59"/>
      <c r="CO609" s="59"/>
      <c r="CP609" s="59"/>
      <c r="CQ609" s="59"/>
      <c r="CR609" s="59"/>
      <c r="CS609" s="59"/>
      <c r="CT609" s="59"/>
      <c r="CU609" s="59"/>
      <c r="CV609" s="59"/>
      <c r="CW609" s="59"/>
      <c r="CX609" s="59"/>
      <c r="CY609" s="59"/>
      <c r="CZ609" s="59"/>
      <c r="DA609" s="59"/>
      <c r="DB609" s="59"/>
      <c r="DC609" s="59"/>
      <c r="DD609" s="59"/>
      <c r="DE609" s="59"/>
      <c r="DF609" s="59"/>
      <c r="DG609" s="59"/>
      <c r="DH609" s="59"/>
      <c r="DI609" s="59"/>
      <c r="DJ609" s="59"/>
      <c r="DK609" s="59"/>
      <c r="DL609" s="59"/>
      <c r="DM609" s="59"/>
      <c r="DN609" s="59"/>
      <c r="DO609" s="59"/>
      <c r="DP609" s="59"/>
      <c r="DQ609" s="59"/>
      <c r="DR609" s="59"/>
      <c r="DS609" s="59"/>
      <c r="DT609" s="59"/>
      <c r="DU609" s="59"/>
      <c r="DV609" s="59"/>
      <c r="DW609" s="59"/>
      <c r="DX609" s="59"/>
      <c r="DY609" s="59"/>
      <c r="DZ609" s="59"/>
      <c r="EA609" s="59"/>
      <c r="EB609" s="59"/>
      <c r="EC609" s="59"/>
      <c r="ED609" s="59"/>
      <c r="EE609" s="59"/>
      <c r="EF609" s="59"/>
      <c r="EG609" s="59"/>
      <c r="EH609" s="59"/>
      <c r="EI609" s="59"/>
    </row>
    <row r="610" spans="1:139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</row>
    <row r="611" spans="1:139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59"/>
      <c r="CA611" s="59"/>
      <c r="CB611" s="59"/>
      <c r="CC611" s="59"/>
      <c r="CD611" s="59"/>
      <c r="CE611" s="59"/>
      <c r="CF611" s="59"/>
      <c r="CG611" s="59"/>
      <c r="CH611" s="59"/>
      <c r="CI611" s="59"/>
      <c r="CJ611" s="59"/>
      <c r="CK611" s="59"/>
      <c r="CL611" s="59"/>
      <c r="CM611" s="59"/>
      <c r="CN611" s="59"/>
      <c r="CO611" s="59"/>
      <c r="CP611" s="59"/>
      <c r="CQ611" s="59"/>
      <c r="CR611" s="59"/>
      <c r="CS611" s="59"/>
      <c r="CT611" s="59"/>
      <c r="CU611" s="59"/>
      <c r="CV611" s="59"/>
      <c r="CW611" s="59"/>
      <c r="CX611" s="59"/>
      <c r="CY611" s="59"/>
      <c r="CZ611" s="59"/>
      <c r="DA611" s="59"/>
      <c r="DB611" s="59"/>
      <c r="DC611" s="59"/>
      <c r="DD611" s="59"/>
      <c r="DE611" s="59"/>
      <c r="DF611" s="59"/>
      <c r="DG611" s="59"/>
      <c r="DH611" s="59"/>
      <c r="DI611" s="59"/>
      <c r="DJ611" s="59"/>
      <c r="DK611" s="59"/>
      <c r="DL611" s="59"/>
      <c r="DM611" s="59"/>
      <c r="DN611" s="59"/>
      <c r="DO611" s="59"/>
      <c r="DP611" s="59"/>
      <c r="DQ611" s="59"/>
      <c r="DR611" s="59"/>
      <c r="DS611" s="59"/>
      <c r="DT611" s="59"/>
      <c r="DU611" s="59"/>
      <c r="DV611" s="59"/>
      <c r="DW611" s="59"/>
      <c r="DX611" s="59"/>
      <c r="DY611" s="59"/>
      <c r="DZ611" s="59"/>
      <c r="EA611" s="59"/>
      <c r="EB611" s="59"/>
      <c r="EC611" s="59"/>
      <c r="ED611" s="59"/>
      <c r="EE611" s="59"/>
      <c r="EF611" s="59"/>
      <c r="EG611" s="59"/>
      <c r="EH611" s="59"/>
      <c r="EI611" s="59"/>
    </row>
    <row r="612" spans="1:139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9"/>
      <c r="BS612" s="59"/>
      <c r="BT612" s="59"/>
      <c r="BU612" s="59"/>
      <c r="BV612" s="59"/>
      <c r="BW612" s="59"/>
      <c r="BX612" s="59"/>
      <c r="BY612" s="59"/>
      <c r="BZ612" s="59"/>
      <c r="CA612" s="59"/>
      <c r="CB612" s="59"/>
      <c r="CC612" s="59"/>
      <c r="CD612" s="59"/>
      <c r="CE612" s="59"/>
      <c r="CF612" s="59"/>
      <c r="CG612" s="59"/>
      <c r="CH612" s="59"/>
      <c r="CI612" s="59"/>
      <c r="CJ612" s="59"/>
      <c r="CK612" s="59"/>
      <c r="CL612" s="59"/>
      <c r="CM612" s="59"/>
      <c r="CN612" s="59"/>
      <c r="CO612" s="59"/>
      <c r="CP612" s="59"/>
      <c r="CQ612" s="59"/>
      <c r="CR612" s="59"/>
      <c r="CS612" s="59"/>
      <c r="CT612" s="59"/>
      <c r="CU612" s="59"/>
      <c r="CV612" s="59"/>
      <c r="CW612" s="59"/>
      <c r="CX612" s="59"/>
      <c r="CY612" s="59"/>
      <c r="CZ612" s="59"/>
      <c r="DA612" s="59"/>
      <c r="DB612" s="59"/>
      <c r="DC612" s="59"/>
      <c r="DD612" s="59"/>
      <c r="DE612" s="59"/>
      <c r="DF612" s="59"/>
      <c r="DG612" s="59"/>
      <c r="DH612" s="59"/>
      <c r="DI612" s="59"/>
      <c r="DJ612" s="59"/>
      <c r="DK612" s="59"/>
      <c r="DL612" s="59"/>
      <c r="DM612" s="59"/>
      <c r="DN612" s="59"/>
      <c r="DO612" s="59"/>
      <c r="DP612" s="59"/>
      <c r="DQ612" s="59"/>
      <c r="DR612" s="59"/>
      <c r="DS612" s="59"/>
      <c r="DT612" s="59"/>
      <c r="DU612" s="59"/>
      <c r="DV612" s="59"/>
      <c r="DW612" s="59"/>
      <c r="DX612" s="59"/>
      <c r="DY612" s="59"/>
      <c r="DZ612" s="59"/>
      <c r="EA612" s="59"/>
      <c r="EB612" s="59"/>
      <c r="EC612" s="59"/>
      <c r="ED612" s="59"/>
      <c r="EE612" s="59"/>
      <c r="EF612" s="59"/>
      <c r="EG612" s="59"/>
      <c r="EH612" s="59"/>
      <c r="EI612" s="59"/>
    </row>
    <row r="613" spans="1:139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</row>
    <row r="614" spans="1:139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59"/>
      <c r="CA614" s="59"/>
      <c r="CB614" s="59"/>
      <c r="CC614" s="59"/>
      <c r="CD614" s="59"/>
      <c r="CE614" s="59"/>
      <c r="CF614" s="59"/>
      <c r="CG614" s="59"/>
      <c r="CH614" s="59"/>
      <c r="CI614" s="59"/>
      <c r="CJ614" s="59"/>
      <c r="CK614" s="59"/>
      <c r="CL614" s="59"/>
      <c r="CM614" s="59"/>
      <c r="CN614" s="59"/>
      <c r="CO614" s="59"/>
      <c r="CP614" s="59"/>
      <c r="CQ614" s="59"/>
      <c r="CR614" s="59"/>
      <c r="CS614" s="59"/>
      <c r="CT614" s="59"/>
      <c r="CU614" s="59"/>
      <c r="CV614" s="59"/>
      <c r="CW614" s="59"/>
      <c r="CX614" s="59"/>
      <c r="CY614" s="59"/>
      <c r="CZ614" s="59"/>
      <c r="DA614" s="59"/>
      <c r="DB614" s="59"/>
      <c r="DC614" s="59"/>
      <c r="DD614" s="59"/>
      <c r="DE614" s="59"/>
      <c r="DF614" s="59"/>
      <c r="DG614" s="59"/>
      <c r="DH614" s="59"/>
      <c r="DI614" s="59"/>
      <c r="DJ614" s="59"/>
      <c r="DK614" s="59"/>
      <c r="DL614" s="59"/>
      <c r="DM614" s="59"/>
      <c r="DN614" s="59"/>
      <c r="DO614" s="59"/>
      <c r="DP614" s="59"/>
      <c r="DQ614" s="59"/>
      <c r="DR614" s="59"/>
      <c r="DS614" s="59"/>
      <c r="DT614" s="59"/>
      <c r="DU614" s="59"/>
      <c r="DV614" s="59"/>
      <c r="DW614" s="59"/>
      <c r="DX614" s="59"/>
      <c r="DY614" s="59"/>
      <c r="DZ614" s="59"/>
      <c r="EA614" s="59"/>
      <c r="EB614" s="59"/>
      <c r="EC614" s="59"/>
      <c r="ED614" s="59"/>
      <c r="EE614" s="59"/>
      <c r="EF614" s="59"/>
      <c r="EG614" s="59"/>
      <c r="EH614" s="59"/>
      <c r="EI614" s="59"/>
    </row>
    <row r="615" spans="1:139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  <c r="CK615" s="59"/>
      <c r="CL615" s="59"/>
      <c r="CM615" s="59"/>
      <c r="CN615" s="59"/>
      <c r="CO615" s="59"/>
      <c r="CP615" s="59"/>
      <c r="CQ615" s="59"/>
      <c r="CR615" s="59"/>
      <c r="CS615" s="59"/>
      <c r="CT615" s="59"/>
      <c r="CU615" s="59"/>
      <c r="CV615" s="59"/>
      <c r="CW615" s="59"/>
      <c r="CX615" s="59"/>
      <c r="CY615" s="59"/>
      <c r="CZ615" s="59"/>
      <c r="DA615" s="59"/>
      <c r="DB615" s="59"/>
      <c r="DC615" s="59"/>
      <c r="DD615" s="59"/>
      <c r="DE615" s="59"/>
      <c r="DF615" s="59"/>
      <c r="DG615" s="59"/>
      <c r="DH615" s="59"/>
      <c r="DI615" s="59"/>
      <c r="DJ615" s="59"/>
      <c r="DK615" s="59"/>
      <c r="DL615" s="59"/>
      <c r="DM615" s="59"/>
      <c r="DN615" s="59"/>
      <c r="DO615" s="59"/>
      <c r="DP615" s="59"/>
      <c r="DQ615" s="59"/>
      <c r="DR615" s="59"/>
      <c r="DS615" s="59"/>
      <c r="DT615" s="59"/>
      <c r="DU615" s="59"/>
      <c r="DV615" s="59"/>
      <c r="DW615" s="59"/>
      <c r="DX615" s="59"/>
      <c r="DY615" s="59"/>
      <c r="DZ615" s="59"/>
      <c r="EA615" s="59"/>
      <c r="EB615" s="59"/>
      <c r="EC615" s="59"/>
      <c r="ED615" s="59"/>
      <c r="EE615" s="59"/>
      <c r="EF615" s="59"/>
      <c r="EG615" s="59"/>
      <c r="EH615" s="59"/>
      <c r="EI615" s="59"/>
    </row>
    <row r="616" spans="1:139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</row>
    <row r="617" spans="1:139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</row>
    <row r="618" spans="1:139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  <c r="BY618" s="59"/>
      <c r="BZ618" s="59"/>
      <c r="CA618" s="59"/>
      <c r="CB618" s="59"/>
      <c r="CC618" s="59"/>
      <c r="CD618" s="59"/>
      <c r="CE618" s="59"/>
      <c r="CF618" s="59"/>
      <c r="CG618" s="59"/>
      <c r="CH618" s="59"/>
      <c r="CI618" s="59"/>
      <c r="CJ618" s="59"/>
      <c r="CK618" s="59"/>
      <c r="CL618" s="59"/>
      <c r="CM618" s="59"/>
      <c r="CN618" s="59"/>
      <c r="CO618" s="59"/>
      <c r="CP618" s="59"/>
      <c r="CQ618" s="59"/>
      <c r="CR618" s="59"/>
      <c r="CS618" s="59"/>
      <c r="CT618" s="59"/>
      <c r="CU618" s="59"/>
      <c r="CV618" s="59"/>
      <c r="CW618" s="59"/>
      <c r="CX618" s="59"/>
      <c r="CY618" s="59"/>
      <c r="CZ618" s="59"/>
      <c r="DA618" s="59"/>
      <c r="DB618" s="59"/>
      <c r="DC618" s="59"/>
      <c r="DD618" s="59"/>
      <c r="DE618" s="59"/>
      <c r="DF618" s="59"/>
      <c r="DG618" s="59"/>
      <c r="DH618" s="59"/>
      <c r="DI618" s="59"/>
      <c r="DJ618" s="59"/>
      <c r="DK618" s="59"/>
      <c r="DL618" s="59"/>
      <c r="DM618" s="59"/>
      <c r="DN618" s="59"/>
      <c r="DO618" s="59"/>
      <c r="DP618" s="59"/>
      <c r="DQ618" s="59"/>
      <c r="DR618" s="59"/>
      <c r="DS618" s="59"/>
      <c r="DT618" s="59"/>
      <c r="DU618" s="59"/>
      <c r="DV618" s="59"/>
      <c r="DW618" s="59"/>
      <c r="DX618" s="59"/>
      <c r="DY618" s="59"/>
      <c r="DZ618" s="59"/>
      <c r="EA618" s="59"/>
      <c r="EB618" s="59"/>
      <c r="EC618" s="59"/>
      <c r="ED618" s="59"/>
      <c r="EE618" s="59"/>
      <c r="EF618" s="59"/>
      <c r="EG618" s="59"/>
      <c r="EH618" s="59"/>
      <c r="EI618" s="59"/>
    </row>
    <row r="619" spans="1:139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59"/>
      <c r="CA619" s="59"/>
      <c r="CB619" s="59"/>
      <c r="CC619" s="59"/>
      <c r="CD619" s="59"/>
      <c r="CE619" s="59"/>
      <c r="CF619" s="59"/>
      <c r="CG619" s="59"/>
      <c r="CH619" s="59"/>
      <c r="CI619" s="59"/>
      <c r="CJ619" s="59"/>
      <c r="CK619" s="59"/>
      <c r="CL619" s="59"/>
      <c r="CM619" s="59"/>
      <c r="CN619" s="59"/>
      <c r="CO619" s="59"/>
      <c r="CP619" s="59"/>
      <c r="CQ619" s="59"/>
      <c r="CR619" s="59"/>
      <c r="CS619" s="59"/>
      <c r="CT619" s="59"/>
      <c r="CU619" s="59"/>
      <c r="CV619" s="59"/>
      <c r="CW619" s="59"/>
      <c r="CX619" s="59"/>
      <c r="CY619" s="59"/>
      <c r="CZ619" s="59"/>
      <c r="DA619" s="59"/>
      <c r="DB619" s="59"/>
      <c r="DC619" s="59"/>
      <c r="DD619" s="59"/>
      <c r="DE619" s="59"/>
      <c r="DF619" s="59"/>
      <c r="DG619" s="59"/>
      <c r="DH619" s="59"/>
      <c r="DI619" s="59"/>
      <c r="DJ619" s="59"/>
      <c r="DK619" s="59"/>
      <c r="DL619" s="59"/>
      <c r="DM619" s="59"/>
      <c r="DN619" s="59"/>
      <c r="DO619" s="59"/>
      <c r="DP619" s="59"/>
      <c r="DQ619" s="59"/>
      <c r="DR619" s="59"/>
      <c r="DS619" s="59"/>
      <c r="DT619" s="59"/>
      <c r="DU619" s="59"/>
      <c r="DV619" s="59"/>
      <c r="DW619" s="59"/>
      <c r="DX619" s="59"/>
      <c r="DY619" s="59"/>
      <c r="DZ619" s="59"/>
      <c r="EA619" s="59"/>
      <c r="EB619" s="59"/>
      <c r="EC619" s="59"/>
      <c r="ED619" s="59"/>
      <c r="EE619" s="59"/>
      <c r="EF619" s="59"/>
      <c r="EG619" s="59"/>
      <c r="EH619" s="59"/>
      <c r="EI619" s="59"/>
    </row>
    <row r="620" spans="1:139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59"/>
      <c r="CA620" s="59"/>
      <c r="CB620" s="59"/>
      <c r="CC620" s="59"/>
      <c r="CD620" s="59"/>
      <c r="CE620" s="59"/>
      <c r="CF620" s="59"/>
      <c r="CG620" s="59"/>
      <c r="CH620" s="59"/>
      <c r="CI620" s="59"/>
      <c r="CJ620" s="59"/>
      <c r="CK620" s="59"/>
      <c r="CL620" s="59"/>
      <c r="CM620" s="59"/>
      <c r="CN620" s="59"/>
      <c r="CO620" s="59"/>
      <c r="CP620" s="59"/>
      <c r="CQ620" s="59"/>
      <c r="CR620" s="59"/>
      <c r="CS620" s="59"/>
      <c r="CT620" s="59"/>
      <c r="CU620" s="59"/>
      <c r="CV620" s="59"/>
      <c r="CW620" s="59"/>
      <c r="CX620" s="59"/>
      <c r="CY620" s="59"/>
      <c r="CZ620" s="59"/>
      <c r="DA620" s="59"/>
      <c r="DB620" s="59"/>
      <c r="DC620" s="59"/>
      <c r="DD620" s="59"/>
      <c r="DE620" s="59"/>
      <c r="DF620" s="59"/>
      <c r="DG620" s="59"/>
      <c r="DH620" s="59"/>
      <c r="DI620" s="59"/>
      <c r="DJ620" s="59"/>
      <c r="DK620" s="59"/>
      <c r="DL620" s="59"/>
      <c r="DM620" s="59"/>
      <c r="DN620" s="59"/>
      <c r="DO620" s="59"/>
      <c r="DP620" s="59"/>
      <c r="DQ620" s="59"/>
      <c r="DR620" s="59"/>
      <c r="DS620" s="59"/>
      <c r="DT620" s="59"/>
      <c r="DU620" s="59"/>
      <c r="DV620" s="59"/>
      <c r="DW620" s="59"/>
      <c r="DX620" s="59"/>
      <c r="DY620" s="59"/>
      <c r="DZ620" s="59"/>
      <c r="EA620" s="59"/>
      <c r="EB620" s="59"/>
      <c r="EC620" s="59"/>
      <c r="ED620" s="59"/>
      <c r="EE620" s="59"/>
      <c r="EF620" s="59"/>
      <c r="EG620" s="59"/>
      <c r="EH620" s="59"/>
      <c r="EI620" s="59"/>
    </row>
    <row r="621" spans="1:139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59"/>
      <c r="CA621" s="59"/>
      <c r="CB621" s="59"/>
      <c r="CC621" s="59"/>
      <c r="CD621" s="59"/>
      <c r="CE621" s="59"/>
      <c r="CF621" s="59"/>
      <c r="CG621" s="59"/>
      <c r="CH621" s="59"/>
      <c r="CI621" s="59"/>
      <c r="CJ621" s="59"/>
      <c r="CK621" s="59"/>
      <c r="CL621" s="59"/>
      <c r="CM621" s="59"/>
      <c r="CN621" s="59"/>
      <c r="CO621" s="59"/>
      <c r="CP621" s="59"/>
      <c r="CQ621" s="59"/>
      <c r="CR621" s="59"/>
      <c r="CS621" s="59"/>
      <c r="CT621" s="59"/>
      <c r="CU621" s="59"/>
      <c r="CV621" s="59"/>
      <c r="CW621" s="59"/>
      <c r="CX621" s="59"/>
      <c r="CY621" s="59"/>
      <c r="CZ621" s="59"/>
      <c r="DA621" s="59"/>
      <c r="DB621" s="59"/>
      <c r="DC621" s="59"/>
      <c r="DD621" s="59"/>
      <c r="DE621" s="59"/>
      <c r="DF621" s="59"/>
      <c r="DG621" s="59"/>
      <c r="DH621" s="59"/>
      <c r="DI621" s="59"/>
      <c r="DJ621" s="59"/>
      <c r="DK621" s="59"/>
      <c r="DL621" s="59"/>
      <c r="DM621" s="59"/>
      <c r="DN621" s="59"/>
      <c r="DO621" s="59"/>
      <c r="DP621" s="59"/>
      <c r="DQ621" s="59"/>
      <c r="DR621" s="59"/>
      <c r="DS621" s="59"/>
      <c r="DT621" s="59"/>
      <c r="DU621" s="59"/>
      <c r="DV621" s="59"/>
      <c r="DW621" s="59"/>
      <c r="DX621" s="59"/>
      <c r="DY621" s="59"/>
      <c r="DZ621" s="59"/>
      <c r="EA621" s="59"/>
      <c r="EB621" s="59"/>
      <c r="EC621" s="59"/>
      <c r="ED621" s="59"/>
      <c r="EE621" s="59"/>
      <c r="EF621" s="59"/>
      <c r="EG621" s="59"/>
      <c r="EH621" s="59"/>
      <c r="EI621" s="59"/>
    </row>
    <row r="622" spans="1:139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9"/>
      <c r="BS622" s="59"/>
      <c r="BT622" s="59"/>
      <c r="BU622" s="59"/>
      <c r="BV622" s="59"/>
      <c r="BW622" s="59"/>
      <c r="BX622" s="59"/>
      <c r="BY622" s="59"/>
      <c r="BZ622" s="59"/>
      <c r="CA622" s="59"/>
      <c r="CB622" s="59"/>
      <c r="CC622" s="59"/>
      <c r="CD622" s="59"/>
      <c r="CE622" s="59"/>
      <c r="CF622" s="59"/>
      <c r="CG622" s="59"/>
      <c r="CH622" s="59"/>
      <c r="CI622" s="59"/>
      <c r="CJ622" s="59"/>
      <c r="CK622" s="59"/>
      <c r="CL622" s="59"/>
      <c r="CM622" s="59"/>
      <c r="CN622" s="59"/>
      <c r="CO622" s="59"/>
      <c r="CP622" s="59"/>
      <c r="CQ622" s="59"/>
      <c r="CR622" s="59"/>
      <c r="CS622" s="59"/>
      <c r="CT622" s="59"/>
      <c r="CU622" s="59"/>
      <c r="CV622" s="59"/>
      <c r="CW622" s="59"/>
      <c r="CX622" s="59"/>
      <c r="CY622" s="59"/>
      <c r="CZ622" s="59"/>
      <c r="DA622" s="59"/>
      <c r="DB622" s="59"/>
      <c r="DC622" s="59"/>
      <c r="DD622" s="59"/>
      <c r="DE622" s="59"/>
      <c r="DF622" s="59"/>
      <c r="DG622" s="59"/>
      <c r="DH622" s="59"/>
      <c r="DI622" s="59"/>
      <c r="DJ622" s="59"/>
      <c r="DK622" s="59"/>
      <c r="DL622" s="59"/>
      <c r="DM622" s="59"/>
      <c r="DN622" s="59"/>
      <c r="DO622" s="59"/>
      <c r="DP622" s="59"/>
      <c r="DQ622" s="59"/>
      <c r="DR622" s="59"/>
      <c r="DS622" s="59"/>
      <c r="DT622" s="59"/>
      <c r="DU622" s="59"/>
      <c r="DV622" s="59"/>
      <c r="DW622" s="59"/>
      <c r="DX622" s="59"/>
      <c r="DY622" s="59"/>
      <c r="DZ622" s="59"/>
      <c r="EA622" s="59"/>
      <c r="EB622" s="59"/>
      <c r="EC622" s="59"/>
      <c r="ED622" s="59"/>
      <c r="EE622" s="59"/>
      <c r="EF622" s="59"/>
      <c r="EG622" s="59"/>
      <c r="EH622" s="59"/>
      <c r="EI622" s="59"/>
    </row>
    <row r="623" spans="1:139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9"/>
      <c r="BS623" s="59"/>
      <c r="BT623" s="59"/>
      <c r="BU623" s="59"/>
      <c r="BV623" s="59"/>
      <c r="BW623" s="59"/>
      <c r="BX623" s="59"/>
      <c r="BY623" s="59"/>
      <c r="BZ623" s="59"/>
      <c r="CA623" s="59"/>
      <c r="CB623" s="59"/>
      <c r="CC623" s="59"/>
      <c r="CD623" s="59"/>
      <c r="CE623" s="59"/>
      <c r="CF623" s="59"/>
      <c r="CG623" s="59"/>
      <c r="CH623" s="59"/>
      <c r="CI623" s="59"/>
      <c r="CJ623" s="59"/>
      <c r="CK623" s="59"/>
      <c r="CL623" s="59"/>
      <c r="CM623" s="59"/>
      <c r="CN623" s="59"/>
      <c r="CO623" s="59"/>
      <c r="CP623" s="59"/>
      <c r="CQ623" s="59"/>
      <c r="CR623" s="59"/>
      <c r="CS623" s="59"/>
      <c r="CT623" s="59"/>
      <c r="CU623" s="59"/>
      <c r="CV623" s="59"/>
      <c r="CW623" s="59"/>
      <c r="CX623" s="59"/>
      <c r="CY623" s="59"/>
      <c r="CZ623" s="59"/>
      <c r="DA623" s="59"/>
      <c r="DB623" s="59"/>
      <c r="DC623" s="59"/>
      <c r="DD623" s="59"/>
      <c r="DE623" s="59"/>
      <c r="DF623" s="59"/>
      <c r="DG623" s="59"/>
      <c r="DH623" s="59"/>
      <c r="DI623" s="59"/>
      <c r="DJ623" s="59"/>
      <c r="DK623" s="59"/>
      <c r="DL623" s="59"/>
      <c r="DM623" s="59"/>
      <c r="DN623" s="59"/>
      <c r="DO623" s="59"/>
      <c r="DP623" s="59"/>
      <c r="DQ623" s="59"/>
      <c r="DR623" s="59"/>
      <c r="DS623" s="59"/>
      <c r="DT623" s="59"/>
      <c r="DU623" s="59"/>
      <c r="DV623" s="59"/>
      <c r="DW623" s="59"/>
      <c r="DX623" s="59"/>
      <c r="DY623" s="59"/>
      <c r="DZ623" s="59"/>
      <c r="EA623" s="59"/>
      <c r="EB623" s="59"/>
      <c r="EC623" s="59"/>
      <c r="ED623" s="59"/>
      <c r="EE623" s="59"/>
      <c r="EF623" s="59"/>
      <c r="EG623" s="59"/>
      <c r="EH623" s="59"/>
      <c r="EI623" s="59"/>
    </row>
    <row r="624" spans="1:139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9"/>
      <c r="BS624" s="59"/>
      <c r="BT624" s="59"/>
      <c r="BU624" s="59"/>
      <c r="BV624" s="59"/>
      <c r="BW624" s="59"/>
      <c r="BX624" s="59"/>
      <c r="BY624" s="59"/>
      <c r="BZ624" s="59"/>
      <c r="CA624" s="59"/>
      <c r="CB624" s="59"/>
      <c r="CC624" s="59"/>
      <c r="CD624" s="59"/>
      <c r="CE624" s="59"/>
      <c r="CF624" s="59"/>
      <c r="CG624" s="59"/>
      <c r="CH624" s="59"/>
      <c r="CI624" s="59"/>
      <c r="CJ624" s="59"/>
      <c r="CK624" s="59"/>
      <c r="CL624" s="59"/>
      <c r="CM624" s="59"/>
      <c r="CN624" s="59"/>
      <c r="CO624" s="59"/>
      <c r="CP624" s="59"/>
      <c r="CQ624" s="59"/>
      <c r="CR624" s="59"/>
      <c r="CS624" s="59"/>
      <c r="CT624" s="59"/>
      <c r="CU624" s="59"/>
      <c r="CV624" s="59"/>
      <c r="CW624" s="59"/>
      <c r="CX624" s="59"/>
      <c r="CY624" s="59"/>
      <c r="CZ624" s="59"/>
      <c r="DA624" s="59"/>
      <c r="DB624" s="59"/>
      <c r="DC624" s="59"/>
      <c r="DD624" s="59"/>
      <c r="DE624" s="59"/>
      <c r="DF624" s="59"/>
      <c r="DG624" s="59"/>
      <c r="DH624" s="59"/>
      <c r="DI624" s="59"/>
      <c r="DJ624" s="59"/>
      <c r="DK624" s="59"/>
      <c r="DL624" s="59"/>
      <c r="DM624" s="59"/>
      <c r="DN624" s="59"/>
      <c r="DO624" s="59"/>
      <c r="DP624" s="59"/>
      <c r="DQ624" s="59"/>
      <c r="DR624" s="59"/>
      <c r="DS624" s="59"/>
      <c r="DT624" s="59"/>
      <c r="DU624" s="59"/>
      <c r="DV624" s="59"/>
      <c r="DW624" s="59"/>
      <c r="DX624" s="59"/>
      <c r="DY624" s="59"/>
      <c r="DZ624" s="59"/>
      <c r="EA624" s="59"/>
      <c r="EB624" s="59"/>
      <c r="EC624" s="59"/>
      <c r="ED624" s="59"/>
      <c r="EE624" s="59"/>
      <c r="EF624" s="59"/>
      <c r="EG624" s="59"/>
      <c r="EH624" s="59"/>
      <c r="EI624" s="59"/>
    </row>
    <row r="625" spans="1:139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9"/>
      <c r="BS625" s="59"/>
      <c r="BT625" s="59"/>
      <c r="BU625" s="59"/>
      <c r="BV625" s="59"/>
      <c r="BW625" s="59"/>
      <c r="BX625" s="59"/>
      <c r="BY625" s="59"/>
      <c r="BZ625" s="59"/>
      <c r="CA625" s="59"/>
      <c r="CB625" s="59"/>
      <c r="CC625" s="59"/>
      <c r="CD625" s="59"/>
      <c r="CE625" s="59"/>
      <c r="CF625" s="59"/>
      <c r="CG625" s="59"/>
      <c r="CH625" s="59"/>
      <c r="CI625" s="59"/>
      <c r="CJ625" s="59"/>
      <c r="CK625" s="59"/>
      <c r="CL625" s="59"/>
      <c r="CM625" s="59"/>
      <c r="CN625" s="59"/>
      <c r="CO625" s="59"/>
      <c r="CP625" s="59"/>
      <c r="CQ625" s="59"/>
      <c r="CR625" s="59"/>
      <c r="CS625" s="59"/>
      <c r="CT625" s="59"/>
      <c r="CU625" s="59"/>
      <c r="CV625" s="59"/>
      <c r="CW625" s="59"/>
      <c r="CX625" s="59"/>
      <c r="CY625" s="59"/>
      <c r="CZ625" s="59"/>
      <c r="DA625" s="59"/>
      <c r="DB625" s="59"/>
      <c r="DC625" s="59"/>
      <c r="DD625" s="59"/>
      <c r="DE625" s="59"/>
      <c r="DF625" s="59"/>
      <c r="DG625" s="59"/>
      <c r="DH625" s="59"/>
      <c r="DI625" s="59"/>
      <c r="DJ625" s="59"/>
      <c r="DK625" s="59"/>
      <c r="DL625" s="59"/>
      <c r="DM625" s="59"/>
      <c r="DN625" s="59"/>
      <c r="DO625" s="59"/>
      <c r="DP625" s="59"/>
      <c r="DQ625" s="59"/>
      <c r="DR625" s="59"/>
      <c r="DS625" s="59"/>
      <c r="DT625" s="59"/>
      <c r="DU625" s="59"/>
      <c r="DV625" s="59"/>
      <c r="DW625" s="59"/>
      <c r="DX625" s="59"/>
      <c r="DY625" s="59"/>
      <c r="DZ625" s="59"/>
      <c r="EA625" s="59"/>
      <c r="EB625" s="59"/>
      <c r="EC625" s="59"/>
      <c r="ED625" s="59"/>
      <c r="EE625" s="59"/>
      <c r="EF625" s="59"/>
      <c r="EG625" s="59"/>
      <c r="EH625" s="59"/>
      <c r="EI625" s="59"/>
    </row>
    <row r="626" spans="1:139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</row>
    <row r="627" spans="1:139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9"/>
      <c r="BS627" s="59"/>
      <c r="BT627" s="59"/>
      <c r="BU627" s="59"/>
      <c r="BV627" s="59"/>
      <c r="BW627" s="59"/>
      <c r="BX627" s="59"/>
      <c r="BY627" s="59"/>
      <c r="BZ627" s="59"/>
      <c r="CA627" s="59"/>
      <c r="CB627" s="59"/>
      <c r="CC627" s="59"/>
      <c r="CD627" s="59"/>
      <c r="CE627" s="59"/>
      <c r="CF627" s="59"/>
      <c r="CG627" s="59"/>
      <c r="CH627" s="59"/>
      <c r="CI627" s="59"/>
      <c r="CJ627" s="59"/>
      <c r="CK627" s="59"/>
      <c r="CL627" s="59"/>
      <c r="CM627" s="59"/>
      <c r="CN627" s="59"/>
      <c r="CO627" s="59"/>
      <c r="CP627" s="59"/>
      <c r="CQ627" s="59"/>
      <c r="CR627" s="59"/>
      <c r="CS627" s="59"/>
      <c r="CT627" s="59"/>
      <c r="CU627" s="59"/>
      <c r="CV627" s="59"/>
      <c r="CW627" s="59"/>
      <c r="CX627" s="59"/>
      <c r="CY627" s="59"/>
      <c r="CZ627" s="59"/>
      <c r="DA627" s="59"/>
      <c r="DB627" s="59"/>
      <c r="DC627" s="59"/>
      <c r="DD627" s="59"/>
      <c r="DE627" s="59"/>
      <c r="DF627" s="59"/>
      <c r="DG627" s="59"/>
      <c r="DH627" s="59"/>
      <c r="DI627" s="59"/>
      <c r="DJ627" s="59"/>
      <c r="DK627" s="59"/>
      <c r="DL627" s="59"/>
      <c r="DM627" s="59"/>
      <c r="DN627" s="59"/>
      <c r="DO627" s="59"/>
      <c r="DP627" s="59"/>
      <c r="DQ627" s="59"/>
      <c r="DR627" s="59"/>
      <c r="DS627" s="59"/>
      <c r="DT627" s="59"/>
      <c r="DU627" s="59"/>
      <c r="DV627" s="59"/>
      <c r="DW627" s="59"/>
      <c r="DX627" s="59"/>
      <c r="DY627" s="59"/>
      <c r="DZ627" s="59"/>
      <c r="EA627" s="59"/>
      <c r="EB627" s="59"/>
      <c r="EC627" s="59"/>
      <c r="ED627" s="59"/>
      <c r="EE627" s="59"/>
      <c r="EF627" s="59"/>
      <c r="EG627" s="59"/>
      <c r="EH627" s="59"/>
      <c r="EI627" s="59"/>
    </row>
    <row r="628" spans="1:139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59"/>
      <c r="CE628" s="59"/>
      <c r="CF628" s="59"/>
      <c r="CG628" s="59"/>
      <c r="CH628" s="59"/>
      <c r="CI628" s="59"/>
      <c r="CJ628" s="59"/>
      <c r="CK628" s="59"/>
      <c r="CL628" s="59"/>
      <c r="CM628" s="59"/>
      <c r="CN628" s="59"/>
      <c r="CO628" s="59"/>
      <c r="CP628" s="59"/>
      <c r="CQ628" s="59"/>
      <c r="CR628" s="59"/>
      <c r="CS628" s="59"/>
      <c r="CT628" s="59"/>
      <c r="CU628" s="59"/>
      <c r="CV628" s="59"/>
      <c r="CW628" s="59"/>
      <c r="CX628" s="59"/>
      <c r="CY628" s="59"/>
      <c r="CZ628" s="59"/>
      <c r="DA628" s="59"/>
      <c r="DB628" s="59"/>
      <c r="DC628" s="59"/>
      <c r="DD628" s="59"/>
      <c r="DE628" s="59"/>
      <c r="DF628" s="59"/>
      <c r="DG628" s="59"/>
      <c r="DH628" s="59"/>
      <c r="DI628" s="59"/>
      <c r="DJ628" s="59"/>
      <c r="DK628" s="59"/>
      <c r="DL628" s="59"/>
      <c r="DM628" s="59"/>
      <c r="DN628" s="59"/>
      <c r="DO628" s="59"/>
      <c r="DP628" s="59"/>
      <c r="DQ628" s="59"/>
      <c r="DR628" s="59"/>
      <c r="DS628" s="59"/>
      <c r="DT628" s="59"/>
      <c r="DU628" s="59"/>
      <c r="DV628" s="59"/>
      <c r="DW628" s="59"/>
      <c r="DX628" s="59"/>
      <c r="DY628" s="59"/>
      <c r="DZ628" s="59"/>
      <c r="EA628" s="59"/>
      <c r="EB628" s="59"/>
      <c r="EC628" s="59"/>
      <c r="ED628" s="59"/>
      <c r="EE628" s="59"/>
      <c r="EF628" s="59"/>
      <c r="EG628" s="59"/>
      <c r="EH628" s="59"/>
      <c r="EI628" s="59"/>
    </row>
    <row r="629" spans="1:139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9"/>
      <c r="BS629" s="59"/>
      <c r="BT629" s="59"/>
      <c r="BU629" s="59"/>
      <c r="BV629" s="59"/>
      <c r="BW629" s="59"/>
      <c r="BX629" s="59"/>
      <c r="BY629" s="59"/>
      <c r="BZ629" s="59"/>
      <c r="CA629" s="59"/>
      <c r="CB629" s="59"/>
      <c r="CC629" s="59"/>
      <c r="CD629" s="59"/>
      <c r="CE629" s="59"/>
      <c r="CF629" s="59"/>
      <c r="CG629" s="59"/>
      <c r="CH629" s="59"/>
      <c r="CI629" s="59"/>
      <c r="CJ629" s="59"/>
      <c r="CK629" s="59"/>
      <c r="CL629" s="59"/>
      <c r="CM629" s="59"/>
      <c r="CN629" s="59"/>
      <c r="CO629" s="59"/>
      <c r="CP629" s="59"/>
      <c r="CQ629" s="59"/>
      <c r="CR629" s="59"/>
      <c r="CS629" s="59"/>
      <c r="CT629" s="59"/>
      <c r="CU629" s="59"/>
      <c r="CV629" s="59"/>
      <c r="CW629" s="59"/>
      <c r="CX629" s="59"/>
      <c r="CY629" s="59"/>
      <c r="CZ629" s="59"/>
      <c r="DA629" s="59"/>
      <c r="DB629" s="59"/>
      <c r="DC629" s="59"/>
      <c r="DD629" s="59"/>
      <c r="DE629" s="59"/>
      <c r="DF629" s="59"/>
      <c r="DG629" s="59"/>
      <c r="DH629" s="59"/>
      <c r="DI629" s="59"/>
      <c r="DJ629" s="59"/>
      <c r="DK629" s="59"/>
      <c r="DL629" s="59"/>
      <c r="DM629" s="59"/>
      <c r="DN629" s="59"/>
      <c r="DO629" s="59"/>
      <c r="DP629" s="59"/>
      <c r="DQ629" s="59"/>
      <c r="DR629" s="59"/>
      <c r="DS629" s="59"/>
      <c r="DT629" s="59"/>
      <c r="DU629" s="59"/>
      <c r="DV629" s="59"/>
      <c r="DW629" s="59"/>
      <c r="DX629" s="59"/>
      <c r="DY629" s="59"/>
      <c r="DZ629" s="59"/>
      <c r="EA629" s="59"/>
      <c r="EB629" s="59"/>
      <c r="EC629" s="59"/>
      <c r="ED629" s="59"/>
      <c r="EE629" s="59"/>
      <c r="EF629" s="59"/>
      <c r="EG629" s="59"/>
      <c r="EH629" s="59"/>
      <c r="EI629" s="59"/>
    </row>
    <row r="630" spans="1:139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9"/>
      <c r="BS630" s="59"/>
      <c r="BT630" s="59"/>
      <c r="BU630" s="59"/>
      <c r="BV630" s="59"/>
      <c r="BW630" s="59"/>
      <c r="BX630" s="59"/>
      <c r="BY630" s="59"/>
      <c r="BZ630" s="59"/>
      <c r="CA630" s="59"/>
      <c r="CB630" s="59"/>
      <c r="CC630" s="59"/>
      <c r="CD630" s="59"/>
      <c r="CE630" s="59"/>
      <c r="CF630" s="59"/>
      <c r="CG630" s="59"/>
      <c r="CH630" s="59"/>
      <c r="CI630" s="59"/>
      <c r="CJ630" s="59"/>
      <c r="CK630" s="59"/>
      <c r="CL630" s="59"/>
      <c r="CM630" s="59"/>
      <c r="CN630" s="59"/>
      <c r="CO630" s="59"/>
      <c r="CP630" s="59"/>
      <c r="CQ630" s="59"/>
      <c r="CR630" s="59"/>
      <c r="CS630" s="59"/>
      <c r="CT630" s="59"/>
      <c r="CU630" s="59"/>
      <c r="CV630" s="59"/>
      <c r="CW630" s="59"/>
      <c r="CX630" s="59"/>
      <c r="CY630" s="59"/>
      <c r="CZ630" s="59"/>
      <c r="DA630" s="59"/>
      <c r="DB630" s="59"/>
      <c r="DC630" s="59"/>
      <c r="DD630" s="59"/>
      <c r="DE630" s="59"/>
      <c r="DF630" s="59"/>
      <c r="DG630" s="59"/>
      <c r="DH630" s="59"/>
      <c r="DI630" s="59"/>
      <c r="DJ630" s="59"/>
      <c r="DK630" s="59"/>
      <c r="DL630" s="59"/>
      <c r="DM630" s="59"/>
      <c r="DN630" s="59"/>
      <c r="DO630" s="59"/>
      <c r="DP630" s="59"/>
      <c r="DQ630" s="59"/>
      <c r="DR630" s="59"/>
      <c r="DS630" s="59"/>
      <c r="DT630" s="59"/>
      <c r="DU630" s="59"/>
      <c r="DV630" s="59"/>
      <c r="DW630" s="59"/>
      <c r="DX630" s="59"/>
      <c r="DY630" s="59"/>
      <c r="DZ630" s="59"/>
      <c r="EA630" s="59"/>
      <c r="EB630" s="59"/>
      <c r="EC630" s="59"/>
      <c r="ED630" s="59"/>
      <c r="EE630" s="59"/>
      <c r="EF630" s="59"/>
      <c r="EG630" s="59"/>
      <c r="EH630" s="59"/>
      <c r="EI630" s="59"/>
    </row>
    <row r="631" spans="1:139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9"/>
      <c r="BS631" s="59"/>
      <c r="BT631" s="59"/>
      <c r="BU631" s="59"/>
      <c r="BV631" s="59"/>
      <c r="BW631" s="59"/>
      <c r="BX631" s="59"/>
      <c r="BY631" s="59"/>
      <c r="BZ631" s="59"/>
      <c r="CA631" s="59"/>
      <c r="CB631" s="59"/>
      <c r="CC631" s="59"/>
      <c r="CD631" s="59"/>
      <c r="CE631" s="59"/>
      <c r="CF631" s="59"/>
      <c r="CG631" s="59"/>
      <c r="CH631" s="59"/>
      <c r="CI631" s="59"/>
      <c r="CJ631" s="59"/>
      <c r="CK631" s="59"/>
      <c r="CL631" s="59"/>
      <c r="CM631" s="59"/>
      <c r="CN631" s="59"/>
      <c r="CO631" s="59"/>
      <c r="CP631" s="59"/>
      <c r="CQ631" s="59"/>
      <c r="CR631" s="59"/>
      <c r="CS631" s="59"/>
      <c r="CT631" s="59"/>
      <c r="CU631" s="59"/>
      <c r="CV631" s="59"/>
      <c r="CW631" s="59"/>
      <c r="CX631" s="59"/>
      <c r="CY631" s="59"/>
      <c r="CZ631" s="59"/>
      <c r="DA631" s="59"/>
      <c r="DB631" s="59"/>
      <c r="DC631" s="59"/>
      <c r="DD631" s="59"/>
      <c r="DE631" s="59"/>
      <c r="DF631" s="59"/>
      <c r="DG631" s="59"/>
      <c r="DH631" s="59"/>
      <c r="DI631" s="59"/>
      <c r="DJ631" s="59"/>
      <c r="DK631" s="59"/>
      <c r="DL631" s="59"/>
      <c r="DM631" s="59"/>
      <c r="DN631" s="59"/>
      <c r="DO631" s="59"/>
      <c r="DP631" s="59"/>
      <c r="DQ631" s="59"/>
      <c r="DR631" s="59"/>
      <c r="DS631" s="59"/>
      <c r="DT631" s="59"/>
      <c r="DU631" s="59"/>
      <c r="DV631" s="59"/>
      <c r="DW631" s="59"/>
      <c r="DX631" s="59"/>
      <c r="DY631" s="59"/>
      <c r="DZ631" s="59"/>
      <c r="EA631" s="59"/>
      <c r="EB631" s="59"/>
      <c r="EC631" s="59"/>
      <c r="ED631" s="59"/>
      <c r="EE631" s="59"/>
      <c r="EF631" s="59"/>
      <c r="EG631" s="59"/>
      <c r="EH631" s="59"/>
      <c r="EI631" s="59"/>
    </row>
    <row r="632" spans="1:139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  <c r="CD632" s="59"/>
      <c r="CE632" s="59"/>
      <c r="CF632" s="59"/>
      <c r="CG632" s="59"/>
      <c r="CH632" s="59"/>
      <c r="CI632" s="59"/>
      <c r="CJ632" s="59"/>
      <c r="CK632" s="59"/>
      <c r="CL632" s="59"/>
      <c r="CM632" s="59"/>
      <c r="CN632" s="59"/>
      <c r="CO632" s="59"/>
      <c r="CP632" s="59"/>
      <c r="CQ632" s="59"/>
      <c r="CR632" s="59"/>
      <c r="CS632" s="59"/>
      <c r="CT632" s="59"/>
      <c r="CU632" s="59"/>
      <c r="CV632" s="59"/>
      <c r="CW632" s="59"/>
      <c r="CX632" s="59"/>
      <c r="CY632" s="59"/>
      <c r="CZ632" s="59"/>
      <c r="DA632" s="59"/>
      <c r="DB632" s="59"/>
      <c r="DC632" s="59"/>
      <c r="DD632" s="59"/>
      <c r="DE632" s="59"/>
      <c r="DF632" s="59"/>
      <c r="DG632" s="59"/>
      <c r="DH632" s="59"/>
      <c r="DI632" s="59"/>
      <c r="DJ632" s="59"/>
      <c r="DK632" s="59"/>
      <c r="DL632" s="59"/>
      <c r="DM632" s="59"/>
      <c r="DN632" s="59"/>
      <c r="DO632" s="59"/>
      <c r="DP632" s="59"/>
      <c r="DQ632" s="59"/>
      <c r="DR632" s="59"/>
      <c r="DS632" s="59"/>
      <c r="DT632" s="59"/>
      <c r="DU632" s="59"/>
      <c r="DV632" s="59"/>
      <c r="DW632" s="59"/>
      <c r="DX632" s="59"/>
      <c r="DY632" s="59"/>
      <c r="DZ632" s="59"/>
      <c r="EA632" s="59"/>
      <c r="EB632" s="59"/>
      <c r="EC632" s="59"/>
      <c r="ED632" s="59"/>
      <c r="EE632" s="59"/>
      <c r="EF632" s="59"/>
      <c r="EG632" s="59"/>
      <c r="EH632" s="59"/>
      <c r="EI632" s="59"/>
    </row>
    <row r="633" spans="1:139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9"/>
      <c r="BS633" s="59"/>
      <c r="BT633" s="59"/>
      <c r="BU633" s="59"/>
      <c r="BV633" s="59"/>
      <c r="BW633" s="59"/>
      <c r="BX633" s="59"/>
      <c r="BY633" s="59"/>
      <c r="BZ633" s="59"/>
      <c r="CA633" s="59"/>
      <c r="CB633" s="59"/>
      <c r="CC633" s="59"/>
      <c r="CD633" s="59"/>
      <c r="CE633" s="59"/>
      <c r="CF633" s="59"/>
      <c r="CG633" s="59"/>
      <c r="CH633" s="59"/>
      <c r="CI633" s="59"/>
      <c r="CJ633" s="59"/>
      <c r="CK633" s="59"/>
      <c r="CL633" s="59"/>
      <c r="CM633" s="59"/>
      <c r="CN633" s="59"/>
      <c r="CO633" s="59"/>
      <c r="CP633" s="59"/>
      <c r="CQ633" s="59"/>
      <c r="CR633" s="59"/>
      <c r="CS633" s="59"/>
      <c r="CT633" s="59"/>
      <c r="CU633" s="59"/>
      <c r="CV633" s="59"/>
      <c r="CW633" s="59"/>
      <c r="CX633" s="59"/>
      <c r="CY633" s="59"/>
      <c r="CZ633" s="59"/>
      <c r="DA633" s="59"/>
      <c r="DB633" s="59"/>
      <c r="DC633" s="59"/>
      <c r="DD633" s="59"/>
      <c r="DE633" s="59"/>
      <c r="DF633" s="59"/>
      <c r="DG633" s="59"/>
      <c r="DH633" s="59"/>
      <c r="DI633" s="59"/>
      <c r="DJ633" s="59"/>
      <c r="DK633" s="59"/>
      <c r="DL633" s="59"/>
      <c r="DM633" s="59"/>
      <c r="DN633" s="59"/>
      <c r="DO633" s="59"/>
      <c r="DP633" s="59"/>
      <c r="DQ633" s="59"/>
      <c r="DR633" s="59"/>
      <c r="DS633" s="59"/>
      <c r="DT633" s="59"/>
      <c r="DU633" s="59"/>
      <c r="DV633" s="59"/>
      <c r="DW633" s="59"/>
      <c r="DX633" s="59"/>
      <c r="DY633" s="59"/>
      <c r="DZ633" s="59"/>
      <c r="EA633" s="59"/>
      <c r="EB633" s="59"/>
      <c r="EC633" s="59"/>
      <c r="ED633" s="59"/>
      <c r="EE633" s="59"/>
      <c r="EF633" s="59"/>
      <c r="EG633" s="59"/>
      <c r="EH633" s="59"/>
      <c r="EI633" s="59"/>
    </row>
    <row r="634" spans="1:139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9"/>
      <c r="BS634" s="59"/>
      <c r="BT634" s="59"/>
      <c r="BU634" s="59"/>
      <c r="BV634" s="59"/>
      <c r="BW634" s="59"/>
      <c r="BX634" s="59"/>
      <c r="BY634" s="59"/>
      <c r="BZ634" s="59"/>
      <c r="CA634" s="59"/>
      <c r="CB634" s="59"/>
      <c r="CC634" s="59"/>
      <c r="CD634" s="59"/>
      <c r="CE634" s="59"/>
      <c r="CF634" s="59"/>
      <c r="CG634" s="59"/>
      <c r="CH634" s="59"/>
      <c r="CI634" s="59"/>
      <c r="CJ634" s="59"/>
      <c r="CK634" s="59"/>
      <c r="CL634" s="59"/>
      <c r="CM634" s="59"/>
      <c r="CN634" s="59"/>
      <c r="CO634" s="59"/>
      <c r="CP634" s="59"/>
      <c r="CQ634" s="59"/>
      <c r="CR634" s="59"/>
      <c r="CS634" s="59"/>
      <c r="CT634" s="59"/>
      <c r="CU634" s="59"/>
      <c r="CV634" s="59"/>
      <c r="CW634" s="59"/>
      <c r="CX634" s="59"/>
      <c r="CY634" s="59"/>
      <c r="CZ634" s="59"/>
      <c r="DA634" s="59"/>
      <c r="DB634" s="59"/>
      <c r="DC634" s="59"/>
      <c r="DD634" s="59"/>
      <c r="DE634" s="59"/>
      <c r="DF634" s="59"/>
      <c r="DG634" s="59"/>
      <c r="DH634" s="59"/>
      <c r="DI634" s="59"/>
      <c r="DJ634" s="59"/>
      <c r="DK634" s="59"/>
      <c r="DL634" s="59"/>
      <c r="DM634" s="59"/>
      <c r="DN634" s="59"/>
      <c r="DO634" s="59"/>
      <c r="DP634" s="59"/>
      <c r="DQ634" s="59"/>
      <c r="DR634" s="59"/>
      <c r="DS634" s="59"/>
      <c r="DT634" s="59"/>
      <c r="DU634" s="59"/>
      <c r="DV634" s="59"/>
      <c r="DW634" s="59"/>
      <c r="DX634" s="59"/>
      <c r="DY634" s="59"/>
      <c r="DZ634" s="59"/>
      <c r="EA634" s="59"/>
      <c r="EB634" s="59"/>
      <c r="EC634" s="59"/>
      <c r="ED634" s="59"/>
      <c r="EE634" s="59"/>
      <c r="EF634" s="59"/>
      <c r="EG634" s="59"/>
      <c r="EH634" s="59"/>
      <c r="EI634" s="59"/>
    </row>
    <row r="635" spans="1:139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59"/>
      <c r="CA635" s="59"/>
      <c r="CB635" s="59"/>
      <c r="CC635" s="59"/>
      <c r="CD635" s="59"/>
      <c r="CE635" s="59"/>
      <c r="CF635" s="59"/>
      <c r="CG635" s="59"/>
      <c r="CH635" s="59"/>
      <c r="CI635" s="59"/>
      <c r="CJ635" s="59"/>
      <c r="CK635" s="59"/>
      <c r="CL635" s="59"/>
      <c r="CM635" s="59"/>
      <c r="CN635" s="59"/>
      <c r="CO635" s="59"/>
      <c r="CP635" s="59"/>
      <c r="CQ635" s="59"/>
      <c r="CR635" s="59"/>
      <c r="CS635" s="59"/>
      <c r="CT635" s="59"/>
      <c r="CU635" s="59"/>
      <c r="CV635" s="59"/>
      <c r="CW635" s="59"/>
      <c r="CX635" s="59"/>
      <c r="CY635" s="59"/>
      <c r="CZ635" s="59"/>
      <c r="DA635" s="59"/>
      <c r="DB635" s="59"/>
      <c r="DC635" s="59"/>
      <c r="DD635" s="59"/>
      <c r="DE635" s="59"/>
      <c r="DF635" s="59"/>
      <c r="DG635" s="59"/>
      <c r="DH635" s="59"/>
      <c r="DI635" s="59"/>
      <c r="DJ635" s="59"/>
      <c r="DK635" s="59"/>
      <c r="DL635" s="59"/>
      <c r="DM635" s="59"/>
      <c r="DN635" s="59"/>
      <c r="DO635" s="59"/>
      <c r="DP635" s="59"/>
      <c r="DQ635" s="59"/>
      <c r="DR635" s="59"/>
      <c r="DS635" s="59"/>
      <c r="DT635" s="59"/>
      <c r="DU635" s="59"/>
      <c r="DV635" s="59"/>
      <c r="DW635" s="59"/>
      <c r="DX635" s="59"/>
      <c r="DY635" s="59"/>
      <c r="DZ635" s="59"/>
      <c r="EA635" s="59"/>
      <c r="EB635" s="59"/>
      <c r="EC635" s="59"/>
      <c r="ED635" s="59"/>
      <c r="EE635" s="59"/>
      <c r="EF635" s="59"/>
      <c r="EG635" s="59"/>
      <c r="EH635" s="59"/>
      <c r="EI635" s="59"/>
    </row>
    <row r="636" spans="1:139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</row>
    <row r="637" spans="1:139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</row>
    <row r="638" spans="1:139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</row>
    <row r="639" spans="1:139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</row>
    <row r="640" spans="1:139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</row>
    <row r="641" spans="1:139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59"/>
      <c r="CA641" s="59"/>
      <c r="CB641" s="59"/>
      <c r="CC641" s="59"/>
      <c r="CD641" s="59"/>
      <c r="CE641" s="59"/>
      <c r="CF641" s="59"/>
      <c r="CG641" s="59"/>
      <c r="CH641" s="59"/>
      <c r="CI641" s="59"/>
      <c r="CJ641" s="59"/>
      <c r="CK641" s="59"/>
      <c r="CL641" s="59"/>
      <c r="CM641" s="59"/>
      <c r="CN641" s="59"/>
      <c r="CO641" s="59"/>
      <c r="CP641" s="59"/>
      <c r="CQ641" s="59"/>
      <c r="CR641" s="59"/>
      <c r="CS641" s="59"/>
      <c r="CT641" s="59"/>
      <c r="CU641" s="59"/>
      <c r="CV641" s="59"/>
      <c r="CW641" s="59"/>
      <c r="CX641" s="59"/>
      <c r="CY641" s="59"/>
      <c r="CZ641" s="59"/>
      <c r="DA641" s="59"/>
      <c r="DB641" s="59"/>
      <c r="DC641" s="59"/>
      <c r="DD641" s="59"/>
      <c r="DE641" s="59"/>
      <c r="DF641" s="59"/>
      <c r="DG641" s="59"/>
      <c r="DH641" s="59"/>
      <c r="DI641" s="59"/>
      <c r="DJ641" s="59"/>
      <c r="DK641" s="59"/>
      <c r="DL641" s="59"/>
      <c r="DM641" s="59"/>
      <c r="DN641" s="59"/>
      <c r="DO641" s="59"/>
      <c r="DP641" s="59"/>
      <c r="DQ641" s="59"/>
      <c r="DR641" s="59"/>
      <c r="DS641" s="59"/>
      <c r="DT641" s="59"/>
      <c r="DU641" s="59"/>
      <c r="DV641" s="59"/>
      <c r="DW641" s="59"/>
      <c r="DX641" s="59"/>
      <c r="DY641" s="59"/>
      <c r="DZ641" s="59"/>
      <c r="EA641" s="59"/>
      <c r="EB641" s="59"/>
      <c r="EC641" s="59"/>
      <c r="ED641" s="59"/>
      <c r="EE641" s="59"/>
      <c r="EF641" s="59"/>
      <c r="EG641" s="59"/>
      <c r="EH641" s="59"/>
      <c r="EI641" s="59"/>
    </row>
    <row r="642" spans="1:139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9"/>
      <c r="BS642" s="59"/>
      <c r="BT642" s="59"/>
      <c r="BU642" s="59"/>
      <c r="BV642" s="59"/>
      <c r="BW642" s="59"/>
      <c r="BX642" s="59"/>
      <c r="BY642" s="59"/>
      <c r="BZ642" s="59"/>
      <c r="CA642" s="59"/>
      <c r="CB642" s="59"/>
      <c r="CC642" s="59"/>
      <c r="CD642" s="59"/>
      <c r="CE642" s="59"/>
      <c r="CF642" s="59"/>
      <c r="CG642" s="59"/>
      <c r="CH642" s="59"/>
      <c r="CI642" s="59"/>
      <c r="CJ642" s="59"/>
      <c r="CK642" s="59"/>
      <c r="CL642" s="59"/>
      <c r="CM642" s="59"/>
      <c r="CN642" s="59"/>
      <c r="CO642" s="59"/>
      <c r="CP642" s="59"/>
      <c r="CQ642" s="59"/>
      <c r="CR642" s="59"/>
      <c r="CS642" s="59"/>
      <c r="CT642" s="59"/>
      <c r="CU642" s="59"/>
      <c r="CV642" s="59"/>
      <c r="CW642" s="59"/>
      <c r="CX642" s="59"/>
      <c r="CY642" s="59"/>
      <c r="CZ642" s="59"/>
      <c r="DA642" s="59"/>
      <c r="DB642" s="59"/>
      <c r="DC642" s="59"/>
      <c r="DD642" s="59"/>
      <c r="DE642" s="59"/>
      <c r="DF642" s="59"/>
      <c r="DG642" s="59"/>
      <c r="DH642" s="59"/>
      <c r="DI642" s="59"/>
      <c r="DJ642" s="59"/>
      <c r="DK642" s="59"/>
      <c r="DL642" s="59"/>
      <c r="DM642" s="59"/>
      <c r="DN642" s="59"/>
      <c r="DO642" s="59"/>
      <c r="DP642" s="59"/>
      <c r="DQ642" s="59"/>
      <c r="DR642" s="59"/>
      <c r="DS642" s="59"/>
      <c r="DT642" s="59"/>
      <c r="DU642" s="59"/>
      <c r="DV642" s="59"/>
      <c r="DW642" s="59"/>
      <c r="DX642" s="59"/>
      <c r="DY642" s="59"/>
      <c r="DZ642" s="59"/>
      <c r="EA642" s="59"/>
      <c r="EB642" s="59"/>
      <c r="EC642" s="59"/>
      <c r="ED642" s="59"/>
      <c r="EE642" s="59"/>
      <c r="EF642" s="59"/>
      <c r="EG642" s="59"/>
      <c r="EH642" s="59"/>
      <c r="EI642" s="59"/>
    </row>
    <row r="643" spans="1:139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9"/>
      <c r="BS643" s="59"/>
      <c r="BT643" s="59"/>
      <c r="BU643" s="59"/>
      <c r="BV643" s="59"/>
      <c r="BW643" s="59"/>
      <c r="BX643" s="59"/>
      <c r="BY643" s="59"/>
      <c r="BZ643" s="59"/>
      <c r="CA643" s="59"/>
      <c r="CB643" s="59"/>
      <c r="CC643" s="59"/>
      <c r="CD643" s="59"/>
      <c r="CE643" s="59"/>
      <c r="CF643" s="59"/>
      <c r="CG643" s="59"/>
      <c r="CH643" s="59"/>
      <c r="CI643" s="59"/>
      <c r="CJ643" s="59"/>
      <c r="CK643" s="59"/>
      <c r="CL643" s="59"/>
      <c r="CM643" s="59"/>
      <c r="CN643" s="59"/>
      <c r="CO643" s="59"/>
      <c r="CP643" s="59"/>
      <c r="CQ643" s="59"/>
      <c r="CR643" s="59"/>
      <c r="CS643" s="59"/>
      <c r="CT643" s="59"/>
      <c r="CU643" s="59"/>
      <c r="CV643" s="59"/>
      <c r="CW643" s="59"/>
      <c r="CX643" s="59"/>
      <c r="CY643" s="59"/>
      <c r="CZ643" s="59"/>
      <c r="DA643" s="59"/>
      <c r="DB643" s="59"/>
      <c r="DC643" s="59"/>
      <c r="DD643" s="59"/>
      <c r="DE643" s="59"/>
      <c r="DF643" s="59"/>
      <c r="DG643" s="59"/>
      <c r="DH643" s="59"/>
      <c r="DI643" s="59"/>
      <c r="DJ643" s="59"/>
      <c r="DK643" s="59"/>
      <c r="DL643" s="59"/>
      <c r="DM643" s="59"/>
      <c r="DN643" s="59"/>
      <c r="DO643" s="59"/>
      <c r="DP643" s="59"/>
      <c r="DQ643" s="59"/>
      <c r="DR643" s="59"/>
      <c r="DS643" s="59"/>
      <c r="DT643" s="59"/>
      <c r="DU643" s="59"/>
      <c r="DV643" s="59"/>
      <c r="DW643" s="59"/>
      <c r="DX643" s="59"/>
      <c r="DY643" s="59"/>
      <c r="DZ643" s="59"/>
      <c r="EA643" s="59"/>
      <c r="EB643" s="59"/>
      <c r="EC643" s="59"/>
      <c r="ED643" s="59"/>
      <c r="EE643" s="59"/>
      <c r="EF643" s="59"/>
      <c r="EG643" s="59"/>
      <c r="EH643" s="59"/>
      <c r="EI643" s="59"/>
    </row>
    <row r="644" spans="1:139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59"/>
      <c r="CA644" s="59"/>
      <c r="CB644" s="59"/>
      <c r="CC644" s="59"/>
      <c r="CD644" s="59"/>
      <c r="CE644" s="59"/>
      <c r="CF644" s="59"/>
      <c r="CG644" s="59"/>
      <c r="CH644" s="59"/>
      <c r="CI644" s="59"/>
      <c r="CJ644" s="59"/>
      <c r="CK644" s="59"/>
      <c r="CL644" s="59"/>
      <c r="CM644" s="59"/>
      <c r="CN644" s="59"/>
      <c r="CO644" s="59"/>
      <c r="CP644" s="59"/>
      <c r="CQ644" s="59"/>
      <c r="CR644" s="59"/>
      <c r="CS644" s="59"/>
      <c r="CT644" s="59"/>
      <c r="CU644" s="59"/>
      <c r="CV644" s="59"/>
      <c r="CW644" s="59"/>
      <c r="CX644" s="59"/>
      <c r="CY644" s="59"/>
      <c r="CZ644" s="59"/>
      <c r="DA644" s="59"/>
      <c r="DB644" s="59"/>
      <c r="DC644" s="59"/>
      <c r="DD644" s="59"/>
      <c r="DE644" s="59"/>
      <c r="DF644" s="59"/>
      <c r="DG644" s="59"/>
      <c r="DH644" s="59"/>
      <c r="DI644" s="59"/>
      <c r="DJ644" s="59"/>
      <c r="DK644" s="59"/>
      <c r="DL644" s="59"/>
      <c r="DM644" s="59"/>
      <c r="DN644" s="59"/>
      <c r="DO644" s="59"/>
      <c r="DP644" s="59"/>
      <c r="DQ644" s="59"/>
      <c r="DR644" s="59"/>
      <c r="DS644" s="59"/>
      <c r="DT644" s="59"/>
      <c r="DU644" s="59"/>
      <c r="DV644" s="59"/>
      <c r="DW644" s="59"/>
      <c r="DX644" s="59"/>
      <c r="DY644" s="59"/>
      <c r="DZ644" s="59"/>
      <c r="EA644" s="59"/>
      <c r="EB644" s="59"/>
      <c r="EC644" s="59"/>
      <c r="ED644" s="59"/>
      <c r="EE644" s="59"/>
      <c r="EF644" s="59"/>
      <c r="EG644" s="59"/>
      <c r="EH644" s="59"/>
      <c r="EI644" s="59"/>
    </row>
    <row r="645" spans="1:139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</row>
    <row r="646" spans="1:139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</row>
    <row r="647" spans="1:139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9"/>
      <c r="BS647" s="59"/>
      <c r="BT647" s="59"/>
      <c r="BU647" s="59"/>
      <c r="BV647" s="59"/>
      <c r="BW647" s="59"/>
      <c r="BX647" s="59"/>
      <c r="BY647" s="59"/>
      <c r="BZ647" s="59"/>
      <c r="CA647" s="59"/>
      <c r="CB647" s="59"/>
      <c r="CC647" s="59"/>
      <c r="CD647" s="59"/>
      <c r="CE647" s="59"/>
      <c r="CF647" s="59"/>
      <c r="CG647" s="59"/>
      <c r="CH647" s="59"/>
      <c r="CI647" s="59"/>
      <c r="CJ647" s="59"/>
      <c r="CK647" s="59"/>
      <c r="CL647" s="59"/>
      <c r="CM647" s="59"/>
      <c r="CN647" s="59"/>
      <c r="CO647" s="59"/>
      <c r="CP647" s="59"/>
      <c r="CQ647" s="59"/>
      <c r="CR647" s="59"/>
      <c r="CS647" s="59"/>
      <c r="CT647" s="59"/>
      <c r="CU647" s="59"/>
      <c r="CV647" s="59"/>
      <c r="CW647" s="59"/>
      <c r="CX647" s="59"/>
      <c r="CY647" s="59"/>
      <c r="CZ647" s="59"/>
      <c r="DA647" s="59"/>
      <c r="DB647" s="59"/>
      <c r="DC647" s="59"/>
      <c r="DD647" s="59"/>
      <c r="DE647" s="59"/>
      <c r="DF647" s="59"/>
      <c r="DG647" s="59"/>
      <c r="DH647" s="59"/>
      <c r="DI647" s="59"/>
      <c r="DJ647" s="59"/>
      <c r="DK647" s="59"/>
      <c r="DL647" s="59"/>
      <c r="DM647" s="59"/>
      <c r="DN647" s="59"/>
      <c r="DO647" s="59"/>
      <c r="DP647" s="59"/>
      <c r="DQ647" s="59"/>
      <c r="DR647" s="59"/>
      <c r="DS647" s="59"/>
      <c r="DT647" s="59"/>
      <c r="DU647" s="59"/>
      <c r="DV647" s="59"/>
      <c r="DW647" s="59"/>
      <c r="DX647" s="59"/>
      <c r="DY647" s="59"/>
      <c r="DZ647" s="59"/>
      <c r="EA647" s="59"/>
      <c r="EB647" s="59"/>
      <c r="EC647" s="59"/>
      <c r="ED647" s="59"/>
      <c r="EE647" s="59"/>
      <c r="EF647" s="59"/>
      <c r="EG647" s="59"/>
      <c r="EH647" s="59"/>
      <c r="EI647" s="59"/>
    </row>
    <row r="648" spans="1:139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59"/>
      <c r="CE648" s="59"/>
      <c r="CF648" s="59"/>
      <c r="CG648" s="59"/>
      <c r="CH648" s="59"/>
      <c r="CI648" s="59"/>
      <c r="CJ648" s="59"/>
      <c r="CK648" s="59"/>
      <c r="CL648" s="59"/>
      <c r="CM648" s="59"/>
      <c r="CN648" s="59"/>
      <c r="CO648" s="59"/>
      <c r="CP648" s="59"/>
      <c r="CQ648" s="59"/>
      <c r="CR648" s="59"/>
      <c r="CS648" s="59"/>
      <c r="CT648" s="59"/>
      <c r="CU648" s="59"/>
      <c r="CV648" s="59"/>
      <c r="CW648" s="59"/>
      <c r="CX648" s="59"/>
      <c r="CY648" s="59"/>
      <c r="CZ648" s="59"/>
      <c r="DA648" s="59"/>
      <c r="DB648" s="59"/>
      <c r="DC648" s="59"/>
      <c r="DD648" s="59"/>
      <c r="DE648" s="59"/>
      <c r="DF648" s="59"/>
      <c r="DG648" s="59"/>
      <c r="DH648" s="59"/>
      <c r="DI648" s="59"/>
      <c r="DJ648" s="59"/>
      <c r="DK648" s="59"/>
      <c r="DL648" s="59"/>
      <c r="DM648" s="59"/>
      <c r="DN648" s="59"/>
      <c r="DO648" s="59"/>
      <c r="DP648" s="59"/>
      <c r="DQ648" s="59"/>
      <c r="DR648" s="59"/>
      <c r="DS648" s="59"/>
      <c r="DT648" s="59"/>
      <c r="DU648" s="59"/>
      <c r="DV648" s="59"/>
      <c r="DW648" s="59"/>
      <c r="DX648" s="59"/>
      <c r="DY648" s="59"/>
      <c r="DZ648" s="59"/>
      <c r="EA648" s="59"/>
      <c r="EB648" s="59"/>
      <c r="EC648" s="59"/>
      <c r="ED648" s="59"/>
      <c r="EE648" s="59"/>
      <c r="EF648" s="59"/>
      <c r="EG648" s="59"/>
      <c r="EH648" s="59"/>
      <c r="EI648" s="59"/>
    </row>
    <row r="649" spans="1:139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59"/>
      <c r="CA649" s="59"/>
      <c r="CB649" s="59"/>
      <c r="CC649" s="59"/>
      <c r="CD649" s="59"/>
      <c r="CE649" s="59"/>
      <c r="CF649" s="59"/>
      <c r="CG649" s="59"/>
      <c r="CH649" s="59"/>
      <c r="CI649" s="59"/>
      <c r="CJ649" s="59"/>
      <c r="CK649" s="59"/>
      <c r="CL649" s="59"/>
      <c r="CM649" s="59"/>
      <c r="CN649" s="59"/>
      <c r="CO649" s="59"/>
      <c r="CP649" s="59"/>
      <c r="CQ649" s="59"/>
      <c r="CR649" s="59"/>
      <c r="CS649" s="59"/>
      <c r="CT649" s="59"/>
      <c r="CU649" s="59"/>
      <c r="CV649" s="59"/>
      <c r="CW649" s="59"/>
      <c r="CX649" s="59"/>
      <c r="CY649" s="59"/>
      <c r="CZ649" s="59"/>
      <c r="DA649" s="59"/>
      <c r="DB649" s="59"/>
      <c r="DC649" s="59"/>
      <c r="DD649" s="59"/>
      <c r="DE649" s="59"/>
      <c r="DF649" s="59"/>
      <c r="DG649" s="59"/>
      <c r="DH649" s="59"/>
      <c r="DI649" s="59"/>
      <c r="DJ649" s="59"/>
      <c r="DK649" s="59"/>
      <c r="DL649" s="59"/>
      <c r="DM649" s="59"/>
      <c r="DN649" s="59"/>
      <c r="DO649" s="59"/>
      <c r="DP649" s="59"/>
      <c r="DQ649" s="59"/>
      <c r="DR649" s="59"/>
      <c r="DS649" s="59"/>
      <c r="DT649" s="59"/>
      <c r="DU649" s="59"/>
      <c r="DV649" s="59"/>
      <c r="DW649" s="59"/>
      <c r="DX649" s="59"/>
      <c r="DY649" s="59"/>
      <c r="DZ649" s="59"/>
      <c r="EA649" s="59"/>
      <c r="EB649" s="59"/>
      <c r="EC649" s="59"/>
      <c r="ED649" s="59"/>
      <c r="EE649" s="59"/>
      <c r="EF649" s="59"/>
      <c r="EG649" s="59"/>
      <c r="EH649" s="59"/>
      <c r="EI649" s="59"/>
    </row>
    <row r="650" spans="1:139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</row>
    <row r="651" spans="1:139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59"/>
      <c r="CA651" s="59"/>
      <c r="CB651" s="59"/>
      <c r="CC651" s="59"/>
      <c r="CD651" s="59"/>
      <c r="CE651" s="59"/>
      <c r="CF651" s="59"/>
      <c r="CG651" s="59"/>
      <c r="CH651" s="59"/>
      <c r="CI651" s="59"/>
      <c r="CJ651" s="59"/>
      <c r="CK651" s="59"/>
      <c r="CL651" s="59"/>
      <c r="CM651" s="59"/>
      <c r="CN651" s="59"/>
      <c r="CO651" s="59"/>
      <c r="CP651" s="59"/>
      <c r="CQ651" s="59"/>
      <c r="CR651" s="59"/>
      <c r="CS651" s="59"/>
      <c r="CT651" s="59"/>
      <c r="CU651" s="59"/>
      <c r="CV651" s="59"/>
      <c r="CW651" s="59"/>
      <c r="CX651" s="59"/>
      <c r="CY651" s="59"/>
      <c r="CZ651" s="59"/>
      <c r="DA651" s="59"/>
      <c r="DB651" s="59"/>
      <c r="DC651" s="59"/>
      <c r="DD651" s="59"/>
      <c r="DE651" s="59"/>
      <c r="DF651" s="59"/>
      <c r="DG651" s="59"/>
      <c r="DH651" s="59"/>
      <c r="DI651" s="59"/>
      <c r="DJ651" s="59"/>
      <c r="DK651" s="59"/>
      <c r="DL651" s="59"/>
      <c r="DM651" s="59"/>
      <c r="DN651" s="59"/>
      <c r="DO651" s="59"/>
      <c r="DP651" s="59"/>
      <c r="DQ651" s="59"/>
      <c r="DR651" s="59"/>
      <c r="DS651" s="59"/>
      <c r="DT651" s="59"/>
      <c r="DU651" s="59"/>
      <c r="DV651" s="59"/>
      <c r="DW651" s="59"/>
      <c r="DX651" s="59"/>
      <c r="DY651" s="59"/>
      <c r="DZ651" s="59"/>
      <c r="EA651" s="59"/>
      <c r="EB651" s="59"/>
      <c r="EC651" s="59"/>
      <c r="ED651" s="59"/>
      <c r="EE651" s="59"/>
      <c r="EF651" s="59"/>
      <c r="EG651" s="59"/>
      <c r="EH651" s="59"/>
      <c r="EI651" s="59"/>
    </row>
    <row r="652" spans="1:139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9"/>
      <c r="BS652" s="59"/>
      <c r="BT652" s="59"/>
      <c r="BU652" s="59"/>
      <c r="BV652" s="59"/>
      <c r="BW652" s="59"/>
      <c r="BX652" s="59"/>
      <c r="BY652" s="59"/>
      <c r="BZ652" s="59"/>
      <c r="CA652" s="59"/>
      <c r="CB652" s="59"/>
      <c r="CC652" s="59"/>
      <c r="CD652" s="59"/>
      <c r="CE652" s="59"/>
      <c r="CF652" s="59"/>
      <c r="CG652" s="59"/>
      <c r="CH652" s="59"/>
      <c r="CI652" s="59"/>
      <c r="CJ652" s="59"/>
      <c r="CK652" s="59"/>
      <c r="CL652" s="59"/>
      <c r="CM652" s="59"/>
      <c r="CN652" s="59"/>
      <c r="CO652" s="59"/>
      <c r="CP652" s="59"/>
      <c r="CQ652" s="59"/>
      <c r="CR652" s="59"/>
      <c r="CS652" s="59"/>
      <c r="CT652" s="59"/>
      <c r="CU652" s="59"/>
      <c r="CV652" s="59"/>
      <c r="CW652" s="59"/>
      <c r="CX652" s="59"/>
      <c r="CY652" s="59"/>
      <c r="CZ652" s="59"/>
      <c r="DA652" s="59"/>
      <c r="DB652" s="59"/>
      <c r="DC652" s="59"/>
      <c r="DD652" s="59"/>
      <c r="DE652" s="59"/>
      <c r="DF652" s="59"/>
      <c r="DG652" s="59"/>
      <c r="DH652" s="59"/>
      <c r="DI652" s="59"/>
      <c r="DJ652" s="59"/>
      <c r="DK652" s="59"/>
      <c r="DL652" s="59"/>
      <c r="DM652" s="59"/>
      <c r="DN652" s="59"/>
      <c r="DO652" s="59"/>
      <c r="DP652" s="59"/>
      <c r="DQ652" s="59"/>
      <c r="DR652" s="59"/>
      <c r="DS652" s="59"/>
      <c r="DT652" s="59"/>
      <c r="DU652" s="59"/>
      <c r="DV652" s="59"/>
      <c r="DW652" s="59"/>
      <c r="DX652" s="59"/>
      <c r="DY652" s="59"/>
      <c r="DZ652" s="59"/>
      <c r="EA652" s="59"/>
      <c r="EB652" s="59"/>
      <c r="EC652" s="59"/>
      <c r="ED652" s="59"/>
      <c r="EE652" s="59"/>
      <c r="EF652" s="59"/>
      <c r="EG652" s="59"/>
      <c r="EH652" s="59"/>
      <c r="EI652" s="59"/>
    </row>
    <row r="653" spans="1:139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9"/>
      <c r="BS653" s="59"/>
      <c r="BT653" s="59"/>
      <c r="BU653" s="59"/>
      <c r="BV653" s="59"/>
      <c r="BW653" s="59"/>
      <c r="BX653" s="59"/>
      <c r="BY653" s="59"/>
      <c r="BZ653" s="59"/>
      <c r="CA653" s="59"/>
      <c r="CB653" s="59"/>
      <c r="CC653" s="59"/>
      <c r="CD653" s="59"/>
      <c r="CE653" s="59"/>
      <c r="CF653" s="59"/>
      <c r="CG653" s="59"/>
      <c r="CH653" s="59"/>
      <c r="CI653" s="59"/>
      <c r="CJ653" s="59"/>
      <c r="CK653" s="59"/>
      <c r="CL653" s="59"/>
      <c r="CM653" s="59"/>
      <c r="CN653" s="59"/>
      <c r="CO653" s="59"/>
      <c r="CP653" s="59"/>
      <c r="CQ653" s="59"/>
      <c r="CR653" s="59"/>
      <c r="CS653" s="59"/>
      <c r="CT653" s="59"/>
      <c r="CU653" s="59"/>
      <c r="CV653" s="59"/>
      <c r="CW653" s="59"/>
      <c r="CX653" s="59"/>
      <c r="CY653" s="59"/>
      <c r="CZ653" s="59"/>
      <c r="DA653" s="59"/>
      <c r="DB653" s="59"/>
      <c r="DC653" s="59"/>
      <c r="DD653" s="59"/>
      <c r="DE653" s="59"/>
      <c r="DF653" s="59"/>
      <c r="DG653" s="59"/>
      <c r="DH653" s="59"/>
      <c r="DI653" s="59"/>
      <c r="DJ653" s="59"/>
      <c r="DK653" s="59"/>
      <c r="DL653" s="59"/>
      <c r="DM653" s="59"/>
      <c r="DN653" s="59"/>
      <c r="DO653" s="59"/>
      <c r="DP653" s="59"/>
      <c r="DQ653" s="59"/>
      <c r="DR653" s="59"/>
      <c r="DS653" s="59"/>
      <c r="DT653" s="59"/>
      <c r="DU653" s="59"/>
      <c r="DV653" s="59"/>
      <c r="DW653" s="59"/>
      <c r="DX653" s="59"/>
      <c r="DY653" s="59"/>
      <c r="DZ653" s="59"/>
      <c r="EA653" s="59"/>
      <c r="EB653" s="59"/>
      <c r="EC653" s="59"/>
      <c r="ED653" s="59"/>
      <c r="EE653" s="59"/>
      <c r="EF653" s="59"/>
      <c r="EG653" s="59"/>
      <c r="EH653" s="59"/>
      <c r="EI653" s="59"/>
    </row>
    <row r="654" spans="1:139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59"/>
      <c r="CA654" s="59"/>
      <c r="CB654" s="59"/>
      <c r="CC654" s="59"/>
      <c r="CD654" s="59"/>
      <c r="CE654" s="59"/>
      <c r="CF654" s="59"/>
      <c r="CG654" s="59"/>
      <c r="CH654" s="59"/>
      <c r="CI654" s="59"/>
      <c r="CJ654" s="59"/>
      <c r="CK654" s="59"/>
      <c r="CL654" s="59"/>
      <c r="CM654" s="59"/>
      <c r="CN654" s="59"/>
      <c r="CO654" s="59"/>
      <c r="CP654" s="59"/>
      <c r="CQ654" s="59"/>
      <c r="CR654" s="59"/>
      <c r="CS654" s="59"/>
      <c r="CT654" s="59"/>
      <c r="CU654" s="59"/>
      <c r="CV654" s="59"/>
      <c r="CW654" s="59"/>
      <c r="CX654" s="59"/>
      <c r="CY654" s="59"/>
      <c r="CZ654" s="59"/>
      <c r="DA654" s="59"/>
      <c r="DB654" s="59"/>
      <c r="DC654" s="59"/>
      <c r="DD654" s="59"/>
      <c r="DE654" s="59"/>
      <c r="DF654" s="59"/>
      <c r="DG654" s="59"/>
      <c r="DH654" s="59"/>
      <c r="DI654" s="59"/>
      <c r="DJ654" s="59"/>
      <c r="DK654" s="59"/>
      <c r="DL654" s="59"/>
      <c r="DM654" s="59"/>
      <c r="DN654" s="59"/>
      <c r="DO654" s="59"/>
      <c r="DP654" s="59"/>
      <c r="DQ654" s="59"/>
      <c r="DR654" s="59"/>
      <c r="DS654" s="59"/>
      <c r="DT654" s="59"/>
      <c r="DU654" s="59"/>
      <c r="DV654" s="59"/>
      <c r="DW654" s="59"/>
      <c r="DX654" s="59"/>
      <c r="DY654" s="59"/>
      <c r="DZ654" s="59"/>
      <c r="EA654" s="59"/>
      <c r="EB654" s="59"/>
      <c r="EC654" s="59"/>
      <c r="ED654" s="59"/>
      <c r="EE654" s="59"/>
      <c r="EF654" s="59"/>
      <c r="EG654" s="59"/>
      <c r="EH654" s="59"/>
      <c r="EI654" s="59"/>
    </row>
    <row r="655" spans="1:139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59"/>
      <c r="CA655" s="59"/>
      <c r="CB655" s="59"/>
      <c r="CC655" s="59"/>
      <c r="CD655" s="59"/>
      <c r="CE655" s="59"/>
      <c r="CF655" s="59"/>
      <c r="CG655" s="59"/>
      <c r="CH655" s="59"/>
      <c r="CI655" s="59"/>
      <c r="CJ655" s="59"/>
      <c r="CK655" s="59"/>
      <c r="CL655" s="59"/>
      <c r="CM655" s="59"/>
      <c r="CN655" s="59"/>
      <c r="CO655" s="59"/>
      <c r="CP655" s="59"/>
      <c r="CQ655" s="59"/>
      <c r="CR655" s="59"/>
      <c r="CS655" s="59"/>
      <c r="CT655" s="59"/>
      <c r="CU655" s="59"/>
      <c r="CV655" s="59"/>
      <c r="CW655" s="59"/>
      <c r="CX655" s="59"/>
      <c r="CY655" s="59"/>
      <c r="CZ655" s="59"/>
      <c r="DA655" s="59"/>
      <c r="DB655" s="59"/>
      <c r="DC655" s="59"/>
      <c r="DD655" s="59"/>
      <c r="DE655" s="59"/>
      <c r="DF655" s="59"/>
      <c r="DG655" s="59"/>
      <c r="DH655" s="59"/>
      <c r="DI655" s="59"/>
      <c r="DJ655" s="59"/>
      <c r="DK655" s="59"/>
      <c r="DL655" s="59"/>
      <c r="DM655" s="59"/>
      <c r="DN655" s="59"/>
      <c r="DO655" s="59"/>
      <c r="DP655" s="59"/>
      <c r="DQ655" s="59"/>
      <c r="DR655" s="59"/>
      <c r="DS655" s="59"/>
      <c r="DT655" s="59"/>
      <c r="DU655" s="59"/>
      <c r="DV655" s="59"/>
      <c r="DW655" s="59"/>
      <c r="DX655" s="59"/>
      <c r="DY655" s="59"/>
      <c r="DZ655" s="59"/>
      <c r="EA655" s="59"/>
      <c r="EB655" s="59"/>
      <c r="EC655" s="59"/>
      <c r="ED655" s="59"/>
      <c r="EE655" s="59"/>
      <c r="EF655" s="59"/>
      <c r="EG655" s="59"/>
      <c r="EH655" s="59"/>
      <c r="EI655" s="59"/>
    </row>
    <row r="656" spans="1:139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59"/>
      <c r="CA656" s="59"/>
      <c r="CB656" s="59"/>
      <c r="CC656" s="59"/>
      <c r="CD656" s="59"/>
      <c r="CE656" s="59"/>
      <c r="CF656" s="59"/>
      <c r="CG656" s="59"/>
      <c r="CH656" s="59"/>
      <c r="CI656" s="59"/>
      <c r="CJ656" s="59"/>
      <c r="CK656" s="59"/>
      <c r="CL656" s="59"/>
      <c r="CM656" s="59"/>
      <c r="CN656" s="59"/>
      <c r="CO656" s="59"/>
      <c r="CP656" s="59"/>
      <c r="CQ656" s="59"/>
      <c r="CR656" s="59"/>
      <c r="CS656" s="59"/>
      <c r="CT656" s="59"/>
      <c r="CU656" s="59"/>
      <c r="CV656" s="59"/>
      <c r="CW656" s="59"/>
      <c r="CX656" s="59"/>
      <c r="CY656" s="59"/>
      <c r="CZ656" s="59"/>
      <c r="DA656" s="59"/>
      <c r="DB656" s="59"/>
      <c r="DC656" s="59"/>
      <c r="DD656" s="59"/>
      <c r="DE656" s="59"/>
      <c r="DF656" s="59"/>
      <c r="DG656" s="59"/>
      <c r="DH656" s="59"/>
      <c r="DI656" s="59"/>
      <c r="DJ656" s="59"/>
      <c r="DK656" s="59"/>
      <c r="DL656" s="59"/>
      <c r="DM656" s="59"/>
      <c r="DN656" s="59"/>
      <c r="DO656" s="59"/>
      <c r="DP656" s="59"/>
      <c r="DQ656" s="59"/>
      <c r="DR656" s="59"/>
      <c r="DS656" s="59"/>
      <c r="DT656" s="59"/>
      <c r="DU656" s="59"/>
      <c r="DV656" s="59"/>
      <c r="DW656" s="59"/>
      <c r="DX656" s="59"/>
      <c r="DY656" s="59"/>
      <c r="DZ656" s="59"/>
      <c r="EA656" s="59"/>
      <c r="EB656" s="59"/>
      <c r="EC656" s="59"/>
      <c r="ED656" s="59"/>
      <c r="EE656" s="59"/>
      <c r="EF656" s="59"/>
      <c r="EG656" s="59"/>
      <c r="EH656" s="59"/>
      <c r="EI656" s="59"/>
    </row>
    <row r="657" spans="1:139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9"/>
      <c r="BS657" s="59"/>
      <c r="BT657" s="59"/>
      <c r="BU657" s="59"/>
      <c r="BV657" s="59"/>
      <c r="BW657" s="59"/>
      <c r="BX657" s="59"/>
      <c r="BY657" s="59"/>
      <c r="BZ657" s="59"/>
      <c r="CA657" s="59"/>
      <c r="CB657" s="59"/>
      <c r="CC657" s="59"/>
      <c r="CD657" s="59"/>
      <c r="CE657" s="59"/>
      <c r="CF657" s="59"/>
      <c r="CG657" s="59"/>
      <c r="CH657" s="59"/>
      <c r="CI657" s="59"/>
      <c r="CJ657" s="59"/>
      <c r="CK657" s="59"/>
      <c r="CL657" s="59"/>
      <c r="CM657" s="59"/>
      <c r="CN657" s="59"/>
      <c r="CO657" s="59"/>
      <c r="CP657" s="59"/>
      <c r="CQ657" s="59"/>
      <c r="CR657" s="59"/>
      <c r="CS657" s="59"/>
      <c r="CT657" s="59"/>
      <c r="CU657" s="59"/>
      <c r="CV657" s="59"/>
      <c r="CW657" s="59"/>
      <c r="CX657" s="59"/>
      <c r="CY657" s="59"/>
      <c r="CZ657" s="59"/>
      <c r="DA657" s="59"/>
      <c r="DB657" s="59"/>
      <c r="DC657" s="59"/>
      <c r="DD657" s="59"/>
      <c r="DE657" s="59"/>
      <c r="DF657" s="59"/>
      <c r="DG657" s="59"/>
      <c r="DH657" s="59"/>
      <c r="DI657" s="59"/>
      <c r="DJ657" s="59"/>
      <c r="DK657" s="59"/>
      <c r="DL657" s="59"/>
      <c r="DM657" s="59"/>
      <c r="DN657" s="59"/>
      <c r="DO657" s="59"/>
      <c r="DP657" s="59"/>
      <c r="DQ657" s="59"/>
      <c r="DR657" s="59"/>
      <c r="DS657" s="59"/>
      <c r="DT657" s="59"/>
      <c r="DU657" s="59"/>
      <c r="DV657" s="59"/>
      <c r="DW657" s="59"/>
      <c r="DX657" s="59"/>
      <c r="DY657" s="59"/>
      <c r="DZ657" s="59"/>
      <c r="EA657" s="59"/>
      <c r="EB657" s="59"/>
      <c r="EC657" s="59"/>
      <c r="ED657" s="59"/>
      <c r="EE657" s="59"/>
      <c r="EF657" s="59"/>
      <c r="EG657" s="59"/>
      <c r="EH657" s="59"/>
      <c r="EI657" s="59"/>
    </row>
    <row r="658" spans="1:139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59"/>
      <c r="CH658" s="59"/>
      <c r="CI658" s="59"/>
      <c r="CJ658" s="59"/>
      <c r="CK658" s="59"/>
      <c r="CL658" s="59"/>
      <c r="CM658" s="59"/>
      <c r="CN658" s="59"/>
      <c r="CO658" s="59"/>
      <c r="CP658" s="59"/>
      <c r="CQ658" s="59"/>
      <c r="CR658" s="59"/>
      <c r="CS658" s="59"/>
      <c r="CT658" s="59"/>
      <c r="CU658" s="59"/>
      <c r="CV658" s="59"/>
      <c r="CW658" s="59"/>
      <c r="CX658" s="59"/>
      <c r="CY658" s="59"/>
      <c r="CZ658" s="59"/>
      <c r="DA658" s="59"/>
      <c r="DB658" s="59"/>
      <c r="DC658" s="59"/>
      <c r="DD658" s="59"/>
      <c r="DE658" s="59"/>
      <c r="DF658" s="59"/>
      <c r="DG658" s="59"/>
      <c r="DH658" s="59"/>
      <c r="DI658" s="59"/>
      <c r="DJ658" s="59"/>
      <c r="DK658" s="59"/>
      <c r="DL658" s="59"/>
      <c r="DM658" s="59"/>
      <c r="DN658" s="59"/>
      <c r="DO658" s="59"/>
      <c r="DP658" s="59"/>
      <c r="DQ658" s="59"/>
      <c r="DR658" s="59"/>
      <c r="DS658" s="59"/>
      <c r="DT658" s="59"/>
      <c r="DU658" s="59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</row>
    <row r="659" spans="1:139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9"/>
      <c r="BS659" s="59"/>
      <c r="BT659" s="59"/>
      <c r="BU659" s="59"/>
      <c r="BV659" s="59"/>
      <c r="BW659" s="59"/>
      <c r="BX659" s="59"/>
      <c r="BY659" s="59"/>
      <c r="BZ659" s="59"/>
      <c r="CA659" s="59"/>
      <c r="CB659" s="59"/>
      <c r="CC659" s="59"/>
      <c r="CD659" s="59"/>
      <c r="CE659" s="59"/>
      <c r="CF659" s="59"/>
      <c r="CG659" s="59"/>
      <c r="CH659" s="59"/>
      <c r="CI659" s="59"/>
      <c r="CJ659" s="59"/>
      <c r="CK659" s="59"/>
      <c r="CL659" s="59"/>
      <c r="CM659" s="59"/>
      <c r="CN659" s="59"/>
      <c r="CO659" s="59"/>
      <c r="CP659" s="59"/>
      <c r="CQ659" s="59"/>
      <c r="CR659" s="59"/>
      <c r="CS659" s="59"/>
      <c r="CT659" s="59"/>
      <c r="CU659" s="59"/>
      <c r="CV659" s="59"/>
      <c r="CW659" s="59"/>
      <c r="CX659" s="59"/>
      <c r="CY659" s="59"/>
      <c r="CZ659" s="59"/>
      <c r="DA659" s="59"/>
      <c r="DB659" s="59"/>
      <c r="DC659" s="59"/>
      <c r="DD659" s="59"/>
      <c r="DE659" s="59"/>
      <c r="DF659" s="59"/>
      <c r="DG659" s="59"/>
      <c r="DH659" s="59"/>
      <c r="DI659" s="59"/>
      <c r="DJ659" s="59"/>
      <c r="DK659" s="59"/>
      <c r="DL659" s="59"/>
      <c r="DM659" s="59"/>
      <c r="DN659" s="59"/>
      <c r="DO659" s="59"/>
      <c r="DP659" s="59"/>
      <c r="DQ659" s="59"/>
      <c r="DR659" s="59"/>
      <c r="DS659" s="59"/>
      <c r="DT659" s="59"/>
      <c r="DU659" s="59"/>
      <c r="DV659" s="59"/>
      <c r="DW659" s="59"/>
      <c r="DX659" s="59"/>
      <c r="DY659" s="59"/>
      <c r="DZ659" s="59"/>
      <c r="EA659" s="59"/>
      <c r="EB659" s="59"/>
      <c r="EC659" s="59"/>
      <c r="ED659" s="59"/>
      <c r="EE659" s="59"/>
      <c r="EF659" s="59"/>
      <c r="EG659" s="59"/>
      <c r="EH659" s="59"/>
      <c r="EI659" s="59"/>
    </row>
    <row r="660" spans="1:139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9"/>
      <c r="BS660" s="59"/>
      <c r="BT660" s="59"/>
      <c r="BU660" s="59"/>
      <c r="BV660" s="59"/>
      <c r="BW660" s="59"/>
      <c r="BX660" s="59"/>
      <c r="BY660" s="59"/>
      <c r="BZ660" s="59"/>
      <c r="CA660" s="59"/>
      <c r="CB660" s="59"/>
      <c r="CC660" s="59"/>
      <c r="CD660" s="59"/>
      <c r="CE660" s="59"/>
      <c r="CF660" s="59"/>
      <c r="CG660" s="59"/>
      <c r="CH660" s="59"/>
      <c r="CI660" s="59"/>
      <c r="CJ660" s="59"/>
      <c r="CK660" s="59"/>
      <c r="CL660" s="59"/>
      <c r="CM660" s="59"/>
      <c r="CN660" s="59"/>
      <c r="CO660" s="59"/>
      <c r="CP660" s="59"/>
      <c r="CQ660" s="59"/>
      <c r="CR660" s="59"/>
      <c r="CS660" s="59"/>
      <c r="CT660" s="59"/>
      <c r="CU660" s="59"/>
      <c r="CV660" s="59"/>
      <c r="CW660" s="59"/>
      <c r="CX660" s="59"/>
      <c r="CY660" s="59"/>
      <c r="CZ660" s="59"/>
      <c r="DA660" s="59"/>
      <c r="DB660" s="59"/>
      <c r="DC660" s="59"/>
      <c r="DD660" s="59"/>
      <c r="DE660" s="59"/>
      <c r="DF660" s="59"/>
      <c r="DG660" s="59"/>
      <c r="DH660" s="59"/>
      <c r="DI660" s="59"/>
      <c r="DJ660" s="59"/>
      <c r="DK660" s="59"/>
      <c r="DL660" s="59"/>
      <c r="DM660" s="59"/>
      <c r="DN660" s="59"/>
      <c r="DO660" s="59"/>
      <c r="DP660" s="59"/>
      <c r="DQ660" s="59"/>
      <c r="DR660" s="59"/>
      <c r="DS660" s="59"/>
      <c r="DT660" s="59"/>
      <c r="DU660" s="59"/>
      <c r="DV660" s="59"/>
      <c r="DW660" s="59"/>
      <c r="DX660" s="59"/>
      <c r="DY660" s="59"/>
      <c r="DZ660" s="59"/>
      <c r="EA660" s="59"/>
      <c r="EB660" s="59"/>
      <c r="EC660" s="59"/>
      <c r="ED660" s="59"/>
      <c r="EE660" s="59"/>
      <c r="EF660" s="59"/>
      <c r="EG660" s="59"/>
      <c r="EH660" s="59"/>
      <c r="EI660" s="59"/>
    </row>
    <row r="661" spans="1:139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9"/>
      <c r="BS661" s="59"/>
      <c r="BT661" s="59"/>
      <c r="BU661" s="59"/>
      <c r="BV661" s="59"/>
      <c r="BW661" s="59"/>
      <c r="BX661" s="59"/>
      <c r="BY661" s="59"/>
      <c r="BZ661" s="59"/>
      <c r="CA661" s="59"/>
      <c r="CB661" s="59"/>
      <c r="CC661" s="59"/>
      <c r="CD661" s="59"/>
      <c r="CE661" s="59"/>
      <c r="CF661" s="59"/>
      <c r="CG661" s="59"/>
      <c r="CH661" s="59"/>
      <c r="CI661" s="59"/>
      <c r="CJ661" s="59"/>
      <c r="CK661" s="59"/>
      <c r="CL661" s="59"/>
      <c r="CM661" s="59"/>
      <c r="CN661" s="59"/>
      <c r="CO661" s="59"/>
      <c r="CP661" s="59"/>
      <c r="CQ661" s="59"/>
      <c r="CR661" s="59"/>
      <c r="CS661" s="59"/>
      <c r="CT661" s="59"/>
      <c r="CU661" s="59"/>
      <c r="CV661" s="59"/>
      <c r="CW661" s="59"/>
      <c r="CX661" s="59"/>
      <c r="CY661" s="59"/>
      <c r="CZ661" s="59"/>
      <c r="DA661" s="59"/>
      <c r="DB661" s="59"/>
      <c r="DC661" s="59"/>
      <c r="DD661" s="59"/>
      <c r="DE661" s="59"/>
      <c r="DF661" s="59"/>
      <c r="DG661" s="59"/>
      <c r="DH661" s="59"/>
      <c r="DI661" s="59"/>
      <c r="DJ661" s="59"/>
      <c r="DK661" s="59"/>
      <c r="DL661" s="59"/>
      <c r="DM661" s="59"/>
      <c r="DN661" s="59"/>
      <c r="DO661" s="59"/>
      <c r="DP661" s="59"/>
      <c r="DQ661" s="59"/>
      <c r="DR661" s="59"/>
      <c r="DS661" s="59"/>
      <c r="DT661" s="59"/>
      <c r="DU661" s="59"/>
      <c r="DV661" s="59"/>
      <c r="DW661" s="59"/>
      <c r="DX661" s="59"/>
      <c r="DY661" s="59"/>
      <c r="DZ661" s="59"/>
      <c r="EA661" s="59"/>
      <c r="EB661" s="59"/>
      <c r="EC661" s="59"/>
      <c r="ED661" s="59"/>
      <c r="EE661" s="59"/>
      <c r="EF661" s="59"/>
      <c r="EG661" s="59"/>
      <c r="EH661" s="59"/>
      <c r="EI661" s="59"/>
    </row>
    <row r="662" spans="1:139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9"/>
      <c r="BS662" s="59"/>
      <c r="BT662" s="59"/>
      <c r="BU662" s="59"/>
      <c r="BV662" s="59"/>
      <c r="BW662" s="59"/>
      <c r="BX662" s="59"/>
      <c r="BY662" s="59"/>
      <c r="BZ662" s="59"/>
      <c r="CA662" s="59"/>
      <c r="CB662" s="59"/>
      <c r="CC662" s="59"/>
      <c r="CD662" s="59"/>
      <c r="CE662" s="59"/>
      <c r="CF662" s="59"/>
      <c r="CG662" s="59"/>
      <c r="CH662" s="59"/>
      <c r="CI662" s="59"/>
      <c r="CJ662" s="59"/>
      <c r="CK662" s="59"/>
      <c r="CL662" s="59"/>
      <c r="CM662" s="59"/>
      <c r="CN662" s="59"/>
      <c r="CO662" s="59"/>
      <c r="CP662" s="59"/>
      <c r="CQ662" s="59"/>
      <c r="CR662" s="59"/>
      <c r="CS662" s="59"/>
      <c r="CT662" s="59"/>
      <c r="CU662" s="59"/>
      <c r="CV662" s="59"/>
      <c r="CW662" s="59"/>
      <c r="CX662" s="59"/>
      <c r="CY662" s="59"/>
      <c r="CZ662" s="59"/>
      <c r="DA662" s="59"/>
      <c r="DB662" s="59"/>
      <c r="DC662" s="59"/>
      <c r="DD662" s="59"/>
      <c r="DE662" s="59"/>
      <c r="DF662" s="59"/>
      <c r="DG662" s="59"/>
      <c r="DH662" s="59"/>
      <c r="DI662" s="59"/>
      <c r="DJ662" s="59"/>
      <c r="DK662" s="59"/>
      <c r="DL662" s="59"/>
      <c r="DM662" s="59"/>
      <c r="DN662" s="59"/>
      <c r="DO662" s="59"/>
      <c r="DP662" s="59"/>
      <c r="DQ662" s="59"/>
      <c r="DR662" s="59"/>
      <c r="DS662" s="59"/>
      <c r="DT662" s="59"/>
      <c r="DU662" s="59"/>
      <c r="DV662" s="59"/>
      <c r="DW662" s="59"/>
      <c r="DX662" s="59"/>
      <c r="DY662" s="59"/>
      <c r="DZ662" s="59"/>
      <c r="EA662" s="59"/>
      <c r="EB662" s="59"/>
      <c r="EC662" s="59"/>
      <c r="ED662" s="59"/>
      <c r="EE662" s="59"/>
      <c r="EF662" s="59"/>
      <c r="EG662" s="59"/>
      <c r="EH662" s="59"/>
      <c r="EI662" s="59"/>
    </row>
    <row r="663" spans="1:139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</row>
    <row r="664" spans="1:139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</row>
    <row r="665" spans="1:139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</row>
    <row r="666" spans="1:139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</row>
    <row r="667" spans="1:139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</row>
    <row r="668" spans="1:139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</row>
    <row r="669" spans="1:139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</row>
    <row r="670" spans="1:139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</row>
    <row r="671" spans="1:139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59"/>
      <c r="CA671" s="59"/>
      <c r="CB671" s="59"/>
      <c r="CC671" s="59"/>
      <c r="CD671" s="59"/>
      <c r="CE671" s="59"/>
      <c r="CF671" s="59"/>
      <c r="CG671" s="59"/>
      <c r="CH671" s="59"/>
      <c r="CI671" s="59"/>
      <c r="CJ671" s="59"/>
      <c r="CK671" s="59"/>
      <c r="CL671" s="59"/>
      <c r="CM671" s="59"/>
      <c r="CN671" s="59"/>
      <c r="CO671" s="59"/>
      <c r="CP671" s="59"/>
      <c r="CQ671" s="59"/>
      <c r="CR671" s="59"/>
      <c r="CS671" s="59"/>
      <c r="CT671" s="59"/>
      <c r="CU671" s="59"/>
      <c r="CV671" s="59"/>
      <c r="CW671" s="59"/>
      <c r="CX671" s="59"/>
      <c r="CY671" s="59"/>
      <c r="CZ671" s="59"/>
      <c r="DA671" s="59"/>
      <c r="DB671" s="59"/>
      <c r="DC671" s="59"/>
      <c r="DD671" s="59"/>
      <c r="DE671" s="59"/>
      <c r="DF671" s="59"/>
      <c r="DG671" s="59"/>
      <c r="DH671" s="59"/>
      <c r="DI671" s="59"/>
      <c r="DJ671" s="59"/>
      <c r="DK671" s="59"/>
      <c r="DL671" s="59"/>
      <c r="DM671" s="59"/>
      <c r="DN671" s="59"/>
      <c r="DO671" s="59"/>
      <c r="DP671" s="59"/>
      <c r="DQ671" s="59"/>
      <c r="DR671" s="59"/>
      <c r="DS671" s="59"/>
      <c r="DT671" s="59"/>
      <c r="DU671" s="59"/>
      <c r="DV671" s="59"/>
      <c r="DW671" s="59"/>
      <c r="DX671" s="59"/>
      <c r="DY671" s="59"/>
      <c r="DZ671" s="59"/>
      <c r="EA671" s="59"/>
      <c r="EB671" s="59"/>
      <c r="EC671" s="59"/>
      <c r="ED671" s="59"/>
      <c r="EE671" s="59"/>
      <c r="EF671" s="59"/>
      <c r="EG671" s="59"/>
      <c r="EH671" s="59"/>
      <c r="EI671" s="59"/>
    </row>
    <row r="672" spans="1:139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  <c r="BY672" s="59"/>
      <c r="BZ672" s="59"/>
      <c r="CA672" s="59"/>
      <c r="CB672" s="59"/>
      <c r="CC672" s="59"/>
      <c r="CD672" s="59"/>
      <c r="CE672" s="59"/>
      <c r="CF672" s="59"/>
      <c r="CG672" s="59"/>
      <c r="CH672" s="59"/>
      <c r="CI672" s="59"/>
      <c r="CJ672" s="59"/>
      <c r="CK672" s="59"/>
      <c r="CL672" s="59"/>
      <c r="CM672" s="59"/>
      <c r="CN672" s="59"/>
      <c r="CO672" s="59"/>
      <c r="CP672" s="59"/>
      <c r="CQ672" s="59"/>
      <c r="CR672" s="59"/>
      <c r="CS672" s="59"/>
      <c r="CT672" s="59"/>
      <c r="CU672" s="59"/>
      <c r="CV672" s="59"/>
      <c r="CW672" s="59"/>
      <c r="CX672" s="59"/>
      <c r="CY672" s="59"/>
      <c r="CZ672" s="59"/>
      <c r="DA672" s="59"/>
      <c r="DB672" s="59"/>
      <c r="DC672" s="59"/>
      <c r="DD672" s="59"/>
      <c r="DE672" s="59"/>
      <c r="DF672" s="59"/>
      <c r="DG672" s="59"/>
      <c r="DH672" s="59"/>
      <c r="DI672" s="59"/>
      <c r="DJ672" s="59"/>
      <c r="DK672" s="59"/>
      <c r="DL672" s="59"/>
      <c r="DM672" s="59"/>
      <c r="DN672" s="59"/>
      <c r="DO672" s="59"/>
      <c r="DP672" s="59"/>
      <c r="DQ672" s="59"/>
      <c r="DR672" s="59"/>
      <c r="DS672" s="59"/>
      <c r="DT672" s="59"/>
      <c r="DU672" s="59"/>
      <c r="DV672" s="59"/>
      <c r="DW672" s="59"/>
      <c r="DX672" s="59"/>
      <c r="DY672" s="59"/>
      <c r="DZ672" s="59"/>
      <c r="EA672" s="59"/>
      <c r="EB672" s="59"/>
      <c r="EC672" s="59"/>
      <c r="ED672" s="59"/>
      <c r="EE672" s="59"/>
      <c r="EF672" s="59"/>
      <c r="EG672" s="59"/>
      <c r="EH672" s="59"/>
      <c r="EI672" s="59"/>
    </row>
    <row r="673" spans="1:139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  <c r="BY673" s="59"/>
      <c r="BZ673" s="59"/>
      <c r="CA673" s="59"/>
      <c r="CB673" s="59"/>
      <c r="CC673" s="59"/>
      <c r="CD673" s="59"/>
      <c r="CE673" s="59"/>
      <c r="CF673" s="59"/>
      <c r="CG673" s="59"/>
      <c r="CH673" s="59"/>
      <c r="CI673" s="59"/>
      <c r="CJ673" s="59"/>
      <c r="CK673" s="59"/>
      <c r="CL673" s="59"/>
      <c r="CM673" s="59"/>
      <c r="CN673" s="59"/>
      <c r="CO673" s="59"/>
      <c r="CP673" s="59"/>
      <c r="CQ673" s="59"/>
      <c r="CR673" s="59"/>
      <c r="CS673" s="59"/>
      <c r="CT673" s="59"/>
      <c r="CU673" s="59"/>
      <c r="CV673" s="59"/>
      <c r="CW673" s="59"/>
      <c r="CX673" s="59"/>
      <c r="CY673" s="59"/>
      <c r="CZ673" s="59"/>
      <c r="DA673" s="59"/>
      <c r="DB673" s="59"/>
      <c r="DC673" s="59"/>
      <c r="DD673" s="59"/>
      <c r="DE673" s="59"/>
      <c r="DF673" s="59"/>
      <c r="DG673" s="59"/>
      <c r="DH673" s="59"/>
      <c r="DI673" s="59"/>
      <c r="DJ673" s="59"/>
      <c r="DK673" s="59"/>
      <c r="DL673" s="59"/>
      <c r="DM673" s="59"/>
      <c r="DN673" s="59"/>
      <c r="DO673" s="59"/>
      <c r="DP673" s="59"/>
      <c r="DQ673" s="59"/>
      <c r="DR673" s="59"/>
      <c r="DS673" s="59"/>
      <c r="DT673" s="59"/>
      <c r="DU673" s="59"/>
      <c r="DV673" s="59"/>
      <c r="DW673" s="59"/>
      <c r="DX673" s="59"/>
      <c r="DY673" s="59"/>
      <c r="DZ673" s="59"/>
      <c r="EA673" s="59"/>
      <c r="EB673" s="59"/>
      <c r="EC673" s="59"/>
      <c r="ED673" s="59"/>
      <c r="EE673" s="59"/>
      <c r="EF673" s="59"/>
      <c r="EG673" s="59"/>
      <c r="EH673" s="59"/>
      <c r="EI673" s="59"/>
    </row>
    <row r="674" spans="1:139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59"/>
      <c r="CA674" s="59"/>
      <c r="CB674" s="59"/>
      <c r="CC674" s="59"/>
      <c r="CD674" s="59"/>
      <c r="CE674" s="59"/>
      <c r="CF674" s="59"/>
      <c r="CG674" s="59"/>
      <c r="CH674" s="59"/>
      <c r="CI674" s="59"/>
      <c r="CJ674" s="59"/>
      <c r="CK674" s="59"/>
      <c r="CL674" s="59"/>
      <c r="CM674" s="59"/>
      <c r="CN674" s="59"/>
      <c r="CO674" s="59"/>
      <c r="CP674" s="59"/>
      <c r="CQ674" s="59"/>
      <c r="CR674" s="59"/>
      <c r="CS674" s="59"/>
      <c r="CT674" s="59"/>
      <c r="CU674" s="59"/>
      <c r="CV674" s="59"/>
      <c r="CW674" s="59"/>
      <c r="CX674" s="59"/>
      <c r="CY674" s="59"/>
      <c r="CZ674" s="59"/>
      <c r="DA674" s="59"/>
      <c r="DB674" s="59"/>
      <c r="DC674" s="59"/>
      <c r="DD674" s="59"/>
      <c r="DE674" s="59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</row>
    <row r="675" spans="1:139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59"/>
      <c r="CA675" s="59"/>
      <c r="CB675" s="59"/>
      <c r="CC675" s="59"/>
      <c r="CD675" s="59"/>
      <c r="CE675" s="59"/>
      <c r="CF675" s="59"/>
      <c r="CG675" s="59"/>
      <c r="CH675" s="59"/>
      <c r="CI675" s="59"/>
      <c r="CJ675" s="59"/>
      <c r="CK675" s="59"/>
      <c r="CL675" s="59"/>
      <c r="CM675" s="59"/>
      <c r="CN675" s="59"/>
      <c r="CO675" s="59"/>
      <c r="CP675" s="59"/>
      <c r="CQ675" s="59"/>
      <c r="CR675" s="59"/>
      <c r="CS675" s="59"/>
      <c r="CT675" s="59"/>
      <c r="CU675" s="59"/>
      <c r="CV675" s="59"/>
      <c r="CW675" s="59"/>
      <c r="CX675" s="59"/>
      <c r="CY675" s="59"/>
      <c r="CZ675" s="59"/>
      <c r="DA675" s="59"/>
      <c r="DB675" s="59"/>
      <c r="DC675" s="59"/>
      <c r="DD675" s="59"/>
      <c r="DE675" s="59"/>
      <c r="DF675" s="59"/>
      <c r="DG675" s="59"/>
      <c r="DH675" s="59"/>
      <c r="DI675" s="59"/>
      <c r="DJ675" s="59"/>
      <c r="DK675" s="59"/>
      <c r="DL675" s="59"/>
      <c r="DM675" s="59"/>
      <c r="DN675" s="59"/>
      <c r="DO675" s="59"/>
      <c r="DP675" s="59"/>
      <c r="DQ675" s="59"/>
      <c r="DR675" s="59"/>
      <c r="DS675" s="59"/>
      <c r="DT675" s="59"/>
      <c r="DU675" s="59"/>
      <c r="DV675" s="59"/>
      <c r="DW675" s="59"/>
      <c r="DX675" s="59"/>
      <c r="DY675" s="59"/>
      <c r="DZ675" s="59"/>
      <c r="EA675" s="59"/>
      <c r="EB675" s="59"/>
      <c r="EC675" s="59"/>
      <c r="ED675" s="59"/>
      <c r="EE675" s="59"/>
      <c r="EF675" s="59"/>
      <c r="EG675" s="59"/>
      <c r="EH675" s="59"/>
      <c r="EI675" s="59"/>
    </row>
    <row r="676" spans="1:139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  <c r="BY676" s="59"/>
      <c r="BZ676" s="59"/>
      <c r="CA676" s="59"/>
      <c r="CB676" s="59"/>
      <c r="CC676" s="59"/>
      <c r="CD676" s="59"/>
      <c r="CE676" s="59"/>
      <c r="CF676" s="59"/>
      <c r="CG676" s="59"/>
      <c r="CH676" s="59"/>
      <c r="CI676" s="59"/>
      <c r="CJ676" s="59"/>
      <c r="CK676" s="59"/>
      <c r="CL676" s="59"/>
      <c r="CM676" s="59"/>
      <c r="CN676" s="59"/>
      <c r="CO676" s="59"/>
      <c r="CP676" s="59"/>
      <c r="CQ676" s="59"/>
      <c r="CR676" s="59"/>
      <c r="CS676" s="59"/>
      <c r="CT676" s="59"/>
      <c r="CU676" s="59"/>
      <c r="CV676" s="59"/>
      <c r="CW676" s="59"/>
      <c r="CX676" s="59"/>
      <c r="CY676" s="59"/>
      <c r="CZ676" s="59"/>
      <c r="DA676" s="59"/>
      <c r="DB676" s="59"/>
      <c r="DC676" s="59"/>
      <c r="DD676" s="59"/>
      <c r="DE676" s="59"/>
      <c r="DF676" s="59"/>
      <c r="DG676" s="59"/>
      <c r="DH676" s="59"/>
      <c r="DI676" s="59"/>
      <c r="DJ676" s="59"/>
      <c r="DK676" s="59"/>
      <c r="DL676" s="59"/>
      <c r="DM676" s="59"/>
      <c r="DN676" s="59"/>
      <c r="DO676" s="59"/>
      <c r="DP676" s="59"/>
      <c r="DQ676" s="59"/>
      <c r="DR676" s="59"/>
      <c r="DS676" s="59"/>
      <c r="DT676" s="59"/>
      <c r="DU676" s="59"/>
      <c r="DV676" s="59"/>
      <c r="DW676" s="59"/>
      <c r="DX676" s="59"/>
      <c r="DY676" s="59"/>
      <c r="DZ676" s="59"/>
      <c r="EA676" s="59"/>
      <c r="EB676" s="59"/>
      <c r="EC676" s="59"/>
      <c r="ED676" s="59"/>
      <c r="EE676" s="59"/>
      <c r="EF676" s="59"/>
      <c r="EG676" s="59"/>
      <c r="EH676" s="59"/>
      <c r="EI676" s="59"/>
    </row>
    <row r="677" spans="1:139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9"/>
      <c r="BS677" s="59"/>
      <c r="BT677" s="59"/>
      <c r="BU677" s="59"/>
      <c r="BV677" s="59"/>
      <c r="BW677" s="59"/>
      <c r="BX677" s="59"/>
      <c r="BY677" s="59"/>
      <c r="BZ677" s="59"/>
      <c r="CA677" s="59"/>
      <c r="CB677" s="59"/>
      <c r="CC677" s="59"/>
      <c r="CD677" s="59"/>
      <c r="CE677" s="59"/>
      <c r="CF677" s="59"/>
      <c r="CG677" s="59"/>
      <c r="CH677" s="59"/>
      <c r="CI677" s="59"/>
      <c r="CJ677" s="59"/>
      <c r="CK677" s="59"/>
      <c r="CL677" s="59"/>
      <c r="CM677" s="59"/>
      <c r="CN677" s="59"/>
      <c r="CO677" s="59"/>
      <c r="CP677" s="59"/>
      <c r="CQ677" s="59"/>
      <c r="CR677" s="59"/>
      <c r="CS677" s="59"/>
      <c r="CT677" s="59"/>
      <c r="CU677" s="59"/>
      <c r="CV677" s="59"/>
      <c r="CW677" s="59"/>
      <c r="CX677" s="59"/>
      <c r="CY677" s="59"/>
      <c r="CZ677" s="59"/>
      <c r="DA677" s="59"/>
      <c r="DB677" s="59"/>
      <c r="DC677" s="59"/>
      <c r="DD677" s="59"/>
      <c r="DE677" s="59"/>
      <c r="DF677" s="59"/>
      <c r="DG677" s="59"/>
      <c r="DH677" s="59"/>
      <c r="DI677" s="59"/>
      <c r="DJ677" s="59"/>
      <c r="DK677" s="59"/>
      <c r="DL677" s="59"/>
      <c r="DM677" s="59"/>
      <c r="DN677" s="59"/>
      <c r="DO677" s="59"/>
      <c r="DP677" s="59"/>
      <c r="DQ677" s="59"/>
      <c r="DR677" s="59"/>
      <c r="DS677" s="59"/>
      <c r="DT677" s="59"/>
      <c r="DU677" s="59"/>
      <c r="DV677" s="59"/>
      <c r="DW677" s="59"/>
      <c r="DX677" s="59"/>
      <c r="DY677" s="59"/>
      <c r="DZ677" s="59"/>
      <c r="EA677" s="59"/>
      <c r="EB677" s="59"/>
      <c r="EC677" s="59"/>
      <c r="ED677" s="59"/>
      <c r="EE677" s="59"/>
      <c r="EF677" s="59"/>
      <c r="EG677" s="59"/>
      <c r="EH677" s="59"/>
      <c r="EI677" s="59"/>
    </row>
    <row r="678" spans="1:139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9"/>
      <c r="BS678" s="59"/>
      <c r="BT678" s="59"/>
      <c r="BU678" s="59"/>
      <c r="BV678" s="59"/>
      <c r="BW678" s="59"/>
      <c r="BX678" s="59"/>
      <c r="BY678" s="59"/>
      <c r="BZ678" s="59"/>
      <c r="CA678" s="59"/>
      <c r="CB678" s="59"/>
      <c r="CC678" s="59"/>
      <c r="CD678" s="59"/>
      <c r="CE678" s="59"/>
      <c r="CF678" s="59"/>
      <c r="CG678" s="59"/>
      <c r="CH678" s="59"/>
      <c r="CI678" s="59"/>
      <c r="CJ678" s="59"/>
      <c r="CK678" s="59"/>
      <c r="CL678" s="59"/>
      <c r="CM678" s="59"/>
      <c r="CN678" s="59"/>
      <c r="CO678" s="59"/>
      <c r="CP678" s="59"/>
      <c r="CQ678" s="59"/>
      <c r="CR678" s="59"/>
      <c r="CS678" s="59"/>
      <c r="CT678" s="59"/>
      <c r="CU678" s="59"/>
      <c r="CV678" s="59"/>
      <c r="CW678" s="59"/>
      <c r="CX678" s="59"/>
      <c r="CY678" s="59"/>
      <c r="CZ678" s="59"/>
      <c r="DA678" s="59"/>
      <c r="DB678" s="59"/>
      <c r="DC678" s="59"/>
      <c r="DD678" s="59"/>
      <c r="DE678" s="59"/>
      <c r="DF678" s="59"/>
      <c r="DG678" s="59"/>
      <c r="DH678" s="59"/>
      <c r="DI678" s="59"/>
      <c r="DJ678" s="59"/>
      <c r="DK678" s="59"/>
      <c r="DL678" s="59"/>
      <c r="DM678" s="59"/>
      <c r="DN678" s="59"/>
      <c r="DO678" s="59"/>
      <c r="DP678" s="59"/>
      <c r="DQ678" s="59"/>
      <c r="DR678" s="59"/>
      <c r="DS678" s="59"/>
      <c r="DT678" s="59"/>
      <c r="DU678" s="59"/>
      <c r="DV678" s="59"/>
      <c r="DW678" s="59"/>
      <c r="DX678" s="59"/>
      <c r="DY678" s="59"/>
      <c r="DZ678" s="59"/>
      <c r="EA678" s="59"/>
      <c r="EB678" s="59"/>
      <c r="EC678" s="59"/>
      <c r="ED678" s="59"/>
      <c r="EE678" s="59"/>
      <c r="EF678" s="59"/>
      <c r="EG678" s="59"/>
      <c r="EH678" s="59"/>
      <c r="EI678" s="59"/>
    </row>
    <row r="679" spans="1:139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59"/>
      <c r="CA679" s="59"/>
      <c r="CB679" s="59"/>
      <c r="CC679" s="59"/>
      <c r="CD679" s="59"/>
      <c r="CE679" s="59"/>
      <c r="CF679" s="59"/>
      <c r="CG679" s="59"/>
      <c r="CH679" s="59"/>
      <c r="CI679" s="59"/>
      <c r="CJ679" s="59"/>
      <c r="CK679" s="59"/>
      <c r="CL679" s="59"/>
      <c r="CM679" s="59"/>
      <c r="CN679" s="59"/>
      <c r="CO679" s="59"/>
      <c r="CP679" s="59"/>
      <c r="CQ679" s="59"/>
      <c r="CR679" s="59"/>
      <c r="CS679" s="59"/>
      <c r="CT679" s="59"/>
      <c r="CU679" s="59"/>
      <c r="CV679" s="59"/>
      <c r="CW679" s="59"/>
      <c r="CX679" s="59"/>
      <c r="CY679" s="59"/>
      <c r="CZ679" s="59"/>
      <c r="DA679" s="59"/>
      <c r="DB679" s="59"/>
      <c r="DC679" s="59"/>
      <c r="DD679" s="59"/>
      <c r="DE679" s="59"/>
      <c r="DF679" s="59"/>
      <c r="DG679" s="59"/>
      <c r="DH679" s="59"/>
      <c r="DI679" s="59"/>
      <c r="DJ679" s="59"/>
      <c r="DK679" s="59"/>
      <c r="DL679" s="59"/>
      <c r="DM679" s="59"/>
      <c r="DN679" s="59"/>
      <c r="DO679" s="59"/>
      <c r="DP679" s="59"/>
      <c r="DQ679" s="59"/>
      <c r="DR679" s="59"/>
      <c r="DS679" s="59"/>
      <c r="DT679" s="59"/>
      <c r="DU679" s="59"/>
      <c r="DV679" s="59"/>
      <c r="DW679" s="59"/>
      <c r="DX679" s="59"/>
      <c r="DY679" s="59"/>
      <c r="DZ679" s="59"/>
      <c r="EA679" s="59"/>
      <c r="EB679" s="59"/>
      <c r="EC679" s="59"/>
      <c r="ED679" s="59"/>
      <c r="EE679" s="59"/>
      <c r="EF679" s="59"/>
      <c r="EG679" s="59"/>
      <c r="EH679" s="59"/>
      <c r="EI679" s="59"/>
    </row>
    <row r="680" spans="1:139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59"/>
      <c r="CA680" s="59"/>
      <c r="CB680" s="59"/>
      <c r="CC680" s="59"/>
      <c r="CD680" s="59"/>
      <c r="CE680" s="59"/>
      <c r="CF680" s="59"/>
      <c r="CG680" s="59"/>
      <c r="CH680" s="59"/>
      <c r="CI680" s="59"/>
      <c r="CJ680" s="59"/>
      <c r="CK680" s="59"/>
      <c r="CL680" s="59"/>
      <c r="CM680" s="59"/>
      <c r="CN680" s="59"/>
      <c r="CO680" s="59"/>
      <c r="CP680" s="59"/>
      <c r="CQ680" s="59"/>
      <c r="CR680" s="59"/>
      <c r="CS680" s="59"/>
      <c r="CT680" s="59"/>
      <c r="CU680" s="59"/>
      <c r="CV680" s="59"/>
      <c r="CW680" s="59"/>
      <c r="CX680" s="59"/>
      <c r="CY680" s="59"/>
      <c r="CZ680" s="59"/>
      <c r="DA680" s="59"/>
      <c r="DB680" s="59"/>
      <c r="DC680" s="59"/>
      <c r="DD680" s="59"/>
      <c r="DE680" s="59"/>
      <c r="DF680" s="59"/>
      <c r="DG680" s="59"/>
      <c r="DH680" s="59"/>
      <c r="DI680" s="59"/>
      <c r="DJ680" s="59"/>
      <c r="DK680" s="59"/>
      <c r="DL680" s="59"/>
      <c r="DM680" s="59"/>
      <c r="DN680" s="59"/>
      <c r="DO680" s="59"/>
      <c r="DP680" s="59"/>
      <c r="DQ680" s="59"/>
      <c r="DR680" s="59"/>
      <c r="DS680" s="59"/>
      <c r="DT680" s="59"/>
      <c r="DU680" s="59"/>
      <c r="DV680" s="59"/>
      <c r="DW680" s="59"/>
      <c r="DX680" s="59"/>
      <c r="DY680" s="59"/>
      <c r="DZ680" s="59"/>
      <c r="EA680" s="59"/>
      <c r="EB680" s="59"/>
      <c r="EC680" s="59"/>
      <c r="ED680" s="59"/>
      <c r="EE680" s="59"/>
      <c r="EF680" s="59"/>
      <c r="EG680" s="59"/>
      <c r="EH680" s="59"/>
      <c r="EI680" s="59"/>
    </row>
    <row r="681" spans="1:139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  <c r="BY681" s="59"/>
      <c r="BZ681" s="59"/>
      <c r="CA681" s="59"/>
      <c r="CB681" s="59"/>
      <c r="CC681" s="59"/>
      <c r="CD681" s="59"/>
      <c r="CE681" s="59"/>
      <c r="CF681" s="59"/>
      <c r="CG681" s="59"/>
      <c r="CH681" s="59"/>
      <c r="CI681" s="59"/>
      <c r="CJ681" s="59"/>
      <c r="CK681" s="59"/>
      <c r="CL681" s="59"/>
      <c r="CM681" s="59"/>
      <c r="CN681" s="59"/>
      <c r="CO681" s="59"/>
      <c r="CP681" s="59"/>
      <c r="CQ681" s="59"/>
      <c r="CR681" s="59"/>
      <c r="CS681" s="59"/>
      <c r="CT681" s="59"/>
      <c r="CU681" s="59"/>
      <c r="CV681" s="59"/>
      <c r="CW681" s="59"/>
      <c r="CX681" s="59"/>
      <c r="CY681" s="59"/>
      <c r="CZ681" s="59"/>
      <c r="DA681" s="59"/>
      <c r="DB681" s="59"/>
      <c r="DC681" s="59"/>
      <c r="DD681" s="59"/>
      <c r="DE681" s="59"/>
      <c r="DF681" s="59"/>
      <c r="DG681" s="59"/>
      <c r="DH681" s="59"/>
      <c r="DI681" s="59"/>
      <c r="DJ681" s="59"/>
      <c r="DK681" s="59"/>
      <c r="DL681" s="59"/>
      <c r="DM681" s="59"/>
      <c r="DN681" s="59"/>
      <c r="DO681" s="59"/>
      <c r="DP681" s="59"/>
      <c r="DQ681" s="59"/>
      <c r="DR681" s="59"/>
      <c r="DS681" s="59"/>
      <c r="DT681" s="59"/>
      <c r="DU681" s="59"/>
      <c r="DV681" s="59"/>
      <c r="DW681" s="59"/>
      <c r="DX681" s="59"/>
      <c r="DY681" s="59"/>
      <c r="DZ681" s="59"/>
      <c r="EA681" s="59"/>
      <c r="EB681" s="59"/>
      <c r="EC681" s="59"/>
      <c r="ED681" s="59"/>
      <c r="EE681" s="59"/>
      <c r="EF681" s="59"/>
      <c r="EG681" s="59"/>
      <c r="EH681" s="59"/>
      <c r="EI681" s="59"/>
    </row>
    <row r="682" spans="1:139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9"/>
      <c r="BS682" s="59"/>
      <c r="BT682" s="59"/>
      <c r="BU682" s="59"/>
      <c r="BV682" s="59"/>
      <c r="BW682" s="59"/>
      <c r="BX682" s="59"/>
      <c r="BY682" s="59"/>
      <c r="BZ682" s="59"/>
      <c r="CA682" s="59"/>
      <c r="CB682" s="59"/>
      <c r="CC682" s="59"/>
      <c r="CD682" s="59"/>
      <c r="CE682" s="59"/>
      <c r="CF682" s="59"/>
      <c r="CG682" s="59"/>
      <c r="CH682" s="59"/>
      <c r="CI682" s="59"/>
      <c r="CJ682" s="59"/>
      <c r="CK682" s="59"/>
      <c r="CL682" s="59"/>
      <c r="CM682" s="59"/>
      <c r="CN682" s="59"/>
      <c r="CO682" s="59"/>
      <c r="CP682" s="59"/>
      <c r="CQ682" s="59"/>
      <c r="CR682" s="59"/>
      <c r="CS682" s="59"/>
      <c r="CT682" s="59"/>
      <c r="CU682" s="59"/>
      <c r="CV682" s="59"/>
      <c r="CW682" s="59"/>
      <c r="CX682" s="59"/>
      <c r="CY682" s="59"/>
      <c r="CZ682" s="59"/>
      <c r="DA682" s="59"/>
      <c r="DB682" s="59"/>
      <c r="DC682" s="59"/>
      <c r="DD682" s="59"/>
      <c r="DE682" s="59"/>
      <c r="DF682" s="59"/>
      <c r="DG682" s="59"/>
      <c r="DH682" s="59"/>
      <c r="DI682" s="59"/>
      <c r="DJ682" s="59"/>
      <c r="DK682" s="59"/>
      <c r="DL682" s="59"/>
      <c r="DM682" s="59"/>
      <c r="DN682" s="59"/>
      <c r="DO682" s="59"/>
      <c r="DP682" s="59"/>
      <c r="DQ682" s="59"/>
      <c r="DR682" s="59"/>
      <c r="DS682" s="59"/>
      <c r="DT682" s="59"/>
      <c r="DU682" s="59"/>
      <c r="DV682" s="59"/>
      <c r="DW682" s="59"/>
      <c r="DX682" s="59"/>
      <c r="DY682" s="59"/>
      <c r="DZ682" s="59"/>
      <c r="EA682" s="59"/>
      <c r="EB682" s="59"/>
      <c r="EC682" s="59"/>
      <c r="ED682" s="59"/>
      <c r="EE682" s="59"/>
      <c r="EF682" s="59"/>
      <c r="EG682" s="59"/>
      <c r="EH682" s="59"/>
      <c r="EI682" s="59"/>
    </row>
    <row r="683" spans="1:139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  <c r="BY683" s="59"/>
      <c r="BZ683" s="59"/>
      <c r="CA683" s="59"/>
      <c r="CB683" s="59"/>
      <c r="CC683" s="59"/>
      <c r="CD683" s="59"/>
      <c r="CE683" s="59"/>
      <c r="CF683" s="59"/>
      <c r="CG683" s="59"/>
      <c r="CH683" s="59"/>
      <c r="CI683" s="59"/>
      <c r="CJ683" s="59"/>
      <c r="CK683" s="59"/>
      <c r="CL683" s="59"/>
      <c r="CM683" s="59"/>
      <c r="CN683" s="59"/>
      <c r="CO683" s="59"/>
      <c r="CP683" s="59"/>
      <c r="CQ683" s="59"/>
      <c r="CR683" s="59"/>
      <c r="CS683" s="59"/>
      <c r="CT683" s="59"/>
      <c r="CU683" s="59"/>
      <c r="CV683" s="59"/>
      <c r="CW683" s="59"/>
      <c r="CX683" s="59"/>
      <c r="CY683" s="59"/>
      <c r="CZ683" s="59"/>
      <c r="DA683" s="59"/>
      <c r="DB683" s="59"/>
      <c r="DC683" s="59"/>
      <c r="DD683" s="59"/>
      <c r="DE683" s="59"/>
      <c r="DF683" s="59"/>
      <c r="DG683" s="59"/>
      <c r="DH683" s="59"/>
      <c r="DI683" s="59"/>
      <c r="DJ683" s="59"/>
      <c r="DK683" s="59"/>
      <c r="DL683" s="59"/>
      <c r="DM683" s="59"/>
      <c r="DN683" s="59"/>
      <c r="DO683" s="59"/>
      <c r="DP683" s="59"/>
      <c r="DQ683" s="59"/>
      <c r="DR683" s="59"/>
      <c r="DS683" s="59"/>
      <c r="DT683" s="59"/>
      <c r="DU683" s="59"/>
      <c r="DV683" s="59"/>
      <c r="DW683" s="59"/>
      <c r="DX683" s="59"/>
      <c r="DY683" s="59"/>
      <c r="DZ683" s="59"/>
      <c r="EA683" s="59"/>
      <c r="EB683" s="59"/>
      <c r="EC683" s="59"/>
      <c r="ED683" s="59"/>
      <c r="EE683" s="59"/>
      <c r="EF683" s="59"/>
      <c r="EG683" s="59"/>
      <c r="EH683" s="59"/>
      <c r="EI683" s="59"/>
    </row>
    <row r="684" spans="1:139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59"/>
      <c r="CA684" s="59"/>
      <c r="CB684" s="59"/>
      <c r="CC684" s="59"/>
      <c r="CD684" s="59"/>
      <c r="CE684" s="59"/>
      <c r="CF684" s="59"/>
      <c r="CG684" s="59"/>
      <c r="CH684" s="59"/>
      <c r="CI684" s="59"/>
      <c r="CJ684" s="59"/>
      <c r="CK684" s="59"/>
      <c r="CL684" s="59"/>
      <c r="CM684" s="59"/>
      <c r="CN684" s="59"/>
      <c r="CO684" s="59"/>
      <c r="CP684" s="59"/>
      <c r="CQ684" s="59"/>
      <c r="CR684" s="59"/>
      <c r="CS684" s="59"/>
      <c r="CT684" s="59"/>
      <c r="CU684" s="59"/>
      <c r="CV684" s="59"/>
      <c r="CW684" s="59"/>
      <c r="CX684" s="59"/>
      <c r="CY684" s="59"/>
      <c r="CZ684" s="59"/>
      <c r="DA684" s="59"/>
      <c r="DB684" s="59"/>
      <c r="DC684" s="59"/>
      <c r="DD684" s="59"/>
      <c r="DE684" s="59"/>
      <c r="DF684" s="59"/>
      <c r="DG684" s="59"/>
      <c r="DH684" s="59"/>
      <c r="DI684" s="59"/>
      <c r="DJ684" s="59"/>
      <c r="DK684" s="59"/>
      <c r="DL684" s="59"/>
      <c r="DM684" s="59"/>
      <c r="DN684" s="59"/>
      <c r="DO684" s="59"/>
      <c r="DP684" s="59"/>
      <c r="DQ684" s="59"/>
      <c r="DR684" s="59"/>
      <c r="DS684" s="59"/>
      <c r="DT684" s="59"/>
      <c r="DU684" s="59"/>
      <c r="DV684" s="59"/>
      <c r="DW684" s="59"/>
      <c r="DX684" s="59"/>
      <c r="DY684" s="59"/>
      <c r="DZ684" s="59"/>
      <c r="EA684" s="59"/>
      <c r="EB684" s="59"/>
      <c r="EC684" s="59"/>
      <c r="ED684" s="59"/>
      <c r="EE684" s="59"/>
      <c r="EF684" s="59"/>
      <c r="EG684" s="59"/>
      <c r="EH684" s="59"/>
      <c r="EI684" s="59"/>
    </row>
    <row r="685" spans="1:139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59"/>
      <c r="CH685" s="59"/>
      <c r="CI685" s="59"/>
      <c r="CJ685" s="59"/>
      <c r="CK685" s="59"/>
      <c r="CL685" s="59"/>
      <c r="CM685" s="59"/>
      <c r="CN685" s="59"/>
      <c r="CO685" s="59"/>
      <c r="CP685" s="59"/>
      <c r="CQ685" s="59"/>
      <c r="CR685" s="59"/>
      <c r="CS685" s="59"/>
      <c r="CT685" s="59"/>
      <c r="CU685" s="59"/>
      <c r="CV685" s="59"/>
      <c r="CW685" s="59"/>
      <c r="CX685" s="59"/>
      <c r="CY685" s="59"/>
      <c r="CZ685" s="59"/>
      <c r="DA685" s="59"/>
      <c r="DB685" s="59"/>
      <c r="DC685" s="59"/>
      <c r="DD685" s="59"/>
      <c r="DE685" s="59"/>
      <c r="DF685" s="59"/>
      <c r="DG685" s="59"/>
      <c r="DH685" s="59"/>
      <c r="DI685" s="59"/>
      <c r="DJ685" s="59"/>
      <c r="DK685" s="59"/>
      <c r="DL685" s="59"/>
      <c r="DM685" s="59"/>
      <c r="DN685" s="59"/>
      <c r="DO685" s="59"/>
      <c r="DP685" s="59"/>
      <c r="DQ685" s="59"/>
      <c r="DR685" s="59"/>
      <c r="DS685" s="59"/>
      <c r="DT685" s="59"/>
      <c r="DU685" s="59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</row>
    <row r="686" spans="1:139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59"/>
      <c r="CH686" s="59"/>
      <c r="CI686" s="59"/>
      <c r="CJ686" s="59"/>
      <c r="CK686" s="59"/>
      <c r="CL686" s="59"/>
      <c r="CM686" s="59"/>
      <c r="CN686" s="59"/>
      <c r="CO686" s="59"/>
      <c r="CP686" s="59"/>
      <c r="CQ686" s="59"/>
      <c r="CR686" s="59"/>
      <c r="CS686" s="59"/>
      <c r="CT686" s="59"/>
      <c r="CU686" s="59"/>
      <c r="CV686" s="59"/>
      <c r="CW686" s="59"/>
      <c r="CX686" s="59"/>
      <c r="CY686" s="59"/>
      <c r="CZ686" s="59"/>
      <c r="DA686" s="59"/>
      <c r="DB686" s="59"/>
      <c r="DC686" s="59"/>
      <c r="DD686" s="59"/>
      <c r="DE686" s="59"/>
      <c r="DF686" s="59"/>
      <c r="DG686" s="59"/>
      <c r="DH686" s="59"/>
      <c r="DI686" s="59"/>
      <c r="DJ686" s="59"/>
      <c r="DK686" s="59"/>
      <c r="DL686" s="59"/>
      <c r="DM686" s="59"/>
      <c r="DN686" s="59"/>
      <c r="DO686" s="59"/>
      <c r="DP686" s="59"/>
      <c r="DQ686" s="59"/>
      <c r="DR686" s="59"/>
      <c r="DS686" s="59"/>
      <c r="DT686" s="59"/>
      <c r="DU686" s="59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</row>
    <row r="687" spans="1:139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  <c r="BY687" s="59"/>
      <c r="BZ687" s="59"/>
      <c r="CA687" s="59"/>
      <c r="CB687" s="59"/>
      <c r="CC687" s="59"/>
      <c r="CD687" s="59"/>
      <c r="CE687" s="59"/>
      <c r="CF687" s="59"/>
      <c r="CG687" s="59"/>
      <c r="CH687" s="59"/>
      <c r="CI687" s="59"/>
      <c r="CJ687" s="59"/>
      <c r="CK687" s="59"/>
      <c r="CL687" s="59"/>
      <c r="CM687" s="59"/>
      <c r="CN687" s="59"/>
      <c r="CO687" s="59"/>
      <c r="CP687" s="59"/>
      <c r="CQ687" s="59"/>
      <c r="CR687" s="59"/>
      <c r="CS687" s="59"/>
      <c r="CT687" s="59"/>
      <c r="CU687" s="59"/>
      <c r="CV687" s="59"/>
      <c r="CW687" s="59"/>
      <c r="CX687" s="59"/>
      <c r="CY687" s="59"/>
      <c r="CZ687" s="59"/>
      <c r="DA687" s="59"/>
      <c r="DB687" s="59"/>
      <c r="DC687" s="59"/>
      <c r="DD687" s="59"/>
      <c r="DE687" s="59"/>
      <c r="DF687" s="59"/>
      <c r="DG687" s="59"/>
      <c r="DH687" s="59"/>
      <c r="DI687" s="59"/>
      <c r="DJ687" s="59"/>
      <c r="DK687" s="59"/>
      <c r="DL687" s="59"/>
      <c r="DM687" s="59"/>
      <c r="DN687" s="59"/>
      <c r="DO687" s="59"/>
      <c r="DP687" s="59"/>
      <c r="DQ687" s="59"/>
      <c r="DR687" s="59"/>
      <c r="DS687" s="59"/>
      <c r="DT687" s="59"/>
      <c r="DU687" s="59"/>
      <c r="DV687" s="59"/>
      <c r="DW687" s="59"/>
      <c r="DX687" s="59"/>
      <c r="DY687" s="59"/>
      <c r="DZ687" s="59"/>
      <c r="EA687" s="59"/>
      <c r="EB687" s="59"/>
      <c r="EC687" s="59"/>
      <c r="ED687" s="59"/>
      <c r="EE687" s="59"/>
      <c r="EF687" s="59"/>
      <c r="EG687" s="59"/>
      <c r="EH687" s="59"/>
      <c r="EI687" s="59"/>
    </row>
    <row r="688" spans="1:139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  <c r="BY688" s="59"/>
      <c r="BZ688" s="59"/>
      <c r="CA688" s="59"/>
      <c r="CB688" s="59"/>
      <c r="CC688" s="59"/>
      <c r="CD688" s="59"/>
      <c r="CE688" s="59"/>
      <c r="CF688" s="59"/>
      <c r="CG688" s="59"/>
      <c r="CH688" s="59"/>
      <c r="CI688" s="59"/>
      <c r="CJ688" s="59"/>
      <c r="CK688" s="59"/>
      <c r="CL688" s="59"/>
      <c r="CM688" s="59"/>
      <c r="CN688" s="59"/>
      <c r="CO688" s="59"/>
      <c r="CP688" s="59"/>
      <c r="CQ688" s="59"/>
      <c r="CR688" s="59"/>
      <c r="CS688" s="59"/>
      <c r="CT688" s="59"/>
      <c r="CU688" s="59"/>
      <c r="CV688" s="59"/>
      <c r="CW688" s="59"/>
      <c r="CX688" s="59"/>
      <c r="CY688" s="59"/>
      <c r="CZ688" s="59"/>
      <c r="DA688" s="59"/>
      <c r="DB688" s="59"/>
      <c r="DC688" s="59"/>
      <c r="DD688" s="59"/>
      <c r="DE688" s="59"/>
      <c r="DF688" s="59"/>
      <c r="DG688" s="59"/>
      <c r="DH688" s="59"/>
      <c r="DI688" s="59"/>
      <c r="DJ688" s="59"/>
      <c r="DK688" s="59"/>
      <c r="DL688" s="59"/>
      <c r="DM688" s="59"/>
      <c r="DN688" s="59"/>
      <c r="DO688" s="59"/>
      <c r="DP688" s="59"/>
      <c r="DQ688" s="59"/>
      <c r="DR688" s="59"/>
      <c r="DS688" s="59"/>
      <c r="DT688" s="59"/>
      <c r="DU688" s="59"/>
      <c r="DV688" s="59"/>
      <c r="DW688" s="59"/>
      <c r="DX688" s="59"/>
      <c r="DY688" s="59"/>
      <c r="DZ688" s="59"/>
      <c r="EA688" s="59"/>
      <c r="EB688" s="59"/>
      <c r="EC688" s="59"/>
      <c r="ED688" s="59"/>
      <c r="EE688" s="59"/>
      <c r="EF688" s="59"/>
      <c r="EG688" s="59"/>
      <c r="EH688" s="59"/>
      <c r="EI688" s="59"/>
    </row>
    <row r="689" spans="1:139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59"/>
      <c r="CE689" s="59"/>
      <c r="CF689" s="59"/>
      <c r="CG689" s="59"/>
      <c r="CH689" s="59"/>
      <c r="CI689" s="59"/>
      <c r="CJ689" s="59"/>
      <c r="CK689" s="59"/>
      <c r="CL689" s="59"/>
      <c r="CM689" s="59"/>
      <c r="CN689" s="59"/>
      <c r="CO689" s="59"/>
      <c r="CP689" s="59"/>
      <c r="CQ689" s="59"/>
      <c r="CR689" s="59"/>
      <c r="CS689" s="59"/>
      <c r="CT689" s="59"/>
      <c r="CU689" s="59"/>
      <c r="CV689" s="59"/>
      <c r="CW689" s="59"/>
      <c r="CX689" s="59"/>
      <c r="CY689" s="59"/>
      <c r="CZ689" s="59"/>
      <c r="DA689" s="59"/>
      <c r="DB689" s="59"/>
      <c r="DC689" s="59"/>
      <c r="DD689" s="59"/>
      <c r="DE689" s="59"/>
      <c r="DF689" s="59"/>
      <c r="DG689" s="59"/>
      <c r="DH689" s="59"/>
      <c r="DI689" s="59"/>
      <c r="DJ689" s="59"/>
      <c r="DK689" s="59"/>
      <c r="DL689" s="59"/>
      <c r="DM689" s="59"/>
      <c r="DN689" s="59"/>
      <c r="DO689" s="59"/>
      <c r="DP689" s="59"/>
      <c r="DQ689" s="59"/>
      <c r="DR689" s="59"/>
      <c r="DS689" s="59"/>
      <c r="DT689" s="59"/>
      <c r="DU689" s="59"/>
      <c r="DV689" s="59"/>
      <c r="DW689" s="59"/>
      <c r="DX689" s="59"/>
      <c r="DY689" s="59"/>
      <c r="DZ689" s="59"/>
      <c r="EA689" s="59"/>
      <c r="EB689" s="59"/>
      <c r="EC689" s="59"/>
      <c r="ED689" s="59"/>
      <c r="EE689" s="59"/>
      <c r="EF689" s="59"/>
      <c r="EG689" s="59"/>
      <c r="EH689" s="59"/>
      <c r="EI689" s="59"/>
    </row>
    <row r="690" spans="1:139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59"/>
      <c r="CA690" s="59"/>
      <c r="CB690" s="59"/>
      <c r="CC690" s="59"/>
      <c r="CD690" s="59"/>
      <c r="CE690" s="59"/>
      <c r="CF690" s="59"/>
      <c r="CG690" s="59"/>
      <c r="CH690" s="59"/>
      <c r="CI690" s="59"/>
      <c r="CJ690" s="59"/>
      <c r="CK690" s="59"/>
      <c r="CL690" s="59"/>
      <c r="CM690" s="59"/>
      <c r="CN690" s="59"/>
      <c r="CO690" s="59"/>
      <c r="CP690" s="59"/>
      <c r="CQ690" s="59"/>
      <c r="CR690" s="59"/>
      <c r="CS690" s="59"/>
      <c r="CT690" s="59"/>
      <c r="CU690" s="59"/>
      <c r="CV690" s="59"/>
      <c r="CW690" s="59"/>
      <c r="CX690" s="59"/>
      <c r="CY690" s="59"/>
      <c r="CZ690" s="59"/>
      <c r="DA690" s="59"/>
      <c r="DB690" s="59"/>
      <c r="DC690" s="59"/>
      <c r="DD690" s="59"/>
      <c r="DE690" s="59"/>
      <c r="DF690" s="59"/>
      <c r="DG690" s="59"/>
      <c r="DH690" s="59"/>
      <c r="DI690" s="59"/>
      <c r="DJ690" s="59"/>
      <c r="DK690" s="59"/>
      <c r="DL690" s="59"/>
      <c r="DM690" s="59"/>
      <c r="DN690" s="59"/>
      <c r="DO690" s="59"/>
      <c r="DP690" s="59"/>
      <c r="DQ690" s="59"/>
      <c r="DR690" s="59"/>
      <c r="DS690" s="59"/>
      <c r="DT690" s="59"/>
      <c r="DU690" s="59"/>
      <c r="DV690" s="59"/>
      <c r="DW690" s="59"/>
      <c r="DX690" s="59"/>
      <c r="DY690" s="59"/>
      <c r="DZ690" s="59"/>
      <c r="EA690" s="59"/>
      <c r="EB690" s="59"/>
      <c r="EC690" s="59"/>
      <c r="ED690" s="59"/>
      <c r="EE690" s="59"/>
      <c r="EF690" s="59"/>
      <c r="EG690" s="59"/>
      <c r="EH690" s="59"/>
      <c r="EI690" s="59"/>
    </row>
    <row r="691" spans="1:139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59"/>
      <c r="CA691" s="59"/>
      <c r="CB691" s="59"/>
      <c r="CC691" s="59"/>
      <c r="CD691" s="59"/>
      <c r="CE691" s="59"/>
      <c r="CF691" s="59"/>
      <c r="CG691" s="59"/>
      <c r="CH691" s="59"/>
      <c r="CI691" s="59"/>
      <c r="CJ691" s="59"/>
      <c r="CK691" s="59"/>
      <c r="CL691" s="59"/>
      <c r="CM691" s="59"/>
      <c r="CN691" s="59"/>
      <c r="CO691" s="59"/>
      <c r="CP691" s="59"/>
      <c r="CQ691" s="59"/>
      <c r="CR691" s="59"/>
      <c r="CS691" s="59"/>
      <c r="CT691" s="59"/>
      <c r="CU691" s="59"/>
      <c r="CV691" s="59"/>
      <c r="CW691" s="59"/>
      <c r="CX691" s="59"/>
      <c r="CY691" s="59"/>
      <c r="CZ691" s="59"/>
      <c r="DA691" s="59"/>
      <c r="DB691" s="59"/>
      <c r="DC691" s="59"/>
      <c r="DD691" s="59"/>
      <c r="DE691" s="59"/>
      <c r="DF691" s="59"/>
      <c r="DG691" s="59"/>
      <c r="DH691" s="59"/>
      <c r="DI691" s="59"/>
      <c r="DJ691" s="59"/>
      <c r="DK691" s="59"/>
      <c r="DL691" s="59"/>
      <c r="DM691" s="59"/>
      <c r="DN691" s="59"/>
      <c r="DO691" s="59"/>
      <c r="DP691" s="59"/>
      <c r="DQ691" s="59"/>
      <c r="DR691" s="59"/>
      <c r="DS691" s="59"/>
      <c r="DT691" s="59"/>
      <c r="DU691" s="59"/>
      <c r="DV691" s="59"/>
      <c r="DW691" s="59"/>
      <c r="DX691" s="59"/>
      <c r="DY691" s="59"/>
      <c r="DZ691" s="59"/>
      <c r="EA691" s="59"/>
      <c r="EB691" s="59"/>
      <c r="EC691" s="59"/>
      <c r="ED691" s="59"/>
      <c r="EE691" s="59"/>
      <c r="EF691" s="59"/>
      <c r="EG691" s="59"/>
      <c r="EH691" s="59"/>
      <c r="EI691" s="59"/>
    </row>
    <row r="692" spans="1:139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</row>
    <row r="693" spans="1:139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  <c r="BY693" s="59"/>
      <c r="BZ693" s="59"/>
      <c r="CA693" s="59"/>
      <c r="CB693" s="59"/>
      <c r="CC693" s="59"/>
      <c r="CD693" s="59"/>
      <c r="CE693" s="59"/>
      <c r="CF693" s="59"/>
      <c r="CG693" s="59"/>
      <c r="CH693" s="59"/>
      <c r="CI693" s="59"/>
      <c r="CJ693" s="59"/>
      <c r="CK693" s="59"/>
      <c r="CL693" s="59"/>
      <c r="CM693" s="59"/>
      <c r="CN693" s="59"/>
      <c r="CO693" s="59"/>
      <c r="CP693" s="59"/>
      <c r="CQ693" s="59"/>
      <c r="CR693" s="59"/>
      <c r="CS693" s="59"/>
      <c r="CT693" s="59"/>
      <c r="CU693" s="59"/>
      <c r="CV693" s="59"/>
      <c r="CW693" s="59"/>
      <c r="CX693" s="59"/>
      <c r="CY693" s="59"/>
      <c r="CZ693" s="59"/>
      <c r="DA693" s="59"/>
      <c r="DB693" s="59"/>
      <c r="DC693" s="59"/>
      <c r="DD693" s="59"/>
      <c r="DE693" s="59"/>
      <c r="DF693" s="59"/>
      <c r="DG693" s="59"/>
      <c r="DH693" s="59"/>
      <c r="DI693" s="59"/>
      <c r="DJ693" s="59"/>
      <c r="DK693" s="59"/>
      <c r="DL693" s="59"/>
      <c r="DM693" s="59"/>
      <c r="DN693" s="59"/>
      <c r="DO693" s="59"/>
      <c r="DP693" s="59"/>
      <c r="DQ693" s="59"/>
      <c r="DR693" s="59"/>
      <c r="DS693" s="59"/>
      <c r="DT693" s="59"/>
      <c r="DU693" s="59"/>
      <c r="DV693" s="59"/>
      <c r="DW693" s="59"/>
      <c r="DX693" s="59"/>
      <c r="DY693" s="59"/>
      <c r="DZ693" s="59"/>
      <c r="EA693" s="59"/>
      <c r="EB693" s="59"/>
      <c r="EC693" s="59"/>
      <c r="ED693" s="59"/>
      <c r="EE693" s="59"/>
      <c r="EF693" s="59"/>
      <c r="EG693" s="59"/>
      <c r="EH693" s="59"/>
      <c r="EI693" s="59"/>
    </row>
    <row r="694" spans="1:139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</row>
    <row r="695" spans="1:139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  <c r="BY695" s="59"/>
      <c r="BZ695" s="59"/>
      <c r="CA695" s="59"/>
      <c r="CB695" s="59"/>
      <c r="CC695" s="59"/>
      <c r="CD695" s="59"/>
      <c r="CE695" s="59"/>
      <c r="CF695" s="59"/>
      <c r="CG695" s="59"/>
      <c r="CH695" s="59"/>
      <c r="CI695" s="59"/>
      <c r="CJ695" s="59"/>
      <c r="CK695" s="59"/>
      <c r="CL695" s="59"/>
      <c r="CM695" s="59"/>
      <c r="CN695" s="59"/>
      <c r="CO695" s="59"/>
      <c r="CP695" s="59"/>
      <c r="CQ695" s="59"/>
      <c r="CR695" s="59"/>
      <c r="CS695" s="59"/>
      <c r="CT695" s="59"/>
      <c r="CU695" s="59"/>
      <c r="CV695" s="59"/>
      <c r="CW695" s="59"/>
      <c r="CX695" s="59"/>
      <c r="CY695" s="59"/>
      <c r="CZ695" s="59"/>
      <c r="DA695" s="59"/>
      <c r="DB695" s="59"/>
      <c r="DC695" s="59"/>
      <c r="DD695" s="59"/>
      <c r="DE695" s="59"/>
      <c r="DF695" s="59"/>
      <c r="DG695" s="59"/>
      <c r="DH695" s="59"/>
      <c r="DI695" s="59"/>
      <c r="DJ695" s="59"/>
      <c r="DK695" s="59"/>
      <c r="DL695" s="59"/>
      <c r="DM695" s="59"/>
      <c r="DN695" s="59"/>
      <c r="DO695" s="59"/>
      <c r="DP695" s="59"/>
      <c r="DQ695" s="59"/>
      <c r="DR695" s="59"/>
      <c r="DS695" s="59"/>
      <c r="DT695" s="59"/>
      <c r="DU695" s="59"/>
      <c r="DV695" s="59"/>
      <c r="DW695" s="59"/>
      <c r="DX695" s="59"/>
      <c r="DY695" s="59"/>
      <c r="DZ695" s="59"/>
      <c r="EA695" s="59"/>
      <c r="EB695" s="59"/>
      <c r="EC695" s="59"/>
      <c r="ED695" s="59"/>
      <c r="EE695" s="59"/>
      <c r="EF695" s="59"/>
      <c r="EG695" s="59"/>
      <c r="EH695" s="59"/>
      <c r="EI695" s="59"/>
    </row>
    <row r="696" spans="1:139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</row>
    <row r="697" spans="1:139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</row>
    <row r="698" spans="1:139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</row>
    <row r="699" spans="1:139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</row>
    <row r="700" spans="1:139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</row>
    <row r="701" spans="1:139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</row>
  </sheetData>
  <printOptions/>
  <pageMargins left="0.75" right="0.75" top="1" bottom="1" header="0.5" footer="0.5"/>
  <pageSetup fitToWidth="2" fitToHeight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6022"/>
  <sheetViews>
    <sheetView view="pageBreakPreview" zoomScale="75" zoomScaleSheetLayoutView="75" workbookViewId="0" topLeftCell="A1">
      <selection activeCell="M10" sqref="M10"/>
    </sheetView>
  </sheetViews>
  <sheetFormatPr defaultColWidth="11.421875" defaultRowHeight="12.75"/>
  <cols>
    <col min="1" max="1" width="10.7109375" style="104" customWidth="1"/>
    <col min="2" max="2" width="2.7109375" style="104" customWidth="1"/>
    <col min="3" max="3" width="10.7109375" style="104" customWidth="1"/>
    <col min="4" max="4" width="2.7109375" style="104" customWidth="1"/>
    <col min="5" max="6" width="9.140625" style="104" customWidth="1"/>
    <col min="7" max="7" width="10.57421875" style="104" customWidth="1"/>
    <col min="8" max="8" width="9.140625" style="104" customWidth="1"/>
    <col min="9" max="9" width="12.7109375" style="104" customWidth="1"/>
    <col min="10" max="11" width="11.00390625" style="104" customWidth="1"/>
    <col min="12" max="12" width="12.8515625" style="104" customWidth="1"/>
    <col min="13" max="13" width="10.7109375" style="104" customWidth="1"/>
    <col min="14" max="14" width="2.7109375" style="104" customWidth="1"/>
    <col min="15" max="15" width="10.7109375" style="104" customWidth="1"/>
    <col min="16" max="16384" width="9.140625" style="104" customWidth="1"/>
  </cols>
  <sheetData>
    <row r="1" spans="1:119" ht="15">
      <c r="A1" s="151" t="s">
        <v>262</v>
      </c>
      <c r="B1" s="151"/>
      <c r="C1" s="152"/>
      <c r="D1" s="62"/>
      <c r="E1" s="63" t="s">
        <v>45</v>
      </c>
      <c r="F1" s="62"/>
      <c r="G1" s="62"/>
      <c r="H1" s="62"/>
      <c r="I1" s="62"/>
      <c r="J1" s="62"/>
      <c r="K1" s="62"/>
      <c r="L1" s="62"/>
      <c r="M1" s="153" t="s">
        <v>261</v>
      </c>
      <c r="N1" s="151"/>
      <c r="O1" s="15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15">
      <c r="A3" s="65" t="s">
        <v>46</v>
      </c>
      <c r="B3" s="64"/>
      <c r="C3" s="64" t="s">
        <v>47</v>
      </c>
      <c r="D3" s="64"/>
      <c r="E3" s="1"/>
      <c r="F3" s="1"/>
      <c r="G3" s="1"/>
      <c r="H3" s="1"/>
      <c r="I3" s="1"/>
      <c r="J3" s="1"/>
      <c r="K3" s="1"/>
      <c r="L3" s="1"/>
      <c r="M3" s="65" t="s">
        <v>46</v>
      </c>
      <c r="N3" s="64"/>
      <c r="O3" s="64" t="s">
        <v>47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ht="15">
      <c r="A4" s="65"/>
      <c r="B4" s="64"/>
      <c r="C4" s="64"/>
      <c r="D4" s="64"/>
      <c r="E4" s="1"/>
      <c r="F4" s="1"/>
      <c r="G4" s="1"/>
      <c r="H4" s="1"/>
      <c r="I4" s="1"/>
      <c r="J4" s="1"/>
      <c r="K4" s="1"/>
      <c r="L4" s="1"/>
      <c r="M4" s="65"/>
      <c r="N4" s="64"/>
      <c r="O4" s="6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15">
      <c r="A5" s="120">
        <v>0</v>
      </c>
      <c r="B5" s="119"/>
      <c r="C5" s="119">
        <v>0</v>
      </c>
      <c r="D5" s="1"/>
      <c r="E5" s="1" t="s">
        <v>193</v>
      </c>
      <c r="F5" s="1"/>
      <c r="G5" s="1"/>
      <c r="H5" s="1"/>
      <c r="I5" s="1"/>
      <c r="J5" s="1"/>
      <c r="K5" s="1"/>
      <c r="L5" s="1"/>
      <c r="M5" s="120">
        <v>0</v>
      </c>
      <c r="N5" s="119"/>
      <c r="O5" s="119"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5">
      <c r="A6" s="121">
        <v>0</v>
      </c>
      <c r="B6" s="122"/>
      <c r="C6" s="122">
        <v>0</v>
      </c>
      <c r="D6" s="61"/>
      <c r="E6" s="1" t="s">
        <v>194</v>
      </c>
      <c r="F6" s="61"/>
      <c r="G6" s="61"/>
      <c r="H6" s="61"/>
      <c r="I6" s="61"/>
      <c r="J6" s="61"/>
      <c r="K6" s="61"/>
      <c r="L6" s="61"/>
      <c r="M6" s="121">
        <v>0</v>
      </c>
      <c r="N6" s="122"/>
      <c r="O6" s="122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15">
      <c r="A7" s="121"/>
      <c r="B7" s="122"/>
      <c r="C7" s="122"/>
      <c r="D7" s="61"/>
      <c r="E7" s="1"/>
      <c r="F7" s="61"/>
      <c r="G7" s="61"/>
      <c r="H7" s="61"/>
      <c r="I7" s="61"/>
      <c r="J7" s="61"/>
      <c r="K7" s="61"/>
      <c r="L7" s="61"/>
      <c r="M7" s="121"/>
      <c r="N7" s="122"/>
      <c r="O7" s="1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15">
      <c r="A8" s="123">
        <f>SUM(A5:A6)</f>
        <v>0</v>
      </c>
      <c r="B8" s="124"/>
      <c r="C8" s="124">
        <f>SUM(C5:C6)</f>
        <v>0</v>
      </c>
      <c r="D8" s="57"/>
      <c r="E8" s="71" t="s">
        <v>195</v>
      </c>
      <c r="F8" s="57"/>
      <c r="G8" s="57"/>
      <c r="H8" s="57"/>
      <c r="I8" s="57"/>
      <c r="J8" s="57"/>
      <c r="K8" s="57"/>
      <c r="L8" s="57"/>
      <c r="M8" s="123">
        <f>SUM(M5:M6)</f>
        <v>0</v>
      </c>
      <c r="N8" s="124"/>
      <c r="O8" s="124">
        <f>SUM(O5:O6)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5">
      <c r="A9" s="121"/>
      <c r="B9" s="122"/>
      <c r="C9" s="122"/>
      <c r="D9" s="61"/>
      <c r="E9" s="99"/>
      <c r="F9" s="61"/>
      <c r="G9" s="61"/>
      <c r="H9" s="61"/>
      <c r="I9" s="61"/>
      <c r="J9" s="61"/>
      <c r="K9" s="61"/>
      <c r="L9" s="61"/>
      <c r="M9" s="121"/>
      <c r="N9" s="122"/>
      <c r="O9" s="12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5">
      <c r="A10" s="123">
        <v>0</v>
      </c>
      <c r="B10" s="124"/>
      <c r="C10" s="124">
        <v>0</v>
      </c>
      <c r="D10" s="57"/>
      <c r="E10" s="71" t="s">
        <v>196</v>
      </c>
      <c r="F10" s="57"/>
      <c r="G10" s="57"/>
      <c r="H10" s="57"/>
      <c r="I10" s="57"/>
      <c r="J10" s="57"/>
      <c r="K10" s="57"/>
      <c r="L10" s="57"/>
      <c r="M10" s="123">
        <v>0</v>
      </c>
      <c r="N10" s="124"/>
      <c r="O10" s="124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5">
      <c r="A11" s="121"/>
      <c r="B11" s="122"/>
      <c r="C11" s="122"/>
      <c r="D11" s="61"/>
      <c r="E11" s="60"/>
      <c r="F11" s="61"/>
      <c r="G11" s="61"/>
      <c r="H11" s="61"/>
      <c r="I11" s="61"/>
      <c r="J11" s="61"/>
      <c r="K11" s="61"/>
      <c r="L11" s="61"/>
      <c r="M11" s="121"/>
      <c r="N11" s="122"/>
      <c r="O11" s="12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15">
      <c r="A12" s="120"/>
      <c r="B12" s="119"/>
      <c r="C12" s="119"/>
      <c r="D12" s="1"/>
      <c r="E12" s="68" t="s">
        <v>152</v>
      </c>
      <c r="F12" s="1"/>
      <c r="G12" s="1"/>
      <c r="H12" s="1"/>
      <c r="I12" s="1"/>
      <c r="J12" s="1"/>
      <c r="K12" s="1"/>
      <c r="L12" s="1"/>
      <c r="M12" s="120"/>
      <c r="N12" s="119"/>
      <c r="O12" s="1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ht="15">
      <c r="A13" s="120">
        <v>0</v>
      </c>
      <c r="B13" s="119"/>
      <c r="C13" s="119">
        <v>0</v>
      </c>
      <c r="D13" s="1"/>
      <c r="E13" s="61" t="s">
        <v>124</v>
      </c>
      <c r="F13" s="1"/>
      <c r="G13" s="1"/>
      <c r="H13" s="1"/>
      <c r="I13" s="1"/>
      <c r="J13" s="1"/>
      <c r="K13" s="1"/>
      <c r="L13" s="1"/>
      <c r="M13" s="120">
        <v>0</v>
      </c>
      <c r="N13" s="119"/>
      <c r="O13" s="119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5">
      <c r="A14" s="120">
        <v>0</v>
      </c>
      <c r="B14" s="119"/>
      <c r="C14" s="119">
        <v>0</v>
      </c>
      <c r="D14" s="1"/>
      <c r="E14" s="61" t="s">
        <v>251</v>
      </c>
      <c r="F14" s="1"/>
      <c r="G14" s="1"/>
      <c r="H14" s="1"/>
      <c r="I14" s="1"/>
      <c r="J14" s="1"/>
      <c r="K14" s="1"/>
      <c r="L14" s="1"/>
      <c r="M14" s="120">
        <v>0</v>
      </c>
      <c r="N14" s="119"/>
      <c r="O14" s="119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ht="15">
      <c r="A15" s="120">
        <v>0</v>
      </c>
      <c r="B15" s="119"/>
      <c r="C15" s="119">
        <v>0</v>
      </c>
      <c r="D15" s="1"/>
      <c r="E15" s="61" t="s">
        <v>125</v>
      </c>
      <c r="F15" s="1"/>
      <c r="G15" s="1"/>
      <c r="H15" s="1"/>
      <c r="I15" s="1"/>
      <c r="J15" s="1"/>
      <c r="K15" s="1"/>
      <c r="L15" s="1"/>
      <c r="M15" s="120">
        <v>0</v>
      </c>
      <c r="N15" s="119"/>
      <c r="O15" s="119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5">
      <c r="A16" s="120">
        <v>0</v>
      </c>
      <c r="B16" s="119"/>
      <c r="C16" s="119">
        <v>0</v>
      </c>
      <c r="D16" s="1"/>
      <c r="E16" s="61" t="s">
        <v>126</v>
      </c>
      <c r="F16" s="1"/>
      <c r="G16" s="1"/>
      <c r="H16" s="1"/>
      <c r="I16" s="1"/>
      <c r="J16" s="1"/>
      <c r="K16" s="1"/>
      <c r="L16" s="1"/>
      <c r="M16" s="120">
        <v>0</v>
      </c>
      <c r="N16" s="119"/>
      <c r="O16" s="119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ht="15">
      <c r="A17" s="120">
        <v>0</v>
      </c>
      <c r="B17" s="119"/>
      <c r="C17" s="119">
        <v>0</v>
      </c>
      <c r="D17" s="1"/>
      <c r="E17" s="61" t="s">
        <v>127</v>
      </c>
      <c r="F17" s="1"/>
      <c r="G17" s="1"/>
      <c r="H17" s="1"/>
      <c r="I17" s="1"/>
      <c r="J17" s="1"/>
      <c r="K17" s="1"/>
      <c r="L17" s="1"/>
      <c r="M17" s="120">
        <v>0</v>
      </c>
      <c r="N17" s="119"/>
      <c r="O17" s="119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5">
      <c r="A18" s="120">
        <v>0</v>
      </c>
      <c r="B18" s="119"/>
      <c r="C18" s="119">
        <v>0</v>
      </c>
      <c r="D18" s="1"/>
      <c r="E18" s="61" t="s">
        <v>128</v>
      </c>
      <c r="F18" s="1"/>
      <c r="G18" s="1"/>
      <c r="H18" s="1"/>
      <c r="I18" s="1"/>
      <c r="J18" s="1"/>
      <c r="K18" s="1"/>
      <c r="L18" s="1"/>
      <c r="M18" s="120">
        <v>0</v>
      </c>
      <c r="N18" s="119"/>
      <c r="O18" s="119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ht="15">
      <c r="A19" s="120">
        <v>0</v>
      </c>
      <c r="B19" s="119"/>
      <c r="C19" s="119">
        <v>0</v>
      </c>
      <c r="D19" s="1"/>
      <c r="E19" s="61" t="s">
        <v>129</v>
      </c>
      <c r="F19" s="1"/>
      <c r="G19" s="1"/>
      <c r="H19" s="1"/>
      <c r="I19" s="1"/>
      <c r="J19" s="1"/>
      <c r="K19" s="1"/>
      <c r="L19" s="1"/>
      <c r="M19" s="120">
        <v>0</v>
      </c>
      <c r="N19" s="119"/>
      <c r="O19" s="119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5">
      <c r="A20" s="120"/>
      <c r="B20" s="119"/>
      <c r="C20" s="119"/>
      <c r="D20" s="1"/>
      <c r="E20" s="61"/>
      <c r="F20" s="1"/>
      <c r="G20" s="1"/>
      <c r="H20" s="1"/>
      <c r="I20" s="1"/>
      <c r="J20" s="1"/>
      <c r="K20" s="1"/>
      <c r="L20" s="1"/>
      <c r="M20" s="120"/>
      <c r="N20" s="119"/>
      <c r="O20" s="1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15">
      <c r="A21" s="123">
        <f>SUM(A13:A19)</f>
        <v>0</v>
      </c>
      <c r="B21" s="124"/>
      <c r="C21" s="124">
        <f>SUM(C13:C19)</f>
        <v>0</v>
      </c>
      <c r="D21" s="57"/>
      <c r="E21" s="71" t="s">
        <v>151</v>
      </c>
      <c r="F21" s="57"/>
      <c r="G21" s="57"/>
      <c r="H21" s="57"/>
      <c r="I21" s="57"/>
      <c r="J21" s="57"/>
      <c r="K21" s="57"/>
      <c r="L21" s="57"/>
      <c r="M21" s="123">
        <f>SUM(M13:M19)</f>
        <v>0</v>
      </c>
      <c r="N21" s="124"/>
      <c r="O21" s="124">
        <f>SUM(O13:O19)</f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5">
      <c r="A22" s="120"/>
      <c r="B22" s="119"/>
      <c r="C22" s="119"/>
      <c r="D22" s="1"/>
      <c r="E22" s="61"/>
      <c r="F22" s="1"/>
      <c r="G22" s="1"/>
      <c r="H22" s="1"/>
      <c r="I22" s="1"/>
      <c r="J22" s="1"/>
      <c r="K22" s="1"/>
      <c r="L22" s="1"/>
      <c r="M22" s="120"/>
      <c r="N22" s="119"/>
      <c r="O22" s="1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15">
      <c r="A23" s="120"/>
      <c r="B23" s="119"/>
      <c r="C23" s="119"/>
      <c r="D23" s="1"/>
      <c r="E23" s="68" t="s">
        <v>57</v>
      </c>
      <c r="F23" s="1"/>
      <c r="G23" s="1"/>
      <c r="H23" s="1"/>
      <c r="I23" s="1"/>
      <c r="J23" s="1"/>
      <c r="K23" s="1"/>
      <c r="L23" s="1"/>
      <c r="M23" s="120"/>
      <c r="N23" s="119"/>
      <c r="O23" s="1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5">
      <c r="A24" s="120"/>
      <c r="B24" s="119"/>
      <c r="C24" s="119"/>
      <c r="D24" s="1"/>
      <c r="E24" s="61" t="s">
        <v>48</v>
      </c>
      <c r="F24" s="1"/>
      <c r="G24" s="1"/>
      <c r="H24" s="1"/>
      <c r="I24" s="1"/>
      <c r="J24" s="1"/>
      <c r="K24" s="1"/>
      <c r="L24" s="1"/>
      <c r="M24" s="120"/>
      <c r="N24" s="119"/>
      <c r="O24" s="11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15">
      <c r="A25" s="120"/>
      <c r="B25" s="119"/>
      <c r="C25" s="119"/>
      <c r="D25" s="1"/>
      <c r="E25" s="61" t="s">
        <v>49</v>
      </c>
      <c r="F25" s="1"/>
      <c r="G25" s="1"/>
      <c r="H25" s="1"/>
      <c r="I25" s="1"/>
      <c r="J25" s="1"/>
      <c r="K25" s="1"/>
      <c r="L25" s="1"/>
      <c r="M25" s="120"/>
      <c r="N25" s="119"/>
      <c r="O25" s="11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5">
      <c r="A26" s="120"/>
      <c r="B26" s="119"/>
      <c r="C26" s="119"/>
      <c r="D26" s="1"/>
      <c r="E26" s="61" t="s">
        <v>50</v>
      </c>
      <c r="F26" s="1"/>
      <c r="G26" s="1"/>
      <c r="H26" s="1"/>
      <c r="I26" s="1"/>
      <c r="J26" s="1"/>
      <c r="K26" s="1"/>
      <c r="L26" s="1"/>
      <c r="M26" s="120"/>
      <c r="N26" s="119"/>
      <c r="O26" s="1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ht="15">
      <c r="A27" s="120"/>
      <c r="B27" s="119"/>
      <c r="C27" s="119"/>
      <c r="D27" s="1"/>
      <c r="E27" s="61"/>
      <c r="F27" s="1"/>
      <c r="G27" s="1"/>
      <c r="H27" s="1"/>
      <c r="I27" s="1"/>
      <c r="J27" s="1"/>
      <c r="K27" s="1"/>
      <c r="L27" s="1"/>
      <c r="M27" s="120"/>
      <c r="N27" s="119"/>
      <c r="O27" s="11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15">
      <c r="A28" s="123">
        <f>SUM(A24:A26)</f>
        <v>0</v>
      </c>
      <c r="B28" s="124"/>
      <c r="C28" s="124">
        <f>SUM(C24:C26)</f>
        <v>0</v>
      </c>
      <c r="D28" s="57"/>
      <c r="E28" s="71" t="s">
        <v>51</v>
      </c>
      <c r="F28" s="57"/>
      <c r="G28" s="57"/>
      <c r="H28" s="57"/>
      <c r="I28" s="57"/>
      <c r="J28" s="57"/>
      <c r="K28" s="57"/>
      <c r="L28" s="57"/>
      <c r="M28" s="123">
        <f>SUM(M24:M26)</f>
        <v>0</v>
      </c>
      <c r="N28" s="124"/>
      <c r="O28" s="124">
        <f>SUM(O24:O26)</f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ht="15">
      <c r="A29" s="120"/>
      <c r="B29" s="119"/>
      <c r="C29" s="119"/>
      <c r="D29" s="1"/>
      <c r="E29" s="61"/>
      <c r="F29" s="1"/>
      <c r="G29" s="1"/>
      <c r="H29" s="1"/>
      <c r="I29" s="1"/>
      <c r="J29" s="1"/>
      <c r="K29" s="1"/>
      <c r="L29" s="1"/>
      <c r="M29" s="120"/>
      <c r="N29" s="119"/>
      <c r="O29" s="11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5">
      <c r="A30" s="120"/>
      <c r="B30" s="119"/>
      <c r="C30" s="119"/>
      <c r="D30" s="1"/>
      <c r="E30" s="68" t="s">
        <v>291</v>
      </c>
      <c r="F30" s="1"/>
      <c r="G30" s="1"/>
      <c r="H30" s="1"/>
      <c r="I30" s="1"/>
      <c r="J30" s="1"/>
      <c r="K30" s="1"/>
      <c r="L30" s="1"/>
      <c r="M30" s="120"/>
      <c r="N30" s="119"/>
      <c r="O30" s="11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5">
      <c r="A31" s="120"/>
      <c r="B31" s="119"/>
      <c r="C31" s="119"/>
      <c r="D31" s="1"/>
      <c r="E31" s="1" t="s">
        <v>52</v>
      </c>
      <c r="F31" s="1"/>
      <c r="G31" s="1"/>
      <c r="H31" s="1"/>
      <c r="I31" s="1"/>
      <c r="J31" s="1"/>
      <c r="K31" s="1"/>
      <c r="L31" s="1"/>
      <c r="M31" s="120"/>
      <c r="N31" s="119"/>
      <c r="O31" s="11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5">
      <c r="A32" s="120"/>
      <c r="B32" s="119"/>
      <c r="C32" s="119"/>
      <c r="D32" s="1"/>
      <c r="E32" s="1" t="s">
        <v>131</v>
      </c>
      <c r="F32" s="1"/>
      <c r="G32" s="1"/>
      <c r="H32" s="1"/>
      <c r="I32" s="1"/>
      <c r="J32" s="1"/>
      <c r="K32" s="1"/>
      <c r="L32" s="1"/>
      <c r="M32" s="120"/>
      <c r="N32" s="119"/>
      <c r="O32" s="1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ht="15">
      <c r="A33" s="120"/>
      <c r="B33" s="119"/>
      <c r="C33" s="119"/>
      <c r="D33" s="1"/>
      <c r="E33" s="1" t="s">
        <v>132</v>
      </c>
      <c r="F33" s="1"/>
      <c r="G33" s="1"/>
      <c r="H33" s="1"/>
      <c r="I33" s="1"/>
      <c r="J33" s="1"/>
      <c r="K33" s="1"/>
      <c r="L33" s="1"/>
      <c r="M33" s="120"/>
      <c r="N33" s="119"/>
      <c r="O33" s="11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5">
      <c r="A34" s="120"/>
      <c r="B34" s="119"/>
      <c r="C34" s="119"/>
      <c r="D34" s="1"/>
      <c r="E34" s="1" t="s">
        <v>133</v>
      </c>
      <c r="F34" s="1"/>
      <c r="G34" s="1"/>
      <c r="H34" s="1"/>
      <c r="I34" s="1"/>
      <c r="J34" s="1"/>
      <c r="K34" s="1"/>
      <c r="L34" s="1"/>
      <c r="M34" s="120"/>
      <c r="N34" s="119"/>
      <c r="O34" s="11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ht="15">
      <c r="A35" s="120"/>
      <c r="B35" s="119"/>
      <c r="C35" s="119"/>
      <c r="D35" s="1"/>
      <c r="E35" s="1" t="s">
        <v>53</v>
      </c>
      <c r="F35" s="1"/>
      <c r="G35" s="1"/>
      <c r="H35" s="1"/>
      <c r="I35" s="1"/>
      <c r="J35" s="1"/>
      <c r="K35" s="1"/>
      <c r="L35" s="1"/>
      <c r="M35" s="120"/>
      <c r="N35" s="119"/>
      <c r="O35" s="11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15">
      <c r="A36" s="120"/>
      <c r="B36" s="119"/>
      <c r="C36" s="119"/>
      <c r="D36" s="1"/>
      <c r="E36" s="1"/>
      <c r="F36" s="1"/>
      <c r="G36" s="1"/>
      <c r="H36" s="1"/>
      <c r="I36" s="1"/>
      <c r="J36" s="1"/>
      <c r="K36" s="1"/>
      <c r="L36" s="1"/>
      <c r="M36" s="120"/>
      <c r="N36" s="119"/>
      <c r="O36" s="1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5">
      <c r="A37" s="123">
        <f>SUM(A31:A35)</f>
        <v>0</v>
      </c>
      <c r="B37" s="124"/>
      <c r="C37" s="124">
        <f>SUM(C31:C35)</f>
        <v>0</v>
      </c>
      <c r="D37" s="57"/>
      <c r="E37" s="71" t="s">
        <v>54</v>
      </c>
      <c r="F37" s="57"/>
      <c r="G37" s="57"/>
      <c r="H37" s="57"/>
      <c r="I37" s="57"/>
      <c r="J37" s="57"/>
      <c r="K37" s="57"/>
      <c r="L37" s="57"/>
      <c r="M37" s="123">
        <f>SUM(M31:M35)</f>
        <v>0</v>
      </c>
      <c r="N37" s="124"/>
      <c r="O37" s="124">
        <f>SUM(O31:O35)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5">
      <c r="A38" s="120"/>
      <c r="B38" s="119"/>
      <c r="C38" s="119"/>
      <c r="D38" s="1"/>
      <c r="E38" s="1"/>
      <c r="F38" s="1"/>
      <c r="G38" s="1"/>
      <c r="H38" s="1"/>
      <c r="I38" s="1"/>
      <c r="J38" s="1"/>
      <c r="K38" s="1"/>
      <c r="L38" s="1"/>
      <c r="M38" s="120"/>
      <c r="N38" s="119"/>
      <c r="O38" s="1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5">
      <c r="A39" s="123">
        <f>+A37+A28+A21+A10+A8</f>
        <v>0</v>
      </c>
      <c r="B39" s="124"/>
      <c r="C39" s="124">
        <f>+C37+C28+C21+C10+C8</f>
        <v>0</v>
      </c>
      <c r="D39" s="57"/>
      <c r="E39" s="67" t="s">
        <v>55</v>
      </c>
      <c r="F39" s="57"/>
      <c r="G39" s="57"/>
      <c r="H39" s="57"/>
      <c r="I39" s="57"/>
      <c r="J39" s="57"/>
      <c r="K39" s="57"/>
      <c r="L39" s="57"/>
      <c r="M39" s="123">
        <f>+M37+M28+M21+M10+M8</f>
        <v>0</v>
      </c>
      <c r="N39" s="124"/>
      <c r="O39" s="124">
        <f>+O37+O28+O21+O10+O8</f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5">
      <c r="A41" s="2"/>
      <c r="B41" s="1"/>
      <c r="C41" s="1"/>
      <c r="D41" s="1"/>
      <c r="E41" s="1" t="s">
        <v>56</v>
      </c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5">
      <c r="A44" s="151" t="s">
        <v>262</v>
      </c>
      <c r="B44" s="151"/>
      <c r="C44" s="152"/>
      <c r="D44" s="62"/>
      <c r="E44" s="81" t="s">
        <v>58</v>
      </c>
      <c r="F44" s="81"/>
      <c r="G44" s="81"/>
      <c r="H44" s="82"/>
      <c r="I44" s="82"/>
      <c r="J44" s="82"/>
      <c r="K44" s="82"/>
      <c r="L44" s="83"/>
      <c r="M44" s="153" t="s">
        <v>261</v>
      </c>
      <c r="N44" s="151"/>
      <c r="O44" s="15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5">
      <c r="A45" s="2"/>
      <c r="B45" s="1"/>
      <c r="C45" s="1"/>
      <c r="D45" s="1"/>
      <c r="E45" s="7"/>
      <c r="F45" s="7"/>
      <c r="G45" s="7"/>
      <c r="H45" s="8"/>
      <c r="I45" s="8"/>
      <c r="J45" s="8"/>
      <c r="K45" s="8"/>
      <c r="L45" s="3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5">
      <c r="A46" s="65" t="s">
        <v>46</v>
      </c>
      <c r="B46" s="64"/>
      <c r="C46" s="64" t="s">
        <v>47</v>
      </c>
      <c r="D46" s="64"/>
      <c r="E46" s="10" t="s">
        <v>10</v>
      </c>
      <c r="F46" s="10"/>
      <c r="G46" s="10"/>
      <c r="H46" s="46"/>
      <c r="I46" s="46"/>
      <c r="J46" s="10"/>
      <c r="K46" s="106"/>
      <c r="L46" s="106"/>
      <c r="M46" s="65" t="s">
        <v>46</v>
      </c>
      <c r="N46" s="64"/>
      <c r="O46" s="64" t="s">
        <v>47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5">
      <c r="A47" s="2"/>
      <c r="B47" s="1"/>
      <c r="C47" s="1"/>
      <c r="D47" s="1"/>
      <c r="E47" s="10"/>
      <c r="F47" s="10"/>
      <c r="G47" s="10"/>
      <c r="H47" s="46"/>
      <c r="I47" s="46"/>
      <c r="J47" s="10"/>
      <c r="K47" s="48"/>
      <c r="L47" s="48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5">
      <c r="A48" s="120"/>
      <c r="B48" s="119"/>
      <c r="C48" s="119"/>
      <c r="D48" s="1"/>
      <c r="E48" s="12" t="s">
        <v>11</v>
      </c>
      <c r="F48" s="12"/>
      <c r="G48" s="12"/>
      <c r="H48" s="17"/>
      <c r="I48" s="17"/>
      <c r="J48" s="12"/>
      <c r="K48" s="37"/>
      <c r="L48" s="37"/>
      <c r="M48" s="120"/>
      <c r="N48" s="119"/>
      <c r="O48" s="11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5">
      <c r="A49" s="120"/>
      <c r="B49" s="119"/>
      <c r="C49" s="119"/>
      <c r="D49" s="1"/>
      <c r="E49" s="12" t="s">
        <v>134</v>
      </c>
      <c r="F49" s="12"/>
      <c r="G49" s="12"/>
      <c r="H49" s="17"/>
      <c r="I49" s="17"/>
      <c r="J49" s="12"/>
      <c r="K49" s="37"/>
      <c r="L49" s="37"/>
      <c r="M49" s="120"/>
      <c r="N49" s="119"/>
      <c r="O49" s="11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ht="15">
      <c r="A50" s="120"/>
      <c r="B50" s="119"/>
      <c r="C50" s="119"/>
      <c r="D50" s="1"/>
      <c r="E50" s="12" t="s">
        <v>9</v>
      </c>
      <c r="F50" s="12"/>
      <c r="G50" s="12"/>
      <c r="H50" s="17"/>
      <c r="I50" s="17"/>
      <c r="J50" s="12"/>
      <c r="K50" s="37"/>
      <c r="L50" s="37"/>
      <c r="M50" s="120"/>
      <c r="N50" s="119"/>
      <c r="O50" s="11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5">
      <c r="A51" s="120"/>
      <c r="B51" s="119"/>
      <c r="C51" s="119"/>
      <c r="D51" s="1"/>
      <c r="E51" s="12" t="s">
        <v>12</v>
      </c>
      <c r="F51" s="12"/>
      <c r="G51" s="12"/>
      <c r="H51" s="17"/>
      <c r="I51" s="17"/>
      <c r="J51" s="12"/>
      <c r="K51" s="37"/>
      <c r="L51" s="37"/>
      <c r="M51" s="120"/>
      <c r="N51" s="119"/>
      <c r="O51" s="11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5">
      <c r="A52" s="120"/>
      <c r="B52" s="119"/>
      <c r="C52" s="119"/>
      <c r="D52" s="1"/>
      <c r="E52" s="12" t="s">
        <v>59</v>
      </c>
      <c r="F52" s="12"/>
      <c r="G52" s="12"/>
      <c r="H52" s="17"/>
      <c r="I52" s="17"/>
      <c r="J52" s="12"/>
      <c r="K52" s="37"/>
      <c r="L52" s="37"/>
      <c r="M52" s="120"/>
      <c r="N52" s="119"/>
      <c r="O52" s="11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5">
      <c r="A53" s="120"/>
      <c r="B53" s="119"/>
      <c r="C53" s="119"/>
      <c r="D53" s="1"/>
      <c r="E53" s="13" t="s">
        <v>13</v>
      </c>
      <c r="F53" s="13"/>
      <c r="G53" s="13"/>
      <c r="H53" s="38"/>
      <c r="I53" s="38"/>
      <c r="J53" s="13"/>
      <c r="K53" s="39"/>
      <c r="L53" s="39"/>
      <c r="M53" s="120"/>
      <c r="N53" s="119"/>
      <c r="O53" s="11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5">
      <c r="A54" s="125">
        <f>SUM(A48:A53)</f>
        <v>0</v>
      </c>
      <c r="B54" s="126"/>
      <c r="C54" s="126">
        <f>SUM(C48:C53)</f>
        <v>0</v>
      </c>
      <c r="D54" s="57"/>
      <c r="E54" s="14" t="s">
        <v>62</v>
      </c>
      <c r="F54" s="14"/>
      <c r="G54" s="14"/>
      <c r="H54" s="40"/>
      <c r="I54" s="40"/>
      <c r="J54" s="14"/>
      <c r="K54" s="107"/>
      <c r="L54" s="107"/>
      <c r="M54" s="125">
        <f>SUM(M48:M53)</f>
        <v>0</v>
      </c>
      <c r="N54" s="126"/>
      <c r="O54" s="126">
        <f>SUM(O48:O53)</f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5">
      <c r="A55" s="120"/>
      <c r="B55" s="119"/>
      <c r="C55" s="119"/>
      <c r="D55" s="1"/>
      <c r="E55" s="15"/>
      <c r="F55" s="15"/>
      <c r="G55" s="15"/>
      <c r="H55" s="16"/>
      <c r="I55" s="15"/>
      <c r="J55" s="15"/>
      <c r="K55" s="15"/>
      <c r="L55" s="12"/>
      <c r="M55" s="120"/>
      <c r="N55" s="119"/>
      <c r="O55" s="11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5">
      <c r="A56" s="123"/>
      <c r="B56" s="119"/>
      <c r="C56" s="124"/>
      <c r="D56" s="61"/>
      <c r="E56" s="16" t="s">
        <v>135</v>
      </c>
      <c r="F56" s="16"/>
      <c r="G56" s="16"/>
      <c r="H56" s="16"/>
      <c r="I56" s="16"/>
      <c r="J56" s="16"/>
      <c r="K56" s="16"/>
      <c r="L56" s="16"/>
      <c r="M56" s="123"/>
      <c r="N56" s="119"/>
      <c r="O56" s="1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5">
      <c r="A57" s="121"/>
      <c r="B57" s="119"/>
      <c r="C57" s="122"/>
      <c r="D57" s="61"/>
      <c r="E57" s="16"/>
      <c r="F57" s="16"/>
      <c r="G57" s="16"/>
      <c r="H57" s="16"/>
      <c r="I57" s="16"/>
      <c r="J57" s="16"/>
      <c r="K57" s="16"/>
      <c r="L57" s="16"/>
      <c r="M57" s="121"/>
      <c r="N57" s="119"/>
      <c r="O57" s="12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5">
      <c r="A58" s="72"/>
      <c r="B58" s="1"/>
      <c r="C58" s="61"/>
      <c r="D58" s="61"/>
      <c r="E58" s="16"/>
      <c r="F58" s="16"/>
      <c r="G58" s="16"/>
      <c r="H58" s="16"/>
      <c r="I58" s="16"/>
      <c r="J58" s="16"/>
      <c r="K58" s="16"/>
      <c r="L58" s="16"/>
      <c r="M58" s="72"/>
      <c r="N58" s="1"/>
      <c r="O58" s="6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15">
      <c r="A59" s="151" t="s">
        <v>262</v>
      </c>
      <c r="B59" s="151"/>
      <c r="C59" s="152"/>
      <c r="D59" s="62"/>
      <c r="E59" s="63" t="s">
        <v>230</v>
      </c>
      <c r="F59" s="62"/>
      <c r="G59" s="62"/>
      <c r="H59" s="62"/>
      <c r="I59" s="62"/>
      <c r="J59" s="62"/>
      <c r="K59" s="62"/>
      <c r="L59" s="62"/>
      <c r="M59" s="153" t="s">
        <v>261</v>
      </c>
      <c r="N59" s="151"/>
      <c r="O59" s="15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5">
      <c r="A61" s="2"/>
      <c r="B61" s="1"/>
      <c r="C61" s="1"/>
      <c r="D61" s="1"/>
      <c r="E61" s="1" t="s">
        <v>244</v>
      </c>
      <c r="F61" s="1"/>
      <c r="G61" s="1"/>
      <c r="H61" s="1"/>
      <c r="I61" s="1"/>
      <c r="J61" s="1"/>
      <c r="K61" s="1"/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5">
      <c r="A62" s="2"/>
      <c r="B62" s="1"/>
      <c r="C62" s="1"/>
      <c r="D62" s="1"/>
      <c r="E62" s="1" t="s">
        <v>259</v>
      </c>
      <c r="F62" s="1"/>
      <c r="G62" s="1"/>
      <c r="H62" s="1"/>
      <c r="I62" s="1"/>
      <c r="J62" s="1"/>
      <c r="K62" s="1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5">
      <c r="A63" s="2"/>
      <c r="B63" s="1"/>
      <c r="C63" s="1"/>
      <c r="D63" s="1"/>
      <c r="E63" s="1" t="s">
        <v>260</v>
      </c>
      <c r="F63" s="1"/>
      <c r="G63" s="1"/>
      <c r="H63" s="1"/>
      <c r="I63" s="1"/>
      <c r="J63" s="1"/>
      <c r="K63" s="1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5">
      <c r="A64" s="2"/>
      <c r="B64" s="1"/>
      <c r="C64" s="1"/>
      <c r="D64" s="1"/>
      <c r="E64" s="1" t="s">
        <v>243</v>
      </c>
      <c r="F64" s="1"/>
      <c r="G64" s="1"/>
      <c r="H64" s="1"/>
      <c r="I64" s="1"/>
      <c r="J64" s="1"/>
      <c r="K64" s="1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ht="1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15">
      <c r="A66" s="65" t="s">
        <v>46</v>
      </c>
      <c r="B66" s="64"/>
      <c r="C66" s="64" t="s">
        <v>47</v>
      </c>
      <c r="D66" s="64"/>
      <c r="E66" s="1" t="s">
        <v>237</v>
      </c>
      <c r="F66" s="1"/>
      <c r="G66" s="1"/>
      <c r="H66" s="1"/>
      <c r="I66" s="1"/>
      <c r="J66" s="1"/>
      <c r="K66" s="1"/>
      <c r="L66" s="1"/>
      <c r="M66" s="65" t="s">
        <v>46</v>
      </c>
      <c r="N66" s="64"/>
      <c r="O66" s="64" t="s">
        <v>47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ht="15">
      <c r="A67" s="65"/>
      <c r="B67" s="64"/>
      <c r="C67" s="64"/>
      <c r="D67" s="64"/>
      <c r="E67" s="1"/>
      <c r="F67" s="1"/>
      <c r="G67" s="1"/>
      <c r="H67" s="1"/>
      <c r="I67" s="1"/>
      <c r="J67" s="1"/>
      <c r="K67" s="1"/>
      <c r="L67" s="1"/>
      <c r="M67" s="65"/>
      <c r="N67" s="64"/>
      <c r="O67" s="6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ht="15">
      <c r="A68" s="120"/>
      <c r="B68" s="119"/>
      <c r="C68" s="119"/>
      <c r="D68" s="1"/>
      <c r="E68" s="1" t="s">
        <v>154</v>
      </c>
      <c r="F68" s="1"/>
      <c r="G68" s="1"/>
      <c r="H68" s="1"/>
      <c r="J68" s="1"/>
      <c r="K68" s="1"/>
      <c r="L68" s="1"/>
      <c r="M68" s="120"/>
      <c r="N68" s="119"/>
      <c r="O68" s="1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15">
      <c r="A69" s="120"/>
      <c r="B69" s="119"/>
      <c r="C69" s="119"/>
      <c r="D69" s="1"/>
      <c r="E69" s="1" t="s">
        <v>60</v>
      </c>
      <c r="F69" s="1"/>
      <c r="G69" s="1"/>
      <c r="H69" s="1"/>
      <c r="I69" s="1"/>
      <c r="J69" s="1"/>
      <c r="K69" s="1"/>
      <c r="L69" s="1"/>
      <c r="M69" s="120"/>
      <c r="N69" s="119"/>
      <c r="O69" s="11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5">
      <c r="A70" s="120"/>
      <c r="B70" s="119"/>
      <c r="C70" s="119"/>
      <c r="D70" s="1"/>
      <c r="E70" s="1" t="s">
        <v>155</v>
      </c>
      <c r="F70" s="1"/>
      <c r="G70" s="1"/>
      <c r="H70" s="1"/>
      <c r="I70" s="1"/>
      <c r="J70" s="1"/>
      <c r="K70" s="1"/>
      <c r="L70" s="1"/>
      <c r="M70" s="120"/>
      <c r="N70" s="119"/>
      <c r="O70" s="1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5">
      <c r="A71" s="121"/>
      <c r="B71" s="122"/>
      <c r="C71" s="122"/>
      <c r="D71" s="61"/>
      <c r="E71" s="61" t="s">
        <v>61</v>
      </c>
      <c r="F71" s="61"/>
      <c r="G71" s="61"/>
      <c r="H71" s="61"/>
      <c r="I71" s="61"/>
      <c r="J71" s="61"/>
      <c r="K71" s="61"/>
      <c r="L71" s="61"/>
      <c r="M71" s="121"/>
      <c r="N71" s="122"/>
      <c r="O71" s="12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ht="15">
      <c r="A72" s="127"/>
      <c r="B72" s="128"/>
      <c r="C72" s="128"/>
      <c r="D72" s="64"/>
      <c r="E72" s="1"/>
      <c r="F72" s="1"/>
      <c r="G72" s="1"/>
      <c r="H72" s="1"/>
      <c r="I72" s="1"/>
      <c r="J72" s="1"/>
      <c r="K72" s="1"/>
      <c r="L72" s="1"/>
      <c r="M72" s="127"/>
      <c r="N72" s="128"/>
      <c r="O72" s="12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ht="15">
      <c r="A73" s="123">
        <f>SUM(A68:A71)</f>
        <v>0</v>
      </c>
      <c r="B73" s="124"/>
      <c r="C73" s="124">
        <f>SUM(C68:C71)</f>
        <v>0</v>
      </c>
      <c r="D73" s="57"/>
      <c r="E73" s="105" t="s">
        <v>236</v>
      </c>
      <c r="F73" s="57"/>
      <c r="G73" s="57"/>
      <c r="H73" s="57"/>
      <c r="I73" s="57"/>
      <c r="J73" s="57"/>
      <c r="K73" s="57"/>
      <c r="L73" s="57"/>
      <c r="M73" s="123">
        <f>SUM(M68:M71)</f>
        <v>0</v>
      </c>
      <c r="N73" s="124"/>
      <c r="O73" s="124">
        <f>SUM(O68:O71)</f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ht="15">
      <c r="A74" s="72"/>
      <c r="B74" s="61"/>
      <c r="C74" s="61"/>
      <c r="D74" s="61"/>
      <c r="E74" s="72"/>
      <c r="F74" s="61"/>
      <c r="G74" s="61"/>
      <c r="H74" s="61"/>
      <c r="I74" s="61"/>
      <c r="J74" s="61"/>
      <c r="K74" s="61"/>
      <c r="L74" s="61"/>
      <c r="M74" s="72"/>
      <c r="N74" s="61"/>
      <c r="O74" s="6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ht="15">
      <c r="A75" s="151" t="s">
        <v>262</v>
      </c>
      <c r="B75" s="151"/>
      <c r="C75" s="152"/>
      <c r="D75" s="62"/>
      <c r="E75" s="63" t="s">
        <v>292</v>
      </c>
      <c r="F75" s="62"/>
      <c r="G75" s="62"/>
      <c r="H75" s="62"/>
      <c r="I75" s="62"/>
      <c r="J75" s="62"/>
      <c r="K75" s="62"/>
      <c r="L75" s="62"/>
      <c r="M75" s="153" t="s">
        <v>261</v>
      </c>
      <c r="N75" s="151"/>
      <c r="O75" s="15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ht="15">
      <c r="A77" s="65" t="s">
        <v>46</v>
      </c>
      <c r="B77" s="64"/>
      <c r="C77" s="64" t="s">
        <v>47</v>
      </c>
      <c r="D77" s="64"/>
      <c r="E77" s="1" t="s">
        <v>63</v>
      </c>
      <c r="F77" s="1"/>
      <c r="G77" s="1"/>
      <c r="H77" s="1"/>
      <c r="I77" s="1"/>
      <c r="J77" s="1"/>
      <c r="K77" s="1"/>
      <c r="L77" s="1"/>
      <c r="M77" s="65" t="s">
        <v>46</v>
      </c>
      <c r="N77" s="64"/>
      <c r="O77" s="64" t="s">
        <v>47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ht="15">
      <c r="A79" s="120"/>
      <c r="B79" s="119"/>
      <c r="C79" s="119"/>
      <c r="D79" s="1"/>
      <c r="E79" s="1" t="s">
        <v>64</v>
      </c>
      <c r="F79" s="1"/>
      <c r="G79" s="1"/>
      <c r="H79" s="1"/>
      <c r="I79" s="1"/>
      <c r="J79" s="1"/>
      <c r="K79" s="1"/>
      <c r="L79" s="1"/>
      <c r="M79" s="120"/>
      <c r="N79" s="119"/>
      <c r="O79" s="11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ht="15">
      <c r="A80" s="120"/>
      <c r="B80" s="119"/>
      <c r="C80" s="119"/>
      <c r="D80" s="1"/>
      <c r="E80" s="1" t="s">
        <v>231</v>
      </c>
      <c r="F80" s="1"/>
      <c r="G80" s="1"/>
      <c r="H80" s="1"/>
      <c r="I80" s="1"/>
      <c r="J80" s="1"/>
      <c r="K80" s="1"/>
      <c r="L80" s="1"/>
      <c r="M80" s="120"/>
      <c r="N80" s="119"/>
      <c r="O80" s="11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ht="15">
      <c r="A81" s="120"/>
      <c r="B81" s="119"/>
      <c r="C81" s="119"/>
      <c r="D81" s="1"/>
      <c r="E81" s="1" t="s">
        <v>232</v>
      </c>
      <c r="F81" s="1"/>
      <c r="G81" s="1"/>
      <c r="H81" s="1"/>
      <c r="I81" s="1"/>
      <c r="J81" s="1"/>
      <c r="K81" s="1"/>
      <c r="L81" s="1"/>
      <c r="M81" s="120"/>
      <c r="N81" s="119"/>
      <c r="O81" s="11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ht="15">
      <c r="A82" s="120"/>
      <c r="B82" s="119"/>
      <c r="C82" s="119"/>
      <c r="D82" s="1"/>
      <c r="E82" s="1" t="s">
        <v>245</v>
      </c>
      <c r="F82" s="1"/>
      <c r="G82" s="1"/>
      <c r="H82" s="1"/>
      <c r="I82" s="1"/>
      <c r="J82" s="1"/>
      <c r="K82" s="1"/>
      <c r="L82" s="1"/>
      <c r="M82" s="120"/>
      <c r="N82" s="119"/>
      <c r="O82" s="1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ht="15">
      <c r="A83" s="120"/>
      <c r="B83" s="119"/>
      <c r="C83" s="119"/>
      <c r="D83" s="1"/>
      <c r="E83" s="1" t="s">
        <v>137</v>
      </c>
      <c r="F83" s="1"/>
      <c r="G83" s="1"/>
      <c r="H83" s="1"/>
      <c r="I83" s="1"/>
      <c r="J83" s="1"/>
      <c r="K83" s="1"/>
      <c r="L83" s="1"/>
      <c r="M83" s="120"/>
      <c r="N83" s="119"/>
      <c r="O83" s="11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ht="15">
      <c r="A84" s="120"/>
      <c r="B84" s="119"/>
      <c r="C84" s="119"/>
      <c r="D84" s="1"/>
      <c r="E84" s="1" t="s">
        <v>136</v>
      </c>
      <c r="F84" s="1"/>
      <c r="G84" s="1"/>
      <c r="H84" s="1"/>
      <c r="I84" s="1"/>
      <c r="J84" s="1"/>
      <c r="K84" s="1"/>
      <c r="L84" s="1"/>
      <c r="M84" s="120"/>
      <c r="N84" s="119"/>
      <c r="O84" s="11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ht="15">
      <c r="A85" s="120"/>
      <c r="B85" s="119"/>
      <c r="C85" s="119"/>
      <c r="D85" s="1"/>
      <c r="E85" s="1" t="s">
        <v>65</v>
      </c>
      <c r="F85" s="1"/>
      <c r="G85" s="1"/>
      <c r="H85" s="1"/>
      <c r="I85" s="1"/>
      <c r="J85" s="1"/>
      <c r="K85" s="1"/>
      <c r="L85" s="1"/>
      <c r="M85" s="120"/>
      <c r="N85" s="119"/>
      <c r="O85" s="11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ht="15">
      <c r="A86" s="120"/>
      <c r="B86" s="119"/>
      <c r="C86" s="119"/>
      <c r="D86" s="1"/>
      <c r="E86" s="1" t="s">
        <v>66</v>
      </c>
      <c r="F86" s="1"/>
      <c r="G86" s="1"/>
      <c r="H86" s="1"/>
      <c r="I86" s="1"/>
      <c r="J86" s="1"/>
      <c r="K86" s="1"/>
      <c r="L86" s="1"/>
      <c r="M86" s="120"/>
      <c r="N86" s="119"/>
      <c r="O86" s="11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ht="15">
      <c r="A87" s="120"/>
      <c r="B87" s="119"/>
      <c r="C87" s="119"/>
      <c r="D87" s="1"/>
      <c r="E87" s="1" t="s">
        <v>67</v>
      </c>
      <c r="F87" s="1"/>
      <c r="G87" s="1"/>
      <c r="H87" s="1"/>
      <c r="I87" s="1"/>
      <c r="J87" s="1"/>
      <c r="K87" s="1"/>
      <c r="L87" s="1"/>
      <c r="M87" s="120"/>
      <c r="N87" s="119"/>
      <c r="O87" s="11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ht="15">
      <c r="A88" s="120"/>
      <c r="B88" s="119"/>
      <c r="C88" s="119"/>
      <c r="D88" s="1"/>
      <c r="E88" s="1" t="s">
        <v>68</v>
      </c>
      <c r="F88" s="1"/>
      <c r="G88" s="1"/>
      <c r="H88" s="1"/>
      <c r="I88" s="1"/>
      <c r="J88" s="1"/>
      <c r="K88" s="1"/>
      <c r="L88" s="1"/>
      <c r="M88" s="120"/>
      <c r="N88" s="119"/>
      <c r="O88" s="11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ht="15">
      <c r="A89" s="125">
        <f>SUM(A79:A88)</f>
        <v>0</v>
      </c>
      <c r="B89" s="126"/>
      <c r="C89" s="126">
        <f>SUM(C79:C88)</f>
        <v>0</v>
      </c>
      <c r="D89" s="70"/>
      <c r="E89" s="69" t="s">
        <v>69</v>
      </c>
      <c r="F89" s="70"/>
      <c r="G89" s="70"/>
      <c r="H89" s="70"/>
      <c r="I89" s="70"/>
      <c r="J89" s="70"/>
      <c r="K89" s="70"/>
      <c r="L89" s="70"/>
      <c r="M89" s="125">
        <f>SUM(M79:M88)</f>
        <v>0</v>
      </c>
      <c r="N89" s="126"/>
      <c r="O89" s="126">
        <f>SUM(O79:O88)</f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ht="15">
      <c r="A90" s="72"/>
      <c r="B90" s="61"/>
      <c r="C90" s="61"/>
      <c r="D90" s="61"/>
      <c r="E90" s="72"/>
      <c r="F90" s="61"/>
      <c r="G90" s="61"/>
      <c r="H90" s="61"/>
      <c r="I90" s="61"/>
      <c r="J90" s="61"/>
      <c r="K90" s="61"/>
      <c r="L90" s="61"/>
      <c r="M90" s="72"/>
      <c r="N90" s="61"/>
      <c r="O90" s="6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ht="15">
      <c r="A91" s="151" t="s">
        <v>262</v>
      </c>
      <c r="B91" s="151"/>
      <c r="C91" s="152"/>
      <c r="D91" s="62"/>
      <c r="E91" s="63" t="s">
        <v>70</v>
      </c>
      <c r="F91" s="62"/>
      <c r="G91" s="62"/>
      <c r="H91" s="62"/>
      <c r="I91" s="62"/>
      <c r="J91" s="62"/>
      <c r="K91" s="62"/>
      <c r="L91" s="62"/>
      <c r="M91" s="153" t="s">
        <v>261</v>
      </c>
      <c r="N91" s="151"/>
      <c r="O91" s="15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ht="15">
      <c r="A92" s="73"/>
      <c r="B92" s="74"/>
      <c r="C92" s="74"/>
      <c r="D92" s="74"/>
      <c r="E92" s="73"/>
      <c r="F92" s="74"/>
      <c r="G92" s="74"/>
      <c r="H92" s="74"/>
      <c r="I92" s="74"/>
      <c r="J92" s="74"/>
      <c r="K92" s="74"/>
      <c r="L92" s="74"/>
      <c r="M92" s="73"/>
      <c r="N92" s="74"/>
      <c r="O92" s="7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ht="15">
      <c r="A93" s="75" t="s">
        <v>46</v>
      </c>
      <c r="B93" s="76"/>
      <c r="C93" s="76" t="s">
        <v>47</v>
      </c>
      <c r="D93" s="76"/>
      <c r="E93" s="73"/>
      <c r="F93" s="74"/>
      <c r="G93" s="74"/>
      <c r="H93" s="74"/>
      <c r="I93" s="74"/>
      <c r="J93" s="74"/>
      <c r="K93" s="74"/>
      <c r="L93" s="74"/>
      <c r="M93" s="75" t="s">
        <v>46</v>
      </c>
      <c r="N93" s="76"/>
      <c r="O93" s="76" t="s">
        <v>47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ht="15">
      <c r="A95" s="2"/>
      <c r="B95" s="1"/>
      <c r="C95" s="1"/>
      <c r="D95" s="1"/>
      <c r="E95" s="20" t="s">
        <v>14</v>
      </c>
      <c r="F95" s="20"/>
      <c r="G95" s="20"/>
      <c r="H95" s="20"/>
      <c r="I95" s="20"/>
      <c r="J95" s="20"/>
      <c r="K95" s="106"/>
      <c r="L95" s="106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ht="15">
      <c r="A96" s="2"/>
      <c r="B96" s="1"/>
      <c r="C96" s="1"/>
      <c r="D96" s="1"/>
      <c r="E96" s="6"/>
      <c r="F96" s="6"/>
      <c r="G96" s="6"/>
      <c r="H96" s="20"/>
      <c r="I96" s="20"/>
      <c r="J96" s="6"/>
      <c r="K96" s="20"/>
      <c r="L96" s="20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ht="15">
      <c r="A97" s="120"/>
      <c r="B97" s="119"/>
      <c r="C97" s="119"/>
      <c r="D97" s="1"/>
      <c r="E97" s="6" t="s">
        <v>293</v>
      </c>
      <c r="F97" s="6"/>
      <c r="G97" s="6"/>
      <c r="H97" s="20"/>
      <c r="I97" s="20"/>
      <c r="J97" s="6"/>
      <c r="K97" s="20"/>
      <c r="L97" s="20"/>
      <c r="M97" s="120"/>
      <c r="N97" s="119"/>
      <c r="O97" s="11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ht="15">
      <c r="A98" s="120"/>
      <c r="B98" s="119"/>
      <c r="C98" s="119"/>
      <c r="D98" s="1"/>
      <c r="E98" s="6" t="s">
        <v>294</v>
      </c>
      <c r="F98" s="6"/>
      <c r="G98" s="6"/>
      <c r="H98" s="20"/>
      <c r="I98" s="20"/>
      <c r="J98" s="6"/>
      <c r="K98" s="20"/>
      <c r="L98" s="20"/>
      <c r="M98" s="120"/>
      <c r="N98" s="119"/>
      <c r="O98" s="11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ht="15">
      <c r="A99" s="120"/>
      <c r="B99" s="119"/>
      <c r="C99" s="119"/>
      <c r="D99" s="1"/>
      <c r="E99" s="6" t="s">
        <v>295</v>
      </c>
      <c r="F99" s="6"/>
      <c r="G99" s="6"/>
      <c r="H99" s="20"/>
      <c r="I99" s="20"/>
      <c r="J99" s="6"/>
      <c r="K99" s="20"/>
      <c r="L99" s="20"/>
      <c r="M99" s="120"/>
      <c r="N99" s="119"/>
      <c r="O99" s="11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ht="15">
      <c r="A100" s="120"/>
      <c r="B100" s="119"/>
      <c r="C100" s="119"/>
      <c r="D100" s="1"/>
      <c r="E100" s="6" t="s">
        <v>296</v>
      </c>
      <c r="F100" s="6"/>
      <c r="G100" s="6"/>
      <c r="H100" s="20"/>
      <c r="I100" s="20"/>
      <c r="J100" s="6"/>
      <c r="K100" s="20"/>
      <c r="L100" s="20"/>
      <c r="M100" s="120"/>
      <c r="N100" s="119"/>
      <c r="O100" s="11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ht="15">
      <c r="A101" s="120"/>
      <c r="B101" s="119"/>
      <c r="C101" s="119"/>
      <c r="D101" s="1"/>
      <c r="E101" s="6" t="s">
        <v>297</v>
      </c>
      <c r="F101" s="6"/>
      <c r="G101" s="6"/>
      <c r="H101" s="20"/>
      <c r="I101" s="20"/>
      <c r="J101" s="6"/>
      <c r="K101" s="20"/>
      <c r="L101" s="20"/>
      <c r="M101" s="120"/>
      <c r="N101" s="119"/>
      <c r="O101" s="11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ht="15">
      <c r="A102" s="120"/>
      <c r="B102" s="119"/>
      <c r="C102" s="119"/>
      <c r="D102" s="1"/>
      <c r="E102" s="8" t="s">
        <v>15</v>
      </c>
      <c r="F102" s="6"/>
      <c r="G102" s="6"/>
      <c r="H102" s="20"/>
      <c r="I102" s="20"/>
      <c r="J102" s="6"/>
      <c r="K102" s="20"/>
      <c r="L102" s="20"/>
      <c r="M102" s="120"/>
      <c r="N102" s="119"/>
      <c r="O102" s="11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ht="15">
      <c r="A103" s="125">
        <f>SUM(A97:A102)</f>
        <v>0</v>
      </c>
      <c r="B103" s="126"/>
      <c r="C103" s="126">
        <f>SUM(C97:C102)</f>
        <v>0</v>
      </c>
      <c r="D103" s="70"/>
      <c r="E103" s="50" t="s">
        <v>16</v>
      </c>
      <c r="F103" s="50"/>
      <c r="G103" s="50"/>
      <c r="H103" s="51"/>
      <c r="I103" s="51"/>
      <c r="J103" s="50"/>
      <c r="K103" s="108"/>
      <c r="L103" s="108"/>
      <c r="M103" s="125">
        <f>SUM(M97:M102)</f>
        <v>0</v>
      </c>
      <c r="N103" s="126"/>
      <c r="O103" s="126">
        <f>SUM(O97:O102)</f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ht="15">
      <c r="A104" s="2"/>
      <c r="B104" s="1"/>
      <c r="C104" s="1"/>
      <c r="D104" s="1"/>
      <c r="E104" s="8"/>
      <c r="F104" s="8"/>
      <c r="G104" s="8"/>
      <c r="H104" s="44"/>
      <c r="I104" s="44"/>
      <c r="J104" s="8"/>
      <c r="K104" s="44"/>
      <c r="L104" s="44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ht="15">
      <c r="A105" s="2"/>
      <c r="B105" s="1"/>
      <c r="C105" s="1"/>
      <c r="D105" s="1"/>
      <c r="E105" s="8"/>
      <c r="F105" s="8"/>
      <c r="G105" s="8"/>
      <c r="H105" s="44"/>
      <c r="I105" s="44"/>
      <c r="J105" s="8"/>
      <c r="K105" s="44"/>
      <c r="L105" s="44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ht="15">
      <c r="A106" s="2"/>
      <c r="B106" s="1"/>
      <c r="C106" s="1"/>
      <c r="D106" s="1"/>
      <c r="E106" s="7" t="s">
        <v>17</v>
      </c>
      <c r="F106" s="7"/>
      <c r="G106" s="7"/>
      <c r="H106" s="21"/>
      <c r="I106" s="21"/>
      <c r="J106" s="7"/>
      <c r="K106" s="106"/>
      <c r="L106" s="106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ht="15">
      <c r="A107" s="2"/>
      <c r="B107" s="1"/>
      <c r="C107" s="1"/>
      <c r="D107" s="1"/>
      <c r="E107" s="7"/>
      <c r="F107" s="7"/>
      <c r="G107" s="7"/>
      <c r="H107" s="21"/>
      <c r="I107" s="21"/>
      <c r="J107" s="7"/>
      <c r="K107" s="106"/>
      <c r="L107" s="106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ht="15">
      <c r="A108" s="120"/>
      <c r="B108" s="119"/>
      <c r="C108" s="119"/>
      <c r="D108" s="1"/>
      <c r="E108" s="8" t="s">
        <v>298</v>
      </c>
      <c r="F108" s="8"/>
      <c r="G108" s="8"/>
      <c r="H108" s="45"/>
      <c r="I108" s="45"/>
      <c r="J108" s="8"/>
      <c r="K108" s="18"/>
      <c r="L108" s="18"/>
      <c r="M108" s="120"/>
      <c r="N108" s="119"/>
      <c r="O108" s="11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ht="15">
      <c r="A109" s="120"/>
      <c r="B109" s="119"/>
      <c r="C109" s="119"/>
      <c r="D109" s="1"/>
      <c r="E109" s="8" t="s">
        <v>299</v>
      </c>
      <c r="F109" s="7"/>
      <c r="G109" s="7"/>
      <c r="H109" s="21"/>
      <c r="I109" s="21"/>
      <c r="J109" s="7"/>
      <c r="K109" s="106"/>
      <c r="L109" s="106"/>
      <c r="M109" s="120"/>
      <c r="N109" s="119"/>
      <c r="O109" s="11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ht="15">
      <c r="A110" s="120"/>
      <c r="B110" s="119"/>
      <c r="C110" s="119"/>
      <c r="D110" s="1"/>
      <c r="E110" s="8" t="s">
        <v>300</v>
      </c>
      <c r="F110" s="7"/>
      <c r="G110" s="7"/>
      <c r="H110" s="21"/>
      <c r="I110" s="21"/>
      <c r="J110" s="7"/>
      <c r="K110" s="106"/>
      <c r="L110" s="106"/>
      <c r="M110" s="120"/>
      <c r="N110" s="119"/>
      <c r="O110" s="11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ht="15">
      <c r="A111" s="120"/>
      <c r="B111" s="119"/>
      <c r="C111" s="119"/>
      <c r="D111" s="1"/>
      <c r="E111" s="8" t="s">
        <v>301</v>
      </c>
      <c r="F111" s="8"/>
      <c r="G111" s="8"/>
      <c r="H111" s="52"/>
      <c r="I111" s="52"/>
      <c r="J111" s="8"/>
      <c r="K111" s="52"/>
      <c r="L111" s="52"/>
      <c r="M111" s="120"/>
      <c r="N111" s="119"/>
      <c r="O111" s="11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ht="15">
      <c r="A112" s="120"/>
      <c r="B112" s="119"/>
      <c r="C112" s="119"/>
      <c r="D112" s="1"/>
      <c r="E112" s="8" t="s">
        <v>302</v>
      </c>
      <c r="F112" s="8"/>
      <c r="G112" s="8"/>
      <c r="H112" s="52"/>
      <c r="I112" s="52"/>
      <c r="J112" s="8"/>
      <c r="K112" s="52"/>
      <c r="L112" s="52"/>
      <c r="M112" s="120"/>
      <c r="N112" s="119"/>
      <c r="O112" s="11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ht="15">
      <c r="A113" s="120"/>
      <c r="B113" s="119"/>
      <c r="C113" s="119"/>
      <c r="D113" s="1"/>
      <c r="E113" s="8" t="s">
        <v>18</v>
      </c>
      <c r="F113" s="8"/>
      <c r="G113" s="8"/>
      <c r="H113" s="19"/>
      <c r="I113" s="19"/>
      <c r="J113" s="8"/>
      <c r="K113" s="18"/>
      <c r="L113" s="18"/>
      <c r="M113" s="120"/>
      <c r="N113" s="119"/>
      <c r="O113" s="11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ht="15">
      <c r="A114" s="125">
        <f>SUM(A108:A113)</f>
        <v>0</v>
      </c>
      <c r="B114" s="126"/>
      <c r="C114" s="126">
        <f>SUM(C108:C113)</f>
        <v>0</v>
      </c>
      <c r="D114" s="70"/>
      <c r="E114" s="26" t="s">
        <v>19</v>
      </c>
      <c r="F114" s="26"/>
      <c r="G114" s="26"/>
      <c r="H114" s="53"/>
      <c r="I114" s="53"/>
      <c r="J114" s="26"/>
      <c r="K114" s="80"/>
      <c r="L114" s="80"/>
      <c r="M114" s="125">
        <f>SUM(M108:M113)</f>
        <v>0</v>
      </c>
      <c r="N114" s="126"/>
      <c r="O114" s="126">
        <f>SUM(O108:O113)</f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ht="15">
      <c r="A115" s="72"/>
      <c r="B115" s="61"/>
      <c r="C115" s="61"/>
      <c r="D115" s="61"/>
      <c r="E115" s="72"/>
      <c r="F115" s="61"/>
      <c r="G115" s="61"/>
      <c r="H115" s="61"/>
      <c r="I115" s="61"/>
      <c r="J115" s="61"/>
      <c r="K115" s="61"/>
      <c r="L115" s="61"/>
      <c r="M115" s="72"/>
      <c r="N115" s="61"/>
      <c r="O115" s="6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ht="15">
      <c r="A116" s="72"/>
      <c r="B116" s="61"/>
      <c r="C116" s="61"/>
      <c r="D116" s="61"/>
      <c r="E116" s="72"/>
      <c r="F116" s="61"/>
      <c r="G116" s="61"/>
      <c r="H116" s="61"/>
      <c r="I116" s="61"/>
      <c r="J116" s="61"/>
      <c r="K116" s="61"/>
      <c r="L116" s="61"/>
      <c r="M116" s="72"/>
      <c r="N116" s="61"/>
      <c r="O116" s="6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ht="15">
      <c r="A117" s="151" t="s">
        <v>262</v>
      </c>
      <c r="B117" s="151"/>
      <c r="C117" s="152"/>
      <c r="D117" s="62"/>
      <c r="E117" s="63" t="s">
        <v>80</v>
      </c>
      <c r="F117" s="62"/>
      <c r="G117" s="62"/>
      <c r="H117" s="62"/>
      <c r="I117" s="62"/>
      <c r="J117" s="62"/>
      <c r="K117" s="62"/>
      <c r="L117" s="62"/>
      <c r="M117" s="153" t="s">
        <v>261</v>
      </c>
      <c r="N117" s="151"/>
      <c r="O117" s="15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ht="15">
      <c r="A118" s="73"/>
      <c r="B118" s="74"/>
      <c r="C118" s="74"/>
      <c r="D118" s="74"/>
      <c r="E118" s="73"/>
      <c r="F118" s="74"/>
      <c r="G118" s="74"/>
      <c r="H118" s="74"/>
      <c r="I118" s="74"/>
      <c r="J118" s="74"/>
      <c r="K118" s="74"/>
      <c r="L118" s="74"/>
      <c r="M118" s="73"/>
      <c r="N118" s="74"/>
      <c r="O118" s="7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ht="15">
      <c r="A119" s="75" t="s">
        <v>46</v>
      </c>
      <c r="B119" s="76"/>
      <c r="C119" s="76" t="s">
        <v>47</v>
      </c>
      <c r="D119" s="76"/>
      <c r="E119" s="73"/>
      <c r="F119" s="74"/>
      <c r="G119" s="74"/>
      <c r="H119" s="74"/>
      <c r="I119" s="74"/>
      <c r="J119" s="74"/>
      <c r="K119" s="74"/>
      <c r="L119" s="74"/>
      <c r="M119" s="75" t="s">
        <v>46</v>
      </c>
      <c r="N119" s="76"/>
      <c r="O119" s="76" t="s">
        <v>47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ht="1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ht="15">
      <c r="A121" s="2"/>
      <c r="B121" s="1"/>
      <c r="C121" s="1"/>
      <c r="D121" s="1"/>
      <c r="E121" s="20" t="s">
        <v>73</v>
      </c>
      <c r="F121" s="20"/>
      <c r="G121" s="20"/>
      <c r="H121" s="20"/>
      <c r="I121" s="20"/>
      <c r="J121" s="20"/>
      <c r="K121" s="106"/>
      <c r="L121" s="106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ht="15">
      <c r="A122" s="2"/>
      <c r="B122" s="1"/>
      <c r="C122" s="1"/>
      <c r="D122" s="1"/>
      <c r="E122" s="6"/>
      <c r="F122" s="6"/>
      <c r="G122" s="6"/>
      <c r="H122" s="20"/>
      <c r="I122" s="20"/>
      <c r="J122" s="6"/>
      <c r="K122" s="20"/>
      <c r="L122" s="20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ht="15">
      <c r="A123" s="120"/>
      <c r="B123" s="119"/>
      <c r="C123" s="119"/>
      <c r="D123" s="1"/>
      <c r="E123" s="6" t="s">
        <v>74</v>
      </c>
      <c r="F123" s="6"/>
      <c r="G123" s="6"/>
      <c r="H123" s="20"/>
      <c r="I123" s="20"/>
      <c r="J123" s="6"/>
      <c r="K123" s="20"/>
      <c r="L123" s="20"/>
      <c r="M123" s="120"/>
      <c r="N123" s="119"/>
      <c r="O123" s="11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ht="15">
      <c r="A124" s="120"/>
      <c r="B124" s="119"/>
      <c r="C124" s="119"/>
      <c r="D124" s="1"/>
      <c r="E124" s="8" t="s">
        <v>75</v>
      </c>
      <c r="F124" s="8"/>
      <c r="G124" s="8"/>
      <c r="H124" s="45"/>
      <c r="I124" s="45"/>
      <c r="J124" s="8"/>
      <c r="K124" s="18"/>
      <c r="L124" s="18"/>
      <c r="M124" s="120"/>
      <c r="N124" s="119"/>
      <c r="O124" s="11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ht="15">
      <c r="A125" s="120"/>
      <c r="B125" s="119"/>
      <c r="C125" s="119"/>
      <c r="D125" s="1"/>
      <c r="E125" s="8" t="s">
        <v>76</v>
      </c>
      <c r="F125" s="8"/>
      <c r="G125" s="8"/>
      <c r="H125" s="45"/>
      <c r="I125" s="45"/>
      <c r="J125" s="8"/>
      <c r="K125" s="18"/>
      <c r="L125" s="18"/>
      <c r="M125" s="120"/>
      <c r="N125" s="119"/>
      <c r="O125" s="11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ht="15">
      <c r="A126" s="125">
        <f>SUM(A123:A125)</f>
        <v>0</v>
      </c>
      <c r="B126" s="126"/>
      <c r="C126" s="126">
        <f>SUM(C123:C125)</f>
        <v>0</v>
      </c>
      <c r="D126" s="70"/>
      <c r="E126" s="50" t="s">
        <v>77</v>
      </c>
      <c r="F126" s="50"/>
      <c r="G126" s="50"/>
      <c r="H126" s="51"/>
      <c r="I126" s="51"/>
      <c r="J126" s="50"/>
      <c r="K126" s="108"/>
      <c r="L126" s="108"/>
      <c r="M126" s="125">
        <f>SUM(M123:M125)</f>
        <v>0</v>
      </c>
      <c r="N126" s="126"/>
      <c r="O126" s="126">
        <f>SUM(O123:O125)</f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ht="15">
      <c r="A127" s="120"/>
      <c r="B127" s="119"/>
      <c r="C127" s="119"/>
      <c r="D127" s="1"/>
      <c r="E127" s="8"/>
      <c r="F127" s="8"/>
      <c r="G127" s="8"/>
      <c r="H127" s="44"/>
      <c r="I127" s="44"/>
      <c r="J127" s="8"/>
      <c r="K127" s="44"/>
      <c r="L127" s="44"/>
      <c r="M127" s="120"/>
      <c r="N127" s="119"/>
      <c r="O127" s="11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ht="15">
      <c r="A128" s="120"/>
      <c r="B128" s="119"/>
      <c r="C128" s="119"/>
      <c r="D128" s="1"/>
      <c r="E128" s="8"/>
      <c r="F128" s="8"/>
      <c r="G128" s="8"/>
      <c r="H128" s="44"/>
      <c r="I128" s="44"/>
      <c r="J128" s="8"/>
      <c r="K128" s="44"/>
      <c r="L128" s="44"/>
      <c r="M128" s="120"/>
      <c r="N128" s="119"/>
      <c r="O128" s="11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ht="15">
      <c r="A129" s="120"/>
      <c r="B129" s="119"/>
      <c r="C129" s="119"/>
      <c r="D129" s="1"/>
      <c r="E129" s="7" t="s">
        <v>78</v>
      </c>
      <c r="F129" s="7"/>
      <c r="G129" s="7"/>
      <c r="H129" s="21"/>
      <c r="I129" s="21"/>
      <c r="J129" s="7"/>
      <c r="K129" s="106"/>
      <c r="L129" s="106"/>
      <c r="M129" s="120"/>
      <c r="N129" s="119"/>
      <c r="O129" s="11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ht="15">
      <c r="A130" s="120"/>
      <c r="B130" s="119"/>
      <c r="C130" s="119"/>
      <c r="D130" s="1"/>
      <c r="E130" s="8"/>
      <c r="F130" s="8"/>
      <c r="G130" s="8"/>
      <c r="H130" s="52"/>
      <c r="I130" s="52"/>
      <c r="J130" s="8"/>
      <c r="K130" s="52"/>
      <c r="L130" s="52"/>
      <c r="M130" s="120"/>
      <c r="N130" s="119"/>
      <c r="O130" s="11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ht="15">
      <c r="A131" s="120"/>
      <c r="B131" s="119"/>
      <c r="C131" s="119"/>
      <c r="D131" s="1"/>
      <c r="E131" s="6" t="s">
        <v>74</v>
      </c>
      <c r="F131" s="8"/>
      <c r="G131" s="8"/>
      <c r="H131" s="52"/>
      <c r="I131" s="52"/>
      <c r="J131" s="8"/>
      <c r="K131" s="52"/>
      <c r="L131" s="52"/>
      <c r="M131" s="120"/>
      <c r="N131" s="119"/>
      <c r="O131" s="11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ht="15">
      <c r="A132" s="120"/>
      <c r="B132" s="119"/>
      <c r="C132" s="119"/>
      <c r="D132" s="1"/>
      <c r="E132" s="8" t="s">
        <v>75</v>
      </c>
      <c r="F132" s="8"/>
      <c r="G132" s="8"/>
      <c r="H132" s="52"/>
      <c r="I132" s="52"/>
      <c r="J132" s="8"/>
      <c r="K132" s="18"/>
      <c r="L132" s="18"/>
      <c r="M132" s="120"/>
      <c r="N132" s="119"/>
      <c r="O132" s="11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ht="15">
      <c r="A133" s="120"/>
      <c r="B133" s="119"/>
      <c r="C133" s="119"/>
      <c r="D133" s="1"/>
      <c r="E133" s="8" t="s">
        <v>76</v>
      </c>
      <c r="F133" s="8"/>
      <c r="G133" s="8"/>
      <c r="H133" s="19"/>
      <c r="I133" s="19"/>
      <c r="J133" s="8"/>
      <c r="K133" s="18"/>
      <c r="L133" s="18"/>
      <c r="M133" s="120"/>
      <c r="N133" s="119"/>
      <c r="O133" s="11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 ht="15">
      <c r="A134" s="125">
        <f>SUM(A131:A133)</f>
        <v>0</v>
      </c>
      <c r="B134" s="126"/>
      <c r="C134" s="126">
        <f>SUM(C131:C133)</f>
        <v>0</v>
      </c>
      <c r="D134" s="70"/>
      <c r="E134" s="50" t="s">
        <v>79</v>
      </c>
      <c r="F134" s="26"/>
      <c r="G134" s="26"/>
      <c r="H134" s="53"/>
      <c r="I134" s="53"/>
      <c r="J134" s="26"/>
      <c r="K134" s="80"/>
      <c r="L134" s="80"/>
      <c r="M134" s="125">
        <f>SUM(M131:M133)</f>
        <v>0</v>
      </c>
      <c r="N134" s="126"/>
      <c r="O134" s="126">
        <f>SUM(O131:O133)</f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ht="1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ht="15">
      <c r="A137" s="151" t="s">
        <v>262</v>
      </c>
      <c r="B137" s="151"/>
      <c r="C137" s="152"/>
      <c r="D137" s="62"/>
      <c r="E137" s="84" t="s">
        <v>85</v>
      </c>
      <c r="F137" s="84"/>
      <c r="G137" s="84"/>
      <c r="H137" s="84"/>
      <c r="I137" s="85"/>
      <c r="J137" s="85"/>
      <c r="K137" s="85"/>
      <c r="L137" s="85"/>
      <c r="M137" s="153" t="s">
        <v>261</v>
      </c>
      <c r="N137" s="151"/>
      <c r="O137" s="15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ht="15">
      <c r="A138" s="1"/>
      <c r="B138" s="1"/>
      <c r="C138" s="1"/>
      <c r="D138" s="1"/>
      <c r="E138" s="8"/>
      <c r="F138" s="8"/>
      <c r="G138" s="8"/>
      <c r="H138" s="6"/>
      <c r="I138" s="6"/>
      <c r="J138" s="6"/>
      <c r="K138" s="6"/>
      <c r="L138" s="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 ht="15">
      <c r="A139" s="1"/>
      <c r="B139" s="1"/>
      <c r="C139" s="1"/>
      <c r="D139" s="1"/>
      <c r="E139" s="8" t="s">
        <v>263</v>
      </c>
      <c r="F139" s="8"/>
      <c r="G139" s="8"/>
      <c r="H139" s="6"/>
      <c r="I139" s="6"/>
      <c r="J139" s="6"/>
      <c r="K139" s="6"/>
      <c r="L139" s="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 ht="15">
      <c r="A140" s="1"/>
      <c r="B140" s="1"/>
      <c r="C140" s="1"/>
      <c r="D140" s="1"/>
      <c r="E140" s="8" t="s">
        <v>264</v>
      </c>
      <c r="F140" s="8"/>
      <c r="G140" s="8"/>
      <c r="H140" s="6"/>
      <c r="I140" s="6"/>
      <c r="J140" s="6"/>
      <c r="K140" s="6"/>
      <c r="L140" s="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 ht="15">
      <c r="A141" s="1"/>
      <c r="B141" s="1"/>
      <c r="C141" s="1"/>
      <c r="D141" s="1"/>
      <c r="E141" s="8" t="s">
        <v>265</v>
      </c>
      <c r="F141" s="8"/>
      <c r="G141" s="8"/>
      <c r="H141" s="6"/>
      <c r="I141" s="6"/>
      <c r="J141" s="6"/>
      <c r="K141" s="6"/>
      <c r="L141" s="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ht="15">
      <c r="A142" s="1"/>
      <c r="B142" s="1"/>
      <c r="C142" s="1"/>
      <c r="D142" s="1"/>
      <c r="E142" s="8"/>
      <c r="F142" s="8"/>
      <c r="G142" s="8"/>
      <c r="H142" s="6"/>
      <c r="I142" s="6"/>
      <c r="J142" s="6"/>
      <c r="K142" s="6"/>
      <c r="L142" s="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ht="15">
      <c r="A143" s="1"/>
      <c r="B143" s="1"/>
      <c r="C143" s="1"/>
      <c r="D143" s="1"/>
      <c r="E143" s="8" t="s">
        <v>266</v>
      </c>
      <c r="F143" s="8"/>
      <c r="G143" s="8"/>
      <c r="H143" s="6"/>
      <c r="I143" s="6"/>
      <c r="J143" s="6"/>
      <c r="K143" s="6"/>
      <c r="L143" s="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ht="15">
      <c r="A144" s="1"/>
      <c r="B144" s="1"/>
      <c r="C144" s="1"/>
      <c r="D144" s="1"/>
      <c r="E144" s="8" t="s">
        <v>267</v>
      </c>
      <c r="F144" s="8"/>
      <c r="G144" s="8"/>
      <c r="H144" s="6"/>
      <c r="I144" s="6"/>
      <c r="J144" s="6"/>
      <c r="K144" s="6"/>
      <c r="L144" s="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 ht="15">
      <c r="A145" s="1"/>
      <c r="B145" s="1"/>
      <c r="C145" s="1"/>
      <c r="D145" s="1"/>
      <c r="E145" s="8"/>
      <c r="F145" s="8"/>
      <c r="G145" s="8"/>
      <c r="H145" s="6"/>
      <c r="I145" s="6"/>
      <c r="J145" s="6"/>
      <c r="K145" s="6"/>
      <c r="L145" s="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 ht="45">
      <c r="A146" s="77"/>
      <c r="B146" s="1"/>
      <c r="C146" s="1"/>
      <c r="D146" s="1"/>
      <c r="E146" s="22"/>
      <c r="F146" s="23"/>
      <c r="G146" s="23"/>
      <c r="H146" s="1"/>
      <c r="I146" s="77" t="s">
        <v>81</v>
      </c>
      <c r="J146" s="77" t="s">
        <v>6</v>
      </c>
      <c r="K146" s="77" t="s">
        <v>148</v>
      </c>
      <c r="L146" s="77" t="s">
        <v>206</v>
      </c>
      <c r="M146" s="7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 ht="15">
      <c r="A147" s="9"/>
      <c r="B147" s="1"/>
      <c r="C147" s="1"/>
      <c r="D147" s="1"/>
      <c r="E147" s="23"/>
      <c r="F147" s="23"/>
      <c r="G147" s="23"/>
      <c r="H147" s="1"/>
      <c r="I147" s="9"/>
      <c r="J147" s="9"/>
      <c r="K147" s="9"/>
      <c r="L147" s="9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 ht="15">
      <c r="A148" s="9"/>
      <c r="B148" s="1"/>
      <c r="C148" s="1"/>
      <c r="D148" s="1"/>
      <c r="E148" s="100" t="s">
        <v>216</v>
      </c>
      <c r="F148" s="23"/>
      <c r="G148" s="23"/>
      <c r="H148" s="1"/>
      <c r="I148" s="9"/>
      <c r="J148" s="9"/>
      <c r="K148" s="9"/>
      <c r="L148" s="9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 ht="15">
      <c r="A149" s="92"/>
      <c r="B149" s="1"/>
      <c r="C149" s="1"/>
      <c r="D149" s="1"/>
      <c r="E149" s="24" t="s">
        <v>7</v>
      </c>
      <c r="F149" s="23"/>
      <c r="G149" s="23"/>
      <c r="H149" s="1"/>
      <c r="I149" s="9" t="s">
        <v>166</v>
      </c>
      <c r="J149" s="25">
        <v>0</v>
      </c>
      <c r="K149" s="129">
        <v>0</v>
      </c>
      <c r="L149" s="129">
        <v>0</v>
      </c>
      <c r="M149" s="9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ht="15">
      <c r="A150" s="92"/>
      <c r="B150" s="1"/>
      <c r="C150" s="1"/>
      <c r="D150" s="1"/>
      <c r="E150" s="24" t="s">
        <v>8</v>
      </c>
      <c r="F150" s="23"/>
      <c r="G150" s="23"/>
      <c r="H150" s="1"/>
      <c r="I150" s="9"/>
      <c r="J150" s="25">
        <v>0</v>
      </c>
      <c r="K150" s="129">
        <v>0</v>
      </c>
      <c r="L150" s="129">
        <v>0</v>
      </c>
      <c r="M150" s="9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ht="15">
      <c r="A151" s="92"/>
      <c r="B151" s="1"/>
      <c r="C151" s="1"/>
      <c r="D151" s="1"/>
      <c r="E151" s="24" t="s">
        <v>82</v>
      </c>
      <c r="F151" s="23"/>
      <c r="G151" s="23"/>
      <c r="H151" s="1"/>
      <c r="I151" s="9"/>
      <c r="J151" s="25">
        <v>0</v>
      </c>
      <c r="K151" s="129">
        <v>0</v>
      </c>
      <c r="L151" s="129">
        <v>0</v>
      </c>
      <c r="M151" s="9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ht="15">
      <c r="A152" s="92"/>
      <c r="B152" s="1"/>
      <c r="C152" s="1"/>
      <c r="D152" s="1"/>
      <c r="E152" s="24" t="s">
        <v>83</v>
      </c>
      <c r="F152" s="23"/>
      <c r="G152" s="23"/>
      <c r="H152" s="1"/>
      <c r="I152" s="9"/>
      <c r="J152" s="25">
        <v>0</v>
      </c>
      <c r="K152" s="129">
        <v>0</v>
      </c>
      <c r="L152" s="129">
        <v>0</v>
      </c>
      <c r="M152" s="9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ht="15">
      <c r="A153" s="92"/>
      <c r="B153" s="1"/>
      <c r="C153" s="1"/>
      <c r="D153" s="1"/>
      <c r="E153" s="100" t="s">
        <v>210</v>
      </c>
      <c r="F153" s="23"/>
      <c r="G153" s="23"/>
      <c r="H153" s="1"/>
      <c r="I153" s="9"/>
      <c r="J153" s="25"/>
      <c r="K153" s="129"/>
      <c r="L153" s="129"/>
      <c r="M153" s="9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ht="15">
      <c r="A154" s="92"/>
      <c r="B154" s="1"/>
      <c r="C154" s="1"/>
      <c r="D154" s="1"/>
      <c r="E154" s="24" t="s">
        <v>84</v>
      </c>
      <c r="F154" s="23"/>
      <c r="G154" s="23"/>
      <c r="H154" s="1"/>
      <c r="I154" s="9"/>
      <c r="J154" s="25">
        <v>0</v>
      </c>
      <c r="K154" s="129">
        <v>0</v>
      </c>
      <c r="L154" s="129">
        <v>0</v>
      </c>
      <c r="M154" s="9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ht="15">
      <c r="A155" s="92"/>
      <c r="B155" s="1"/>
      <c r="C155" s="1"/>
      <c r="D155" s="1"/>
      <c r="E155" s="24" t="s">
        <v>207</v>
      </c>
      <c r="F155" s="23"/>
      <c r="G155" s="23"/>
      <c r="H155" s="1"/>
      <c r="I155" s="9"/>
      <c r="J155" s="25">
        <v>0</v>
      </c>
      <c r="K155" s="129">
        <v>0</v>
      </c>
      <c r="L155" s="129">
        <v>0</v>
      </c>
      <c r="M155" s="9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ht="15">
      <c r="A156" s="92"/>
      <c r="B156" s="1"/>
      <c r="C156" s="1"/>
      <c r="D156" s="1"/>
      <c r="E156" s="24" t="s">
        <v>208</v>
      </c>
      <c r="F156" s="23"/>
      <c r="G156" s="23"/>
      <c r="H156" s="1"/>
      <c r="I156" s="9"/>
      <c r="J156" s="25">
        <v>0</v>
      </c>
      <c r="K156" s="129">
        <v>0</v>
      </c>
      <c r="L156" s="129">
        <v>0</v>
      </c>
      <c r="M156" s="9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ht="15">
      <c r="A157" s="92"/>
      <c r="B157" s="1"/>
      <c r="C157" s="1"/>
      <c r="D157" s="1"/>
      <c r="E157" s="24" t="s">
        <v>209</v>
      </c>
      <c r="F157" s="23"/>
      <c r="G157" s="23"/>
      <c r="H157" s="1"/>
      <c r="I157" s="9"/>
      <c r="J157" s="25">
        <v>0</v>
      </c>
      <c r="K157" s="129">
        <v>0</v>
      </c>
      <c r="L157" s="129">
        <v>0</v>
      </c>
      <c r="M157" s="9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ht="15">
      <c r="A158" s="56"/>
      <c r="B158" s="1"/>
      <c r="C158" s="1"/>
      <c r="D158" s="1"/>
      <c r="E158" s="26" t="s">
        <v>205</v>
      </c>
      <c r="F158" s="26"/>
      <c r="G158" s="26"/>
      <c r="H158" s="70"/>
      <c r="I158" s="54"/>
      <c r="J158" s="28"/>
      <c r="K158" s="130"/>
      <c r="L158" s="131">
        <f>SUM(L149:L157)</f>
        <v>0</v>
      </c>
      <c r="M158" s="5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ht="15">
      <c r="A160" s="151" t="s">
        <v>262</v>
      </c>
      <c r="B160" s="151"/>
      <c r="C160" s="152"/>
      <c r="D160" s="62"/>
      <c r="E160" s="81" t="s">
        <v>157</v>
      </c>
      <c r="F160" s="81"/>
      <c r="G160" s="81"/>
      <c r="H160" s="83"/>
      <c r="I160" s="83"/>
      <c r="J160" s="83"/>
      <c r="K160" s="86"/>
      <c r="L160" s="87"/>
      <c r="M160" s="153" t="s">
        <v>261</v>
      </c>
      <c r="N160" s="151"/>
      <c r="O160" s="15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ht="15">
      <c r="A161" s="1"/>
      <c r="B161" s="1"/>
      <c r="C161" s="1"/>
      <c r="D161" s="1"/>
      <c r="E161" s="7"/>
      <c r="F161" s="7"/>
      <c r="G161" s="7"/>
      <c r="H161" s="34"/>
      <c r="I161" s="34"/>
      <c r="J161" s="35"/>
      <c r="K161" s="36"/>
      <c r="L161" s="3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ht="15">
      <c r="A162" s="65" t="s">
        <v>46</v>
      </c>
      <c r="B162" s="1"/>
      <c r="C162" s="64" t="s">
        <v>47</v>
      </c>
      <c r="D162" s="64"/>
      <c r="E162" s="7"/>
      <c r="F162" s="7"/>
      <c r="G162" s="7"/>
      <c r="H162" s="34"/>
      <c r="I162" s="34"/>
      <c r="J162" s="35"/>
      <c r="K162" s="36"/>
      <c r="L162" s="36"/>
      <c r="M162" s="65" t="s">
        <v>46</v>
      </c>
      <c r="N162" s="1"/>
      <c r="O162" s="64" t="s">
        <v>47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ht="15">
      <c r="A163" s="1"/>
      <c r="B163" s="1"/>
      <c r="C163" s="1"/>
      <c r="D163" s="1"/>
      <c r="E163" s="7"/>
      <c r="F163" s="7"/>
      <c r="G163" s="7"/>
      <c r="H163" s="34"/>
      <c r="I163" s="34"/>
      <c r="J163" s="35"/>
      <c r="K163" s="36"/>
      <c r="L163" s="3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ht="15">
      <c r="A164" s="1"/>
      <c r="B164" s="1"/>
      <c r="C164" s="1"/>
      <c r="D164" s="1"/>
      <c r="E164" s="8" t="s">
        <v>158</v>
      </c>
      <c r="F164" s="7"/>
      <c r="G164" s="7"/>
      <c r="H164" s="34"/>
      <c r="I164" s="34"/>
      <c r="J164" s="35"/>
      <c r="K164" s="36"/>
      <c r="L164" s="3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ht="15">
      <c r="A165" s="1"/>
      <c r="B165" s="1"/>
      <c r="C165" s="1"/>
      <c r="D165" s="1"/>
      <c r="E165" s="8"/>
      <c r="F165" s="7"/>
      <c r="G165" s="7"/>
      <c r="H165" s="34"/>
      <c r="I165" s="34"/>
      <c r="J165" s="35"/>
      <c r="K165" s="36"/>
      <c r="L165" s="3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ht="15">
      <c r="A166" s="120">
        <v>0</v>
      </c>
      <c r="B166" s="119"/>
      <c r="C166" s="119">
        <v>0</v>
      </c>
      <c r="D166" s="1"/>
      <c r="E166" s="8" t="s">
        <v>159</v>
      </c>
      <c r="F166" s="7"/>
      <c r="G166" s="7"/>
      <c r="H166" s="34"/>
      <c r="I166" s="34"/>
      <c r="J166" s="35"/>
      <c r="K166" s="36"/>
      <c r="L166" s="36"/>
      <c r="M166" s="120">
        <v>0</v>
      </c>
      <c r="N166" s="119"/>
      <c r="O166" s="119">
        <v>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ht="15">
      <c r="A167" s="120">
        <v>0</v>
      </c>
      <c r="B167" s="119"/>
      <c r="C167" s="119">
        <v>0</v>
      </c>
      <c r="D167" s="1"/>
      <c r="E167" s="8" t="s">
        <v>160</v>
      </c>
      <c r="F167" s="7"/>
      <c r="G167" s="7"/>
      <c r="H167" s="34"/>
      <c r="I167" s="34"/>
      <c r="J167" s="35"/>
      <c r="K167" s="36"/>
      <c r="L167" s="36"/>
      <c r="M167" s="120">
        <v>0</v>
      </c>
      <c r="N167" s="119"/>
      <c r="O167" s="119"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 ht="15">
      <c r="A168" s="120">
        <v>0</v>
      </c>
      <c r="B168" s="119"/>
      <c r="C168" s="119">
        <v>0</v>
      </c>
      <c r="D168" s="1"/>
      <c r="E168" s="8" t="s">
        <v>161</v>
      </c>
      <c r="F168" s="7"/>
      <c r="G168" s="7"/>
      <c r="H168" s="34"/>
      <c r="I168" s="34"/>
      <c r="J168" s="35"/>
      <c r="K168" s="36"/>
      <c r="L168" s="36"/>
      <c r="M168" s="120">
        <v>0</v>
      </c>
      <c r="N168" s="119"/>
      <c r="O168" s="119">
        <v>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 ht="15">
      <c r="A169" s="119"/>
      <c r="B169" s="119"/>
      <c r="C169" s="119"/>
      <c r="D169" s="1"/>
      <c r="E169" s="8"/>
      <c r="F169" s="7"/>
      <c r="G169" s="7"/>
      <c r="H169" s="34"/>
      <c r="I169" s="34"/>
      <c r="J169" s="35"/>
      <c r="K169" s="36"/>
      <c r="L169" s="36"/>
      <c r="M169" s="119"/>
      <c r="N169" s="119"/>
      <c r="O169" s="11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 ht="15">
      <c r="A170" s="119"/>
      <c r="B170" s="119"/>
      <c r="C170" s="119"/>
      <c r="D170" s="1"/>
      <c r="E170" s="8" t="s">
        <v>162</v>
      </c>
      <c r="F170" s="7"/>
      <c r="G170" s="7"/>
      <c r="H170" s="34"/>
      <c r="I170" s="34"/>
      <c r="J170" s="35"/>
      <c r="K170" s="36"/>
      <c r="L170" s="36"/>
      <c r="M170" s="119"/>
      <c r="N170" s="119"/>
      <c r="O170" s="11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 ht="15">
      <c r="A171" s="119"/>
      <c r="B171" s="119"/>
      <c r="C171" s="119"/>
      <c r="D171" s="1"/>
      <c r="E171" s="7"/>
      <c r="F171" s="7"/>
      <c r="G171" s="7"/>
      <c r="H171" s="34"/>
      <c r="I171" s="34"/>
      <c r="J171" s="35"/>
      <c r="K171" s="36"/>
      <c r="L171" s="36"/>
      <c r="M171" s="119"/>
      <c r="N171" s="119"/>
      <c r="O171" s="11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 ht="15">
      <c r="A172" s="132">
        <v>0</v>
      </c>
      <c r="B172" s="119"/>
      <c r="C172" s="133">
        <v>0</v>
      </c>
      <c r="D172" s="37"/>
      <c r="E172" s="12" t="s">
        <v>86</v>
      </c>
      <c r="F172" s="12"/>
      <c r="G172" s="12"/>
      <c r="H172" s="17"/>
      <c r="I172" s="17"/>
      <c r="J172" s="17"/>
      <c r="K172" s="1"/>
      <c r="L172" s="1"/>
      <c r="M172" s="132">
        <v>0</v>
      </c>
      <c r="N172" s="119"/>
      <c r="O172" s="133">
        <v>0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 ht="15">
      <c r="A173" s="132">
        <v>0</v>
      </c>
      <c r="B173" s="119"/>
      <c r="C173" s="133">
        <v>0</v>
      </c>
      <c r="D173" s="37"/>
      <c r="E173" s="12" t="s">
        <v>87</v>
      </c>
      <c r="F173" s="12"/>
      <c r="G173" s="12"/>
      <c r="H173" s="17"/>
      <c r="I173" s="17"/>
      <c r="J173" s="17"/>
      <c r="K173" s="1"/>
      <c r="L173" s="1"/>
      <c r="M173" s="132">
        <v>0</v>
      </c>
      <c r="N173" s="119"/>
      <c r="O173" s="133">
        <v>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 ht="15">
      <c r="A174" s="134">
        <v>0</v>
      </c>
      <c r="B174" s="119"/>
      <c r="C174" s="135">
        <v>0</v>
      </c>
      <c r="D174" s="47"/>
      <c r="E174" s="13" t="s">
        <v>88</v>
      </c>
      <c r="F174" s="13"/>
      <c r="G174" s="13"/>
      <c r="H174" s="13"/>
      <c r="I174" s="38"/>
      <c r="J174" s="78"/>
      <c r="K174" s="1"/>
      <c r="L174" s="1"/>
      <c r="M174" s="134">
        <v>0</v>
      </c>
      <c r="N174" s="119"/>
      <c r="O174" s="135">
        <v>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 ht="15">
      <c r="A175" s="136">
        <f>SUM(A166:A174)</f>
        <v>0</v>
      </c>
      <c r="B175" s="126"/>
      <c r="C175" s="137">
        <f>SUM(C166:C174)</f>
        <v>0</v>
      </c>
      <c r="D175" s="115"/>
      <c r="E175" s="88" t="s">
        <v>90</v>
      </c>
      <c r="F175" s="14"/>
      <c r="G175" s="14"/>
      <c r="H175" s="40"/>
      <c r="I175" s="40"/>
      <c r="J175" s="49"/>
      <c r="K175" s="70"/>
      <c r="L175" s="70"/>
      <c r="M175" s="136">
        <f>SUM(M166:M174)</f>
        <v>0</v>
      </c>
      <c r="N175" s="126"/>
      <c r="O175" s="137">
        <f>SUM(O166:O174)</f>
        <v>0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 ht="15">
      <c r="A176" s="138"/>
      <c r="B176" s="119"/>
      <c r="C176" s="139"/>
      <c r="D176" s="79"/>
      <c r="E176" s="15"/>
      <c r="F176" s="15"/>
      <c r="G176" s="15"/>
      <c r="H176" s="30"/>
      <c r="I176" s="30"/>
      <c r="J176" s="30"/>
      <c r="K176" s="1"/>
      <c r="L176" s="1"/>
      <c r="M176" s="138"/>
      <c r="N176" s="119"/>
      <c r="O176" s="13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 ht="15">
      <c r="A177" s="140"/>
      <c r="B177" s="119"/>
      <c r="C177" s="141"/>
      <c r="D177" s="6"/>
      <c r="E177" s="12"/>
      <c r="F177" s="12"/>
      <c r="G177" s="12"/>
      <c r="H177" s="41"/>
      <c r="I177" s="29"/>
      <c r="J177" s="6"/>
      <c r="K177" s="1"/>
      <c r="L177" s="1"/>
      <c r="M177" s="140"/>
      <c r="N177" s="119"/>
      <c r="O177" s="14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 ht="15">
      <c r="A178" s="140">
        <f>+A175</f>
        <v>0</v>
      </c>
      <c r="B178" s="119"/>
      <c r="C178" s="141">
        <f>+C175</f>
        <v>0</v>
      </c>
      <c r="D178" s="11"/>
      <c r="E178" s="12" t="s">
        <v>163</v>
      </c>
      <c r="F178" s="12"/>
      <c r="G178" s="12"/>
      <c r="H178" s="12"/>
      <c r="I178" s="12"/>
      <c r="J178" s="12"/>
      <c r="K178" s="1"/>
      <c r="L178" s="1"/>
      <c r="M178" s="140">
        <f>+M175</f>
        <v>0</v>
      </c>
      <c r="N178" s="119"/>
      <c r="O178" s="141">
        <f>+O175</f>
        <v>0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 ht="15">
      <c r="A179" s="134">
        <v>0</v>
      </c>
      <c r="B179" s="119"/>
      <c r="C179" s="135">
        <v>0</v>
      </c>
      <c r="D179" s="47"/>
      <c r="E179" s="16" t="s">
        <v>164</v>
      </c>
      <c r="F179" s="16"/>
      <c r="G179" s="16"/>
      <c r="H179" s="41"/>
      <c r="I179" s="29"/>
      <c r="J179" s="42"/>
      <c r="K179" s="1"/>
      <c r="L179" s="1"/>
      <c r="M179" s="134">
        <v>0</v>
      </c>
      <c r="N179" s="119"/>
      <c r="O179" s="135">
        <v>0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 ht="15">
      <c r="A180" s="136">
        <f>+A178-A179</f>
        <v>0</v>
      </c>
      <c r="B180" s="126"/>
      <c r="C180" s="137">
        <f>+C178-C179</f>
        <v>0</v>
      </c>
      <c r="D180" s="109"/>
      <c r="E180" s="89" t="s">
        <v>89</v>
      </c>
      <c r="F180" s="31"/>
      <c r="G180" s="31"/>
      <c r="H180" s="43"/>
      <c r="I180" s="33"/>
      <c r="J180" s="27"/>
      <c r="K180" s="70"/>
      <c r="L180" s="70"/>
      <c r="M180" s="136">
        <f>+M178-M179</f>
        <v>0</v>
      </c>
      <c r="N180" s="126"/>
      <c r="O180" s="137">
        <f>+O178-O179</f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 ht="15">
      <c r="A181" s="120"/>
      <c r="B181" s="119"/>
      <c r="C181" s="119"/>
      <c r="D181" s="1"/>
      <c r="E181" s="1"/>
      <c r="F181" s="1"/>
      <c r="G181" s="1"/>
      <c r="H181" s="1"/>
      <c r="I181" s="1"/>
      <c r="J181" s="1"/>
      <c r="K181" s="1"/>
      <c r="L181" s="1"/>
      <c r="M181" s="120"/>
      <c r="N181" s="119"/>
      <c r="O181" s="11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 ht="15">
      <c r="A182" s="125">
        <f>+A175-A180</f>
        <v>0</v>
      </c>
      <c r="B182" s="126"/>
      <c r="C182" s="126">
        <f>+C175-C180</f>
        <v>0</v>
      </c>
      <c r="D182" s="90"/>
      <c r="E182" s="69" t="s">
        <v>165</v>
      </c>
      <c r="F182" s="70"/>
      <c r="G182" s="70"/>
      <c r="H182" s="70"/>
      <c r="I182" s="70"/>
      <c r="J182" s="70"/>
      <c r="K182" s="70"/>
      <c r="L182" s="70"/>
      <c r="M182" s="125">
        <f>+M175-M180</f>
        <v>0</v>
      </c>
      <c r="N182" s="126"/>
      <c r="O182" s="126">
        <f>+O175-O180</f>
        <v>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 ht="15">
      <c r="A185" s="151" t="s">
        <v>262</v>
      </c>
      <c r="B185" s="151"/>
      <c r="C185" s="152"/>
      <c r="D185" s="62"/>
      <c r="E185" s="63" t="s">
        <v>91</v>
      </c>
      <c r="F185" s="62"/>
      <c r="G185" s="62"/>
      <c r="H185" s="62"/>
      <c r="I185" s="62"/>
      <c r="J185" s="62"/>
      <c r="K185" s="62"/>
      <c r="L185" s="62"/>
      <c r="M185" s="153" t="s">
        <v>261</v>
      </c>
      <c r="N185" s="151"/>
      <c r="O185" s="15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 ht="1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 ht="15">
      <c r="A187" s="65" t="s">
        <v>46</v>
      </c>
      <c r="B187" s="1"/>
      <c r="C187" s="64" t="s">
        <v>47</v>
      </c>
      <c r="D187" s="64"/>
      <c r="E187" s="1"/>
      <c r="F187" s="1"/>
      <c r="G187" s="1"/>
      <c r="H187" s="1"/>
      <c r="I187" s="1"/>
      <c r="J187" s="1"/>
      <c r="K187" s="1"/>
      <c r="L187" s="1"/>
      <c r="M187" s="65" t="s">
        <v>46</v>
      </c>
      <c r="N187" s="1"/>
      <c r="O187" s="64" t="s">
        <v>47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 ht="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 ht="15">
      <c r="A189" s="120"/>
      <c r="B189" s="119"/>
      <c r="C189" s="119"/>
      <c r="D189" s="1"/>
      <c r="E189" s="1" t="s">
        <v>92</v>
      </c>
      <c r="F189" s="1"/>
      <c r="G189" s="1"/>
      <c r="H189" s="1"/>
      <c r="I189" s="1"/>
      <c r="J189" s="1"/>
      <c r="K189" s="1"/>
      <c r="L189" s="1"/>
      <c r="M189" s="120"/>
      <c r="N189" s="119"/>
      <c r="O189" s="11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 ht="15">
      <c r="A190" s="120"/>
      <c r="B190" s="119"/>
      <c r="C190" s="119"/>
      <c r="D190" s="1"/>
      <c r="E190" s="1" t="s">
        <v>93</v>
      </c>
      <c r="F190" s="1"/>
      <c r="G190" s="1"/>
      <c r="H190" s="1"/>
      <c r="I190" s="1"/>
      <c r="J190" s="1"/>
      <c r="K190" s="1"/>
      <c r="L190" s="1"/>
      <c r="M190" s="120"/>
      <c r="N190" s="119"/>
      <c r="O190" s="11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 ht="15">
      <c r="A191" s="125">
        <f>+A189+A190</f>
        <v>0</v>
      </c>
      <c r="B191" s="126"/>
      <c r="C191" s="126">
        <f>+C189+C190</f>
        <v>0</v>
      </c>
      <c r="D191" s="70"/>
      <c r="E191" s="69" t="s">
        <v>94</v>
      </c>
      <c r="F191" s="70"/>
      <c r="G191" s="70"/>
      <c r="H191" s="70"/>
      <c r="I191" s="70"/>
      <c r="J191" s="70"/>
      <c r="K191" s="70"/>
      <c r="L191" s="70"/>
      <c r="M191" s="125">
        <f>+M189+M190</f>
        <v>0</v>
      </c>
      <c r="N191" s="126"/>
      <c r="O191" s="126">
        <f>+O189+O190</f>
        <v>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 ht="15">
      <c r="A192" s="120"/>
      <c r="B192" s="119"/>
      <c r="C192" s="119"/>
      <c r="D192" s="1"/>
      <c r="E192" s="1"/>
      <c r="F192" s="1"/>
      <c r="G192" s="1"/>
      <c r="H192" s="1"/>
      <c r="I192" s="1"/>
      <c r="J192" s="1"/>
      <c r="K192" s="1"/>
      <c r="L192" s="1"/>
      <c r="M192" s="120"/>
      <c r="N192" s="119"/>
      <c r="O192" s="11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 ht="15">
      <c r="A193" s="123"/>
      <c r="B193" s="119"/>
      <c r="C193" s="124"/>
      <c r="D193" s="61"/>
      <c r="E193" s="1" t="s">
        <v>95</v>
      </c>
      <c r="F193" s="1"/>
      <c r="G193" s="1"/>
      <c r="H193" s="1"/>
      <c r="I193" s="1"/>
      <c r="J193" s="1"/>
      <c r="K193" s="1"/>
      <c r="L193" s="1"/>
      <c r="M193" s="123"/>
      <c r="N193" s="119"/>
      <c r="O193" s="1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 ht="15">
      <c r="A196" s="151" t="s">
        <v>262</v>
      </c>
      <c r="B196" s="151"/>
      <c r="C196" s="152"/>
      <c r="D196" s="62"/>
      <c r="E196" s="63" t="s">
        <v>188</v>
      </c>
      <c r="F196" s="62"/>
      <c r="G196" s="62"/>
      <c r="H196" s="62"/>
      <c r="I196" s="62"/>
      <c r="J196" s="62"/>
      <c r="K196" s="62"/>
      <c r="L196" s="62"/>
      <c r="M196" s="153" t="s">
        <v>261</v>
      </c>
      <c r="N196" s="151"/>
      <c r="O196" s="15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 ht="15">
      <c r="A198" s="65" t="s">
        <v>46</v>
      </c>
      <c r="B198" s="1"/>
      <c r="C198" s="64" t="s">
        <v>47</v>
      </c>
      <c r="D198" s="64"/>
      <c r="E198" s="1"/>
      <c r="F198" s="1"/>
      <c r="G198" s="1"/>
      <c r="H198" s="1"/>
      <c r="I198" s="1"/>
      <c r="J198" s="1"/>
      <c r="K198" s="1"/>
      <c r="L198" s="1"/>
      <c r="M198" s="65" t="s">
        <v>46</v>
      </c>
      <c r="N198" s="1"/>
      <c r="O198" s="64" t="s">
        <v>47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 ht="15">
      <c r="A200" s="120"/>
      <c r="B200" s="119"/>
      <c r="C200" s="119"/>
      <c r="D200" s="1"/>
      <c r="E200" s="1" t="s">
        <v>96</v>
      </c>
      <c r="F200" s="1"/>
      <c r="G200" s="1"/>
      <c r="H200" s="1"/>
      <c r="I200" s="1"/>
      <c r="J200" s="1"/>
      <c r="K200" s="1"/>
      <c r="L200" s="1"/>
      <c r="M200" s="120"/>
      <c r="N200" s="119"/>
      <c r="O200" s="11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 ht="15">
      <c r="A201" s="120" t="s">
        <v>166</v>
      </c>
      <c r="B201" s="119"/>
      <c r="C201" s="119"/>
      <c r="D201" s="1"/>
      <c r="E201" s="1" t="s">
        <v>98</v>
      </c>
      <c r="F201" s="1"/>
      <c r="G201" s="1"/>
      <c r="H201" s="1"/>
      <c r="I201" s="1"/>
      <c r="J201" s="1"/>
      <c r="K201" s="1"/>
      <c r="L201" s="1"/>
      <c r="M201" s="120" t="s">
        <v>166</v>
      </c>
      <c r="N201" s="119"/>
      <c r="O201" s="11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 ht="15">
      <c r="A202" s="125">
        <f>SUM(A200:A201)</f>
        <v>0</v>
      </c>
      <c r="B202" s="126"/>
      <c r="C202" s="126">
        <f>SUM(C200:C201)</f>
        <v>0</v>
      </c>
      <c r="D202" s="70"/>
      <c r="E202" s="70" t="s">
        <v>97</v>
      </c>
      <c r="F202" s="70"/>
      <c r="G202" s="70"/>
      <c r="H202" s="70"/>
      <c r="I202" s="70"/>
      <c r="J202" s="70"/>
      <c r="K202" s="70"/>
      <c r="L202" s="70"/>
      <c r="M202" s="125">
        <f>SUM(M200:M201)</f>
        <v>0</v>
      </c>
      <c r="N202" s="126"/>
      <c r="O202" s="126">
        <f>SUM(O200:O201)</f>
        <v>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 ht="15">
      <c r="A204" s="2"/>
      <c r="B204" s="1"/>
      <c r="C204" s="1"/>
      <c r="D204" s="1"/>
      <c r="E204" s="1" t="s">
        <v>268</v>
      </c>
      <c r="F204" s="1"/>
      <c r="G204" s="1"/>
      <c r="H204" s="1"/>
      <c r="I204" s="1"/>
      <c r="J204" s="1"/>
      <c r="K204" s="1"/>
      <c r="L204" s="1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 ht="15">
      <c r="A205" s="2"/>
      <c r="B205" s="1"/>
      <c r="C205" s="1"/>
      <c r="D205" s="1"/>
      <c r="E205" s="1" t="s">
        <v>269</v>
      </c>
      <c r="F205" s="1"/>
      <c r="G205" s="1"/>
      <c r="H205" s="1"/>
      <c r="I205" s="1"/>
      <c r="J205" s="1"/>
      <c r="K205" s="1"/>
      <c r="L205" s="1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 ht="15">
      <c r="A206" s="2"/>
      <c r="B206" s="1"/>
      <c r="C206" s="1"/>
      <c r="D206" s="1"/>
      <c r="E206" s="1" t="s">
        <v>270</v>
      </c>
      <c r="F206" s="1"/>
      <c r="G206" s="1"/>
      <c r="H206" s="1"/>
      <c r="I206" s="1"/>
      <c r="J206" s="1"/>
      <c r="K206" s="1"/>
      <c r="L206" s="1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 ht="15">
      <c r="A207" s="2"/>
      <c r="B207" s="1"/>
      <c r="C207" s="1"/>
      <c r="D207" s="1"/>
      <c r="E207" s="1" t="s">
        <v>271</v>
      </c>
      <c r="F207" s="1"/>
      <c r="G207" s="1"/>
      <c r="H207" s="1"/>
      <c r="I207" s="1"/>
      <c r="J207" s="1"/>
      <c r="K207" s="1"/>
      <c r="L207" s="1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 ht="15">
      <c r="A209" s="2"/>
      <c r="B209" s="1"/>
      <c r="C209" s="1"/>
      <c r="D209" s="1"/>
      <c r="E209" s="1" t="s">
        <v>272</v>
      </c>
      <c r="F209" s="1"/>
      <c r="G209" s="1"/>
      <c r="H209" s="1"/>
      <c r="I209" s="1"/>
      <c r="J209" s="1"/>
      <c r="K209" s="1"/>
      <c r="L209" s="1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 ht="15">
      <c r="A210" s="2"/>
      <c r="B210" s="1"/>
      <c r="C210" s="1"/>
      <c r="D210" s="1"/>
      <c r="E210" s="1" t="s">
        <v>273</v>
      </c>
      <c r="F210" s="1"/>
      <c r="G210" s="1"/>
      <c r="H210" s="1"/>
      <c r="I210" s="1"/>
      <c r="J210" s="1"/>
      <c r="K210" s="1"/>
      <c r="L210" s="1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 ht="15">
      <c r="A211" s="2"/>
      <c r="B211" s="1"/>
      <c r="C211" s="1"/>
      <c r="D211" s="1"/>
      <c r="E211" s="1" t="s">
        <v>274</v>
      </c>
      <c r="F211" s="1"/>
      <c r="G211" s="1"/>
      <c r="H211" s="1"/>
      <c r="I211" s="1"/>
      <c r="J211" s="1"/>
      <c r="K211" s="1"/>
      <c r="L211" s="1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 ht="15">
      <c r="A213" s="2"/>
      <c r="B213" s="1"/>
      <c r="C213" s="1"/>
      <c r="D213" s="1"/>
      <c r="E213" s="1" t="s">
        <v>138</v>
      </c>
      <c r="F213" s="1"/>
      <c r="G213" s="1"/>
      <c r="H213" s="1"/>
      <c r="I213" s="1"/>
      <c r="J213" s="1"/>
      <c r="K213" s="1"/>
      <c r="L213" s="1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 ht="15">
      <c r="A215" s="2"/>
      <c r="B215" s="1"/>
      <c r="C215" s="1"/>
      <c r="D215" s="1"/>
      <c r="E215" s="1" t="s">
        <v>99</v>
      </c>
      <c r="F215" s="1"/>
      <c r="G215" s="1"/>
      <c r="H215" s="1"/>
      <c r="I215" s="1"/>
      <c r="J215" s="1"/>
      <c r="K215" s="1"/>
      <c r="L215" s="1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 ht="15">
      <c r="A217" s="2"/>
      <c r="B217" s="1"/>
      <c r="C217" s="1"/>
      <c r="D217" s="1"/>
      <c r="E217" s="60" t="s">
        <v>275</v>
      </c>
      <c r="F217" s="1"/>
      <c r="G217" s="1"/>
      <c r="H217" s="1"/>
      <c r="I217" s="1"/>
      <c r="J217" s="1"/>
      <c r="K217" s="1"/>
      <c r="L217" s="1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 ht="15">
      <c r="A218" s="2"/>
      <c r="B218" s="1"/>
      <c r="C218" s="1"/>
      <c r="D218" s="1"/>
      <c r="E218" s="1" t="s">
        <v>276</v>
      </c>
      <c r="F218" s="1"/>
      <c r="G218" s="1"/>
      <c r="H218" s="1"/>
      <c r="I218" s="1"/>
      <c r="J218" s="1"/>
      <c r="K218" s="1"/>
      <c r="L218" s="1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 ht="15">
      <c r="A219" s="2"/>
      <c r="B219" s="1"/>
      <c r="C219" s="1"/>
      <c r="D219" s="1"/>
      <c r="E219" s="1" t="s">
        <v>277</v>
      </c>
      <c r="F219" s="1"/>
      <c r="G219" s="1"/>
      <c r="H219" s="1"/>
      <c r="I219" s="1"/>
      <c r="J219" s="1"/>
      <c r="K219" s="1"/>
      <c r="L219" s="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 ht="15">
      <c r="A220" s="2"/>
      <c r="B220" s="1"/>
      <c r="C220" s="1"/>
      <c r="D220" s="1"/>
      <c r="E220" s="1" t="s">
        <v>278</v>
      </c>
      <c r="F220" s="1"/>
      <c r="G220" s="1"/>
      <c r="H220" s="1"/>
      <c r="I220" s="1"/>
      <c r="J220" s="1"/>
      <c r="K220" s="1"/>
      <c r="L220" s="1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 ht="15">
      <c r="A221" s="2"/>
      <c r="B221" s="1"/>
      <c r="C221" s="1"/>
      <c r="D221" s="1"/>
      <c r="E221" s="1" t="s">
        <v>279</v>
      </c>
      <c r="F221" s="1"/>
      <c r="G221" s="1"/>
      <c r="H221" s="1"/>
      <c r="I221" s="1"/>
      <c r="J221" s="1"/>
      <c r="K221" s="1"/>
      <c r="L221" s="1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1:119" ht="15">
      <c r="A223" s="2"/>
      <c r="B223" s="1"/>
      <c r="C223" s="1"/>
      <c r="D223" s="1"/>
      <c r="E223" s="60" t="s">
        <v>280</v>
      </c>
      <c r="F223" s="1"/>
      <c r="G223" s="1"/>
      <c r="H223" s="1"/>
      <c r="I223" s="1"/>
      <c r="J223" s="1"/>
      <c r="K223" s="1"/>
      <c r="L223" s="1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1:119" ht="15">
      <c r="A224" s="2"/>
      <c r="B224" s="1"/>
      <c r="C224" s="1"/>
      <c r="D224" s="1"/>
      <c r="E224" s="1" t="s">
        <v>281</v>
      </c>
      <c r="F224" s="1"/>
      <c r="G224" s="1"/>
      <c r="H224" s="1"/>
      <c r="I224" s="1"/>
      <c r="J224" s="1"/>
      <c r="K224" s="1"/>
      <c r="L224" s="1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1:119" ht="15">
      <c r="A225" s="2"/>
      <c r="B225" s="1"/>
      <c r="C225" s="1"/>
      <c r="D225" s="1"/>
      <c r="E225" s="1" t="s">
        <v>282</v>
      </c>
      <c r="F225" s="1"/>
      <c r="G225" s="1"/>
      <c r="H225" s="1"/>
      <c r="I225" s="1"/>
      <c r="J225" s="1"/>
      <c r="K225" s="1"/>
      <c r="L225" s="1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1:119" ht="15">
      <c r="A226" s="2"/>
      <c r="B226" s="1"/>
      <c r="C226" s="1"/>
      <c r="D226" s="1"/>
      <c r="E226" s="1" t="s">
        <v>283</v>
      </c>
      <c r="F226" s="1"/>
      <c r="G226" s="1"/>
      <c r="H226" s="1"/>
      <c r="I226" s="1"/>
      <c r="J226" s="1"/>
      <c r="K226" s="1"/>
      <c r="L226" s="1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</row>
    <row r="227" spans="1:119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</row>
    <row r="228" spans="1:119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</row>
    <row r="229" spans="1:119" ht="15">
      <c r="A229" s="151" t="s">
        <v>262</v>
      </c>
      <c r="B229" s="151"/>
      <c r="C229" s="152"/>
      <c r="D229" s="62"/>
      <c r="E229" s="63" t="s">
        <v>189</v>
      </c>
      <c r="F229" s="62"/>
      <c r="G229" s="62"/>
      <c r="H229" s="62"/>
      <c r="I229" s="62"/>
      <c r="J229" s="62"/>
      <c r="K229" s="62"/>
      <c r="L229" s="62"/>
      <c r="M229" s="153" t="s">
        <v>261</v>
      </c>
      <c r="N229" s="151"/>
      <c r="O229" s="15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</row>
    <row r="230" spans="1:119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</row>
    <row r="231" spans="1:119" ht="15">
      <c r="A231" s="65" t="s">
        <v>46</v>
      </c>
      <c r="B231" s="1"/>
      <c r="C231" s="64" t="s">
        <v>47</v>
      </c>
      <c r="D231" s="64"/>
      <c r="E231" s="1"/>
      <c r="F231" s="1"/>
      <c r="G231" s="1"/>
      <c r="H231" s="1"/>
      <c r="I231" s="1"/>
      <c r="J231" s="1"/>
      <c r="K231" s="1"/>
      <c r="L231" s="1"/>
      <c r="M231" s="65" t="s">
        <v>46</v>
      </c>
      <c r="N231" s="1"/>
      <c r="O231" s="64" t="s">
        <v>47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</row>
    <row r="232" spans="1:119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</row>
    <row r="233" spans="1:119" ht="15">
      <c r="A233" s="120"/>
      <c r="B233" s="119"/>
      <c r="C233" s="119"/>
      <c r="D233" s="1"/>
      <c r="E233" s="1" t="s">
        <v>100</v>
      </c>
      <c r="F233" s="1"/>
      <c r="G233" s="1"/>
      <c r="H233" s="1"/>
      <c r="I233" s="1"/>
      <c r="J233" s="1"/>
      <c r="K233" s="1"/>
      <c r="L233" s="1"/>
      <c r="M233" s="120"/>
      <c r="N233" s="119"/>
      <c r="O233" s="11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</row>
    <row r="234" spans="1:119" ht="15">
      <c r="A234" s="120"/>
      <c r="B234" s="119"/>
      <c r="C234" s="119"/>
      <c r="D234" s="1"/>
      <c r="E234" s="1"/>
      <c r="F234" s="1" t="s">
        <v>140</v>
      </c>
      <c r="G234" s="1"/>
      <c r="H234" s="1"/>
      <c r="I234" s="1"/>
      <c r="J234" s="1"/>
      <c r="K234" s="1"/>
      <c r="L234" s="1"/>
      <c r="M234" s="120"/>
      <c r="N234" s="119"/>
      <c r="O234" s="11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</row>
    <row r="235" spans="1:119" ht="15">
      <c r="A235" s="120"/>
      <c r="B235" s="119"/>
      <c r="C235" s="119"/>
      <c r="D235" s="1"/>
      <c r="E235" s="1"/>
      <c r="F235" s="1" t="s">
        <v>107</v>
      </c>
      <c r="G235" s="1"/>
      <c r="H235" s="1"/>
      <c r="I235" s="1"/>
      <c r="J235" s="1"/>
      <c r="K235" s="1"/>
      <c r="L235" s="1"/>
      <c r="M235" s="120"/>
      <c r="N235" s="119"/>
      <c r="O235" s="11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</row>
    <row r="236" spans="1:119" ht="15">
      <c r="A236" s="120"/>
      <c r="B236" s="119"/>
      <c r="C236" s="119"/>
      <c r="D236" s="1"/>
      <c r="E236" s="1"/>
      <c r="F236" s="1" t="s">
        <v>106</v>
      </c>
      <c r="G236" s="1"/>
      <c r="H236" s="1"/>
      <c r="I236" s="1"/>
      <c r="J236" s="1"/>
      <c r="K236" s="1"/>
      <c r="L236" s="1"/>
      <c r="M236" s="120"/>
      <c r="N236" s="119"/>
      <c r="O236" s="11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</row>
    <row r="237" spans="1:119" ht="15">
      <c r="A237" s="123">
        <f>SUM(A234:A236)</f>
        <v>0</v>
      </c>
      <c r="B237" s="124"/>
      <c r="C237" s="124">
        <f>SUM(C234:C236)</f>
        <v>0</v>
      </c>
      <c r="D237" s="57"/>
      <c r="E237" s="57"/>
      <c r="F237" s="57" t="s">
        <v>101</v>
      </c>
      <c r="G237" s="57"/>
      <c r="H237" s="57"/>
      <c r="I237" s="57"/>
      <c r="J237" s="57"/>
      <c r="K237" s="57"/>
      <c r="L237" s="57"/>
      <c r="M237" s="123">
        <f>SUM(M234:M236)</f>
        <v>0</v>
      </c>
      <c r="N237" s="124"/>
      <c r="O237" s="124">
        <f>SUM(O234:O236)</f>
        <v>0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</row>
    <row r="238" spans="1:119" ht="15">
      <c r="A238" s="120"/>
      <c r="B238" s="119"/>
      <c r="C238" s="119"/>
      <c r="D238" s="1"/>
      <c r="E238" s="1" t="s">
        <v>102</v>
      </c>
      <c r="F238" s="1"/>
      <c r="G238" s="1"/>
      <c r="H238" s="1"/>
      <c r="I238" s="1"/>
      <c r="J238" s="1"/>
      <c r="K238" s="1"/>
      <c r="L238" s="1"/>
      <c r="M238" s="120"/>
      <c r="N238" s="119"/>
      <c r="O238" s="11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</row>
    <row r="239" spans="1:119" ht="15">
      <c r="A239" s="120"/>
      <c r="B239" s="119"/>
      <c r="C239" s="119"/>
      <c r="D239" s="1"/>
      <c r="E239" s="1"/>
      <c r="F239" s="1" t="s">
        <v>186</v>
      </c>
      <c r="G239" s="1"/>
      <c r="H239" s="1"/>
      <c r="I239" s="1"/>
      <c r="J239" s="1"/>
      <c r="K239" s="1"/>
      <c r="L239" s="1"/>
      <c r="M239" s="120"/>
      <c r="N239" s="119"/>
      <c r="O239" s="11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</row>
    <row r="240" spans="1:119" ht="15">
      <c r="A240" s="120"/>
      <c r="B240" s="119"/>
      <c r="C240" s="119"/>
      <c r="D240" s="1"/>
      <c r="E240" s="1"/>
      <c r="F240" s="1" t="s">
        <v>187</v>
      </c>
      <c r="G240" s="1"/>
      <c r="H240" s="1"/>
      <c r="I240" s="1"/>
      <c r="J240" s="1"/>
      <c r="K240" s="1"/>
      <c r="L240" s="1"/>
      <c r="M240" s="120"/>
      <c r="N240" s="119"/>
      <c r="O240" s="11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</row>
    <row r="241" spans="1:119" ht="15">
      <c r="A241" s="120"/>
      <c r="B241" s="119"/>
      <c r="C241" s="119"/>
      <c r="D241" s="1"/>
      <c r="E241" s="1"/>
      <c r="F241" s="1" t="s">
        <v>183</v>
      </c>
      <c r="G241" s="1"/>
      <c r="H241" s="1"/>
      <c r="I241" s="1"/>
      <c r="J241" s="1"/>
      <c r="K241" s="1"/>
      <c r="L241" s="1"/>
      <c r="M241" s="120"/>
      <c r="N241" s="119"/>
      <c r="O241" s="11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</row>
    <row r="242" spans="1:119" ht="15">
      <c r="A242" s="123">
        <f>SUM(A239:A241)</f>
        <v>0</v>
      </c>
      <c r="B242" s="124"/>
      <c r="C242" s="124">
        <f>SUM(C239:C241)</f>
        <v>0</v>
      </c>
      <c r="D242" s="57"/>
      <c r="E242" s="57"/>
      <c r="F242" s="57" t="s">
        <v>104</v>
      </c>
      <c r="G242" s="57"/>
      <c r="H242" s="57"/>
      <c r="I242" s="57"/>
      <c r="J242" s="57"/>
      <c r="K242" s="57"/>
      <c r="L242" s="57"/>
      <c r="M242" s="123">
        <f>SUM(M239:M241)</f>
        <v>0</v>
      </c>
      <c r="N242" s="124"/>
      <c r="O242" s="124">
        <f>SUM(O239:O241)</f>
        <v>0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</row>
    <row r="243" spans="1:119" ht="15">
      <c r="A243" s="120"/>
      <c r="B243" s="119"/>
      <c r="C243" s="119"/>
      <c r="D243" s="1"/>
      <c r="E243" s="1" t="s">
        <v>103</v>
      </c>
      <c r="F243" s="1"/>
      <c r="G243" s="1"/>
      <c r="H243" s="1"/>
      <c r="I243" s="1"/>
      <c r="J243" s="1"/>
      <c r="K243" s="1"/>
      <c r="L243" s="1"/>
      <c r="M243" s="120"/>
      <c r="N243" s="119"/>
      <c r="O243" s="11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</row>
    <row r="244" spans="1:119" ht="15">
      <c r="A244" s="120"/>
      <c r="B244" s="119"/>
      <c r="C244" s="119"/>
      <c r="D244" s="1"/>
      <c r="E244" s="1" t="s">
        <v>185</v>
      </c>
      <c r="F244" s="1"/>
      <c r="G244" s="1"/>
      <c r="H244" s="1"/>
      <c r="I244" s="1"/>
      <c r="J244" s="1"/>
      <c r="K244" s="1"/>
      <c r="L244" s="1"/>
      <c r="M244" s="120"/>
      <c r="N244" s="119"/>
      <c r="O244" s="11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</row>
    <row r="245" spans="1:119" ht="15">
      <c r="A245" s="125">
        <f>+A237+A243+A242+A244</f>
        <v>0</v>
      </c>
      <c r="B245" s="126"/>
      <c r="C245" s="126">
        <f>+C237+C242+C243+C244</f>
        <v>0</v>
      </c>
      <c r="D245" s="70"/>
      <c r="E245" s="69" t="s">
        <v>105</v>
      </c>
      <c r="F245" s="70"/>
      <c r="G245" s="70"/>
      <c r="H245" s="70"/>
      <c r="I245" s="70"/>
      <c r="J245" s="70"/>
      <c r="K245" s="70"/>
      <c r="L245" s="70"/>
      <c r="M245" s="125">
        <f>+M237+M243+M242+M244</f>
        <v>0</v>
      </c>
      <c r="N245" s="126"/>
      <c r="O245" s="126">
        <f>+O237+O242+O243+O244</f>
        <v>0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</row>
    <row r="246" spans="1:119" ht="1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</row>
    <row r="247" spans="1:119" ht="15">
      <c r="A247" s="2"/>
      <c r="B247" s="1"/>
      <c r="C247" s="1"/>
      <c r="D247" s="1"/>
      <c r="E247" s="1" t="s">
        <v>242</v>
      </c>
      <c r="F247" s="1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</row>
    <row r="248" spans="1:119" ht="15">
      <c r="A248" s="2"/>
      <c r="B248" s="1"/>
      <c r="C248" s="1"/>
      <c r="D248" s="1"/>
      <c r="E248" s="1" t="s">
        <v>224</v>
      </c>
      <c r="F248" s="1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</row>
    <row r="249" spans="1:119" ht="1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</row>
    <row r="250" spans="1:119" ht="15">
      <c r="A250" s="2"/>
      <c r="B250" s="1"/>
      <c r="C250" s="1"/>
      <c r="D250" s="1"/>
      <c r="E250" s="1" t="s">
        <v>241</v>
      </c>
      <c r="F250" s="1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</row>
    <row r="251" spans="1:119" ht="1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</row>
    <row r="252" spans="1:119" ht="1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</row>
    <row r="253" spans="1:119" ht="15">
      <c r="A253" s="151" t="s">
        <v>262</v>
      </c>
      <c r="B253" s="151"/>
      <c r="C253" s="152"/>
      <c r="D253" s="62"/>
      <c r="E253" s="91" t="s">
        <v>190</v>
      </c>
      <c r="F253" s="62"/>
      <c r="G253" s="62"/>
      <c r="H253" s="62"/>
      <c r="I253" s="62"/>
      <c r="J253" s="62"/>
      <c r="K253" s="62"/>
      <c r="L253" s="62"/>
      <c r="M253" s="153" t="s">
        <v>261</v>
      </c>
      <c r="N253" s="151"/>
      <c r="O253" s="15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</row>
    <row r="254" spans="1:119" ht="1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</row>
    <row r="255" spans="1:119" ht="15">
      <c r="A255" s="65" t="s">
        <v>46</v>
      </c>
      <c r="B255" s="1"/>
      <c r="C255" s="64" t="s">
        <v>47</v>
      </c>
      <c r="D255" s="64"/>
      <c r="E255" s="1"/>
      <c r="F255" s="1"/>
      <c r="G255" s="1"/>
      <c r="H255" s="1"/>
      <c r="I255" s="1"/>
      <c r="J255" s="1"/>
      <c r="K255" s="1"/>
      <c r="L255" s="1"/>
      <c r="M255" s="65" t="s">
        <v>46</v>
      </c>
      <c r="N255" s="1"/>
      <c r="O255" s="64" t="s">
        <v>47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</row>
    <row r="256" spans="1:119" ht="1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</row>
    <row r="257" spans="1:119" ht="15">
      <c r="A257" s="120"/>
      <c r="B257" s="119"/>
      <c r="C257" s="119"/>
      <c r="D257" s="1"/>
      <c r="E257" s="1" t="s">
        <v>115</v>
      </c>
      <c r="F257" s="1"/>
      <c r="G257" s="1"/>
      <c r="H257" s="1"/>
      <c r="I257" s="1"/>
      <c r="J257" s="1"/>
      <c r="K257" s="1"/>
      <c r="L257" s="1"/>
      <c r="M257" s="120"/>
      <c r="N257" s="119"/>
      <c r="O257" s="11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</row>
    <row r="258" spans="1:119" ht="15">
      <c r="A258" s="120"/>
      <c r="B258" s="119"/>
      <c r="C258" s="119"/>
      <c r="D258" s="1"/>
      <c r="E258" s="1" t="s">
        <v>141</v>
      </c>
      <c r="F258" s="1"/>
      <c r="G258" s="1"/>
      <c r="H258" s="1"/>
      <c r="I258" s="1"/>
      <c r="J258" s="1"/>
      <c r="K258" s="1"/>
      <c r="L258" s="1"/>
      <c r="M258" s="120"/>
      <c r="N258" s="119"/>
      <c r="O258" s="11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</row>
    <row r="259" spans="1:119" ht="15">
      <c r="A259" s="120"/>
      <c r="B259" s="119"/>
      <c r="C259" s="119"/>
      <c r="D259" s="1"/>
      <c r="E259" s="1" t="s">
        <v>108</v>
      </c>
      <c r="F259" s="1"/>
      <c r="G259" s="1"/>
      <c r="H259" s="1"/>
      <c r="I259" s="1"/>
      <c r="J259" s="1"/>
      <c r="K259" s="1"/>
      <c r="L259" s="1"/>
      <c r="M259" s="120"/>
      <c r="N259" s="119"/>
      <c r="O259" s="11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</row>
    <row r="260" spans="1:119" ht="15">
      <c r="A260" s="125">
        <f>SUM(A257:A259)</f>
        <v>0</v>
      </c>
      <c r="B260" s="126"/>
      <c r="C260" s="126">
        <f>SUM(C257:C259)</f>
        <v>0</v>
      </c>
      <c r="D260" s="70"/>
      <c r="E260" s="69" t="s">
        <v>109</v>
      </c>
      <c r="F260" s="70"/>
      <c r="G260" s="70"/>
      <c r="H260" s="70"/>
      <c r="I260" s="70"/>
      <c r="J260" s="70"/>
      <c r="K260" s="70"/>
      <c r="L260" s="70"/>
      <c r="M260" s="125">
        <f>SUM(M257:M259)</f>
        <v>0</v>
      </c>
      <c r="N260" s="126"/>
      <c r="O260" s="126">
        <f>SUM(O257:O259)</f>
        <v>0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</row>
    <row r="261" spans="1:119" ht="15">
      <c r="A261" s="120"/>
      <c r="B261" s="119"/>
      <c r="C261" s="119"/>
      <c r="D261" s="1"/>
      <c r="E261" s="1"/>
      <c r="F261" s="1"/>
      <c r="G261" s="1"/>
      <c r="H261" s="1"/>
      <c r="I261" s="1"/>
      <c r="J261" s="1"/>
      <c r="K261" s="1"/>
      <c r="L261" s="1"/>
      <c r="M261" s="120"/>
      <c r="N261" s="119"/>
      <c r="O261" s="11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</row>
    <row r="262" spans="1:119" ht="15">
      <c r="A262" s="120"/>
      <c r="B262" s="119"/>
      <c r="C262" s="119"/>
      <c r="D262" s="1"/>
      <c r="E262" s="1" t="s">
        <v>110</v>
      </c>
      <c r="F262" s="1"/>
      <c r="G262" s="1"/>
      <c r="H262" s="1"/>
      <c r="I262" s="1"/>
      <c r="J262" s="1"/>
      <c r="K262" s="1"/>
      <c r="L262" s="1"/>
      <c r="M262" s="120"/>
      <c r="N262" s="119"/>
      <c r="O262" s="11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</row>
    <row r="263" spans="1:119" ht="15">
      <c r="A263" s="120"/>
      <c r="B263" s="119"/>
      <c r="C263" s="119"/>
      <c r="D263" s="1"/>
      <c r="E263" s="1" t="s">
        <v>111</v>
      </c>
      <c r="F263" s="1"/>
      <c r="G263" s="1"/>
      <c r="H263" s="1"/>
      <c r="I263" s="1"/>
      <c r="J263" s="1"/>
      <c r="K263" s="1"/>
      <c r="L263" s="1"/>
      <c r="M263" s="120"/>
      <c r="N263" s="119"/>
      <c r="O263" s="11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</row>
    <row r="264" spans="1:119" ht="15">
      <c r="A264" s="120"/>
      <c r="B264" s="119"/>
      <c r="C264" s="119"/>
      <c r="D264" s="1"/>
      <c r="E264" s="1" t="s">
        <v>112</v>
      </c>
      <c r="F264" s="1"/>
      <c r="G264" s="1"/>
      <c r="H264" s="1"/>
      <c r="I264" s="1"/>
      <c r="J264" s="1"/>
      <c r="K264" s="1"/>
      <c r="L264" s="1"/>
      <c r="M264" s="120"/>
      <c r="N264" s="119"/>
      <c r="O264" s="11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</row>
    <row r="265" spans="1:119" ht="15">
      <c r="A265" s="125">
        <f>SUM(A263:A264)</f>
        <v>0</v>
      </c>
      <c r="B265" s="126"/>
      <c r="C265" s="126">
        <f>SUM(C263:C264)</f>
        <v>0</v>
      </c>
      <c r="D265" s="70"/>
      <c r="E265" s="70" t="s">
        <v>113</v>
      </c>
      <c r="F265" s="70"/>
      <c r="G265" s="70"/>
      <c r="H265" s="70"/>
      <c r="I265" s="70"/>
      <c r="J265" s="70"/>
      <c r="K265" s="70"/>
      <c r="L265" s="70"/>
      <c r="M265" s="125">
        <f>SUM(M263:M264)</f>
        <v>0</v>
      </c>
      <c r="N265" s="126"/>
      <c r="O265" s="126">
        <f>SUM(O263:O264)</f>
        <v>0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</row>
    <row r="266" spans="1:119" ht="1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</row>
    <row r="267" spans="1:119" ht="15">
      <c r="A267" s="2"/>
      <c r="B267" s="1"/>
      <c r="C267" s="1"/>
      <c r="D267" s="1"/>
      <c r="E267" s="1" t="s">
        <v>114</v>
      </c>
      <c r="F267" s="1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</row>
    <row r="268" spans="1:119" ht="1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</row>
    <row r="269" spans="1:119" ht="1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</row>
    <row r="270" spans="1:119" ht="15">
      <c r="A270" s="151" t="s">
        <v>262</v>
      </c>
      <c r="B270" s="151"/>
      <c r="C270" s="152"/>
      <c r="D270" s="62"/>
      <c r="E270" s="63" t="s">
        <v>191</v>
      </c>
      <c r="F270" s="62"/>
      <c r="G270" s="62"/>
      <c r="H270" s="62"/>
      <c r="I270" s="62"/>
      <c r="J270" s="62"/>
      <c r="K270" s="62"/>
      <c r="L270" s="62"/>
      <c r="M270" s="153" t="s">
        <v>261</v>
      </c>
      <c r="N270" s="151"/>
      <c r="O270" s="15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</row>
    <row r="271" spans="1:119" ht="1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</row>
    <row r="272" spans="1:119" ht="15">
      <c r="A272" s="65" t="s">
        <v>46</v>
      </c>
      <c r="B272" s="1"/>
      <c r="C272" s="64" t="s">
        <v>47</v>
      </c>
      <c r="D272" s="64"/>
      <c r="E272" s="1"/>
      <c r="F272" s="1"/>
      <c r="G272" s="1"/>
      <c r="H272" s="1"/>
      <c r="I272" s="1"/>
      <c r="J272" s="1"/>
      <c r="K272" s="1"/>
      <c r="L272" s="1"/>
      <c r="M272" s="65" t="s">
        <v>46</v>
      </c>
      <c r="N272" s="1"/>
      <c r="O272" s="64" t="s">
        <v>47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</row>
    <row r="273" spans="1:119" ht="1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</row>
    <row r="274" spans="1:119" ht="15">
      <c r="A274" s="120"/>
      <c r="B274" s="119"/>
      <c r="C274" s="119"/>
      <c r="D274" s="1"/>
      <c r="E274" s="1" t="s">
        <v>116</v>
      </c>
      <c r="F274" s="1"/>
      <c r="G274" s="1"/>
      <c r="H274" s="1"/>
      <c r="I274" s="1"/>
      <c r="J274" s="1"/>
      <c r="K274" s="1"/>
      <c r="L274" s="1"/>
      <c r="M274" s="120"/>
      <c r="N274" s="119"/>
      <c r="O274" s="11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</row>
    <row r="275" spans="1:119" ht="15">
      <c r="A275" s="120"/>
      <c r="B275" s="119"/>
      <c r="C275" s="119"/>
      <c r="D275" s="1"/>
      <c r="E275" s="1" t="s">
        <v>117</v>
      </c>
      <c r="F275" s="1"/>
      <c r="G275" s="1"/>
      <c r="H275" s="1"/>
      <c r="I275" s="1"/>
      <c r="J275" s="1"/>
      <c r="K275" s="1"/>
      <c r="L275" s="1"/>
      <c r="M275" s="120"/>
      <c r="N275" s="119"/>
      <c r="O275" s="11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</row>
    <row r="276" spans="1:119" ht="15">
      <c r="A276" s="120"/>
      <c r="B276" s="119"/>
      <c r="C276" s="119"/>
      <c r="D276" s="1"/>
      <c r="E276" s="1" t="s">
        <v>118</v>
      </c>
      <c r="F276" s="1"/>
      <c r="G276" s="1"/>
      <c r="H276" s="1"/>
      <c r="I276" s="1"/>
      <c r="J276" s="1"/>
      <c r="K276" s="1"/>
      <c r="L276" s="1"/>
      <c r="M276" s="120"/>
      <c r="N276" s="119"/>
      <c r="O276" s="11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</row>
    <row r="277" spans="1:119" ht="15">
      <c r="A277" s="125">
        <f>SUM(A274:A276)</f>
        <v>0</v>
      </c>
      <c r="B277" s="126"/>
      <c r="C277" s="126">
        <f>SUM(C274:C276)</f>
        <v>0</v>
      </c>
      <c r="D277" s="70"/>
      <c r="E277" s="69" t="s">
        <v>119</v>
      </c>
      <c r="F277" s="70"/>
      <c r="G277" s="70"/>
      <c r="H277" s="70"/>
      <c r="I277" s="70"/>
      <c r="J277" s="70"/>
      <c r="K277" s="70"/>
      <c r="L277" s="70"/>
      <c r="M277" s="125">
        <f>SUM(M274:M276)</f>
        <v>0</v>
      </c>
      <c r="N277" s="126"/>
      <c r="O277" s="126">
        <f>SUM(O274:O276)</f>
        <v>0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</row>
    <row r="278" spans="1:119" ht="1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</row>
    <row r="279" spans="1:119" ht="15">
      <c r="A279" s="151" t="s">
        <v>262</v>
      </c>
      <c r="B279" s="151"/>
      <c r="C279" s="152"/>
      <c r="D279" s="62"/>
      <c r="E279" s="63" t="s">
        <v>192</v>
      </c>
      <c r="F279" s="62"/>
      <c r="G279" s="62"/>
      <c r="H279" s="62"/>
      <c r="I279" s="62"/>
      <c r="J279" s="62"/>
      <c r="K279" s="62"/>
      <c r="L279" s="62"/>
      <c r="M279" s="153" t="s">
        <v>261</v>
      </c>
      <c r="N279" s="151"/>
      <c r="O279" s="15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</row>
    <row r="280" spans="1:119" ht="1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2"/>
      <c r="N280" s="1"/>
      <c r="O280" s="6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</row>
    <row r="281" spans="1:119" ht="15">
      <c r="A281" s="65" t="s">
        <v>46</v>
      </c>
      <c r="B281" s="1"/>
      <c r="C281" s="64" t="s">
        <v>47</v>
      </c>
      <c r="D281" s="64"/>
      <c r="E281" s="1"/>
      <c r="F281" s="1"/>
      <c r="G281" s="1"/>
      <c r="H281" s="1"/>
      <c r="I281" s="1"/>
      <c r="J281" s="1"/>
      <c r="K281" s="1"/>
      <c r="L281" s="1"/>
      <c r="M281" s="65" t="s">
        <v>46</v>
      </c>
      <c r="N281" s="1"/>
      <c r="O281" s="64" t="s">
        <v>47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</row>
    <row r="282" spans="1:119" ht="15">
      <c r="A282" s="2"/>
      <c r="B282" s="1"/>
      <c r="C282" s="1"/>
      <c r="D282" s="1"/>
      <c r="E282" s="1" t="s">
        <v>120</v>
      </c>
      <c r="F282" s="1"/>
      <c r="G282" s="1"/>
      <c r="H282" s="1"/>
      <c r="I282" s="1"/>
      <c r="J282" s="1"/>
      <c r="K282" s="1"/>
      <c r="L282" s="1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</row>
    <row r="283" spans="1:119" ht="15">
      <c r="A283" s="120"/>
      <c r="B283" s="119"/>
      <c r="C283" s="119"/>
      <c r="D283" s="1"/>
      <c r="E283" s="1"/>
      <c r="F283" s="1" t="s">
        <v>121</v>
      </c>
      <c r="G283" s="1"/>
      <c r="H283" s="1"/>
      <c r="I283" s="1"/>
      <c r="J283" s="1"/>
      <c r="K283" s="1"/>
      <c r="L283" s="1"/>
      <c r="M283" s="120"/>
      <c r="N283" s="119"/>
      <c r="O283" s="11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</row>
    <row r="284" spans="1:119" ht="15">
      <c r="A284" s="120"/>
      <c r="B284" s="119"/>
      <c r="C284" s="119"/>
      <c r="D284" s="1"/>
      <c r="E284" s="1"/>
      <c r="F284" s="1" t="s">
        <v>122</v>
      </c>
      <c r="G284" s="1"/>
      <c r="H284" s="1"/>
      <c r="I284" s="1"/>
      <c r="J284" s="1"/>
      <c r="K284" s="1"/>
      <c r="L284" s="1"/>
      <c r="M284" s="120"/>
      <c r="N284" s="119"/>
      <c r="O284" s="11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</row>
    <row r="285" spans="1:119" ht="15">
      <c r="A285" s="120"/>
      <c r="B285" s="119"/>
      <c r="C285" s="119"/>
      <c r="D285" s="1"/>
      <c r="E285" s="1"/>
      <c r="F285" s="1" t="s">
        <v>142</v>
      </c>
      <c r="G285" s="1"/>
      <c r="H285" s="1"/>
      <c r="I285" s="1"/>
      <c r="J285" s="1"/>
      <c r="K285" s="1"/>
      <c r="L285" s="1"/>
      <c r="M285" s="120"/>
      <c r="N285" s="119"/>
      <c r="O285" s="11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</row>
    <row r="286" spans="1:119" ht="15">
      <c r="A286" s="123">
        <f>SUM(A283:A285)</f>
        <v>0</v>
      </c>
      <c r="B286" s="124"/>
      <c r="C286" s="124">
        <f>SUM(C283:C285)</f>
        <v>0</v>
      </c>
      <c r="D286" s="57"/>
      <c r="E286" s="57"/>
      <c r="F286" s="57" t="s">
        <v>123</v>
      </c>
      <c r="G286" s="57"/>
      <c r="H286" s="57"/>
      <c r="I286" s="57"/>
      <c r="J286" s="57"/>
      <c r="K286" s="57"/>
      <c r="L286" s="57"/>
      <c r="M286" s="123">
        <f>SUM(M283:M285)</f>
        <v>0</v>
      </c>
      <c r="N286" s="124"/>
      <c r="O286" s="124">
        <f>SUM(O283:O285)</f>
        <v>0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</row>
    <row r="287" spans="1:119" ht="15">
      <c r="A287" s="120"/>
      <c r="B287" s="119"/>
      <c r="C287" s="119"/>
      <c r="D287" s="1"/>
      <c r="E287" s="1" t="s">
        <v>102</v>
      </c>
      <c r="F287" s="1"/>
      <c r="G287" s="1"/>
      <c r="H287" s="1"/>
      <c r="I287" s="1"/>
      <c r="J287" s="1"/>
      <c r="K287" s="1"/>
      <c r="L287" s="1"/>
      <c r="M287" s="120"/>
      <c r="N287" s="119"/>
      <c r="O287" s="11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</row>
    <row r="288" spans="1:119" ht="15">
      <c r="A288" s="120"/>
      <c r="B288" s="119"/>
      <c r="C288" s="119"/>
      <c r="D288" s="1"/>
      <c r="E288" s="1"/>
      <c r="F288" s="1" t="s">
        <v>217</v>
      </c>
      <c r="G288" s="1"/>
      <c r="H288" s="1"/>
      <c r="I288" s="1"/>
      <c r="J288" s="1"/>
      <c r="K288" s="1"/>
      <c r="L288" s="1"/>
      <c r="M288" s="120"/>
      <c r="N288" s="119"/>
      <c r="O288" s="11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</row>
    <row r="289" spans="1:119" ht="15">
      <c r="A289" s="120"/>
      <c r="B289" s="119"/>
      <c r="C289" s="119"/>
      <c r="D289" s="1"/>
      <c r="E289" s="1"/>
      <c r="F289" s="1" t="s">
        <v>184</v>
      </c>
      <c r="G289" s="1"/>
      <c r="H289" s="1"/>
      <c r="I289" s="1"/>
      <c r="J289" s="1"/>
      <c r="K289" s="1"/>
      <c r="L289" s="1"/>
      <c r="M289" s="120"/>
      <c r="N289" s="119"/>
      <c r="O289" s="11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</row>
    <row r="290" spans="1:119" ht="15">
      <c r="A290" s="120"/>
      <c r="B290" s="119"/>
      <c r="C290" s="119"/>
      <c r="D290" s="1"/>
      <c r="E290" s="1"/>
      <c r="F290" s="1" t="s">
        <v>183</v>
      </c>
      <c r="G290" s="1"/>
      <c r="H290" s="1"/>
      <c r="I290" s="1"/>
      <c r="J290" s="1"/>
      <c r="K290" s="1"/>
      <c r="L290" s="1"/>
      <c r="M290" s="120"/>
      <c r="N290" s="119"/>
      <c r="O290" s="11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</row>
    <row r="291" spans="1:119" ht="15">
      <c r="A291" s="123">
        <f>SUM(A288:A290)</f>
        <v>0</v>
      </c>
      <c r="B291" s="124"/>
      <c r="C291" s="124">
        <f>SUM(C288:C290)</f>
        <v>0</v>
      </c>
      <c r="D291" s="57"/>
      <c r="E291" s="57"/>
      <c r="F291" s="57" t="s">
        <v>104</v>
      </c>
      <c r="G291" s="57"/>
      <c r="H291" s="57"/>
      <c r="I291" s="57"/>
      <c r="J291" s="57"/>
      <c r="K291" s="57"/>
      <c r="L291" s="57"/>
      <c r="M291" s="123">
        <f>SUM(M288:M290)</f>
        <v>0</v>
      </c>
      <c r="N291" s="124"/>
      <c r="O291" s="124">
        <f>SUM(O288:O290)</f>
        <v>0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</row>
    <row r="292" spans="1:119" ht="15">
      <c r="A292" s="120"/>
      <c r="B292" s="119"/>
      <c r="C292" s="119"/>
      <c r="D292" s="1"/>
      <c r="E292" s="1" t="s">
        <v>182</v>
      </c>
      <c r="F292" s="1"/>
      <c r="G292" s="1"/>
      <c r="H292" s="1"/>
      <c r="I292" s="1"/>
      <c r="J292" s="1"/>
      <c r="K292" s="1"/>
      <c r="L292" s="1"/>
      <c r="M292" s="120"/>
      <c r="N292" s="119"/>
      <c r="O292" s="11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</row>
    <row r="293" spans="1:119" ht="15">
      <c r="A293" s="125">
        <f>+A286+A291+A292</f>
        <v>0</v>
      </c>
      <c r="B293" s="126"/>
      <c r="C293" s="126">
        <f>+C286+C291+C292</f>
        <v>0</v>
      </c>
      <c r="D293" s="70"/>
      <c r="E293" s="69" t="s">
        <v>143</v>
      </c>
      <c r="F293" s="70"/>
      <c r="G293" s="70"/>
      <c r="H293" s="70"/>
      <c r="I293" s="70"/>
      <c r="J293" s="70"/>
      <c r="K293" s="70"/>
      <c r="L293" s="70"/>
      <c r="M293" s="125">
        <f>+M286+M291+M292</f>
        <v>0</v>
      </c>
      <c r="N293" s="126"/>
      <c r="O293" s="126">
        <f>+O286+O291+O292</f>
        <v>0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</row>
    <row r="294" spans="1:119" ht="1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</row>
    <row r="295" spans="1:119" ht="15">
      <c r="A295" s="2"/>
      <c r="B295" s="1"/>
      <c r="C295" s="1"/>
      <c r="D295" s="1"/>
      <c r="E295" s="1" t="s">
        <v>242</v>
      </c>
      <c r="F295" s="1"/>
      <c r="G295" s="1"/>
      <c r="H295" s="1"/>
      <c r="I295" s="1"/>
      <c r="J295" s="1"/>
      <c r="K295" s="1"/>
      <c r="L295" s="1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</row>
    <row r="296" spans="1:119" ht="15">
      <c r="A296" s="2"/>
      <c r="B296" s="1"/>
      <c r="C296" s="1"/>
      <c r="D296" s="1"/>
      <c r="E296" s="1" t="s">
        <v>224</v>
      </c>
      <c r="F296" s="1"/>
      <c r="G296" s="1"/>
      <c r="H296" s="1"/>
      <c r="I296" s="1"/>
      <c r="J296" s="1"/>
      <c r="K296" s="1"/>
      <c r="L296" s="1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</row>
    <row r="297" spans="1:119" ht="1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</row>
    <row r="298" spans="1:119" ht="15">
      <c r="A298" s="2"/>
      <c r="B298" s="1"/>
      <c r="C298" s="1"/>
      <c r="D298" s="1"/>
      <c r="E298" s="1" t="s">
        <v>241</v>
      </c>
      <c r="F298" s="1"/>
      <c r="G298" s="1"/>
      <c r="H298" s="1"/>
      <c r="I298" s="1"/>
      <c r="J298" s="1"/>
      <c r="K298" s="1"/>
      <c r="L298" s="1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</row>
    <row r="299" spans="2:119" ht="15">
      <c r="B299" s="1"/>
      <c r="C299" s="2"/>
      <c r="D299" s="2"/>
      <c r="E299" s="61"/>
      <c r="F299" s="1"/>
      <c r="G299" s="1"/>
      <c r="H299" s="1"/>
      <c r="I299" s="1"/>
      <c r="J299" s="1"/>
      <c r="K299" s="1"/>
      <c r="L299" s="1"/>
      <c r="N299" s="1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</row>
    <row r="300" spans="1:119" ht="15">
      <c r="A300" s="151" t="s">
        <v>262</v>
      </c>
      <c r="B300" s="151"/>
      <c r="C300" s="152"/>
      <c r="D300" s="63"/>
      <c r="E300" s="63" t="s">
        <v>247</v>
      </c>
      <c r="F300" s="62"/>
      <c r="G300" s="62"/>
      <c r="H300" s="62"/>
      <c r="I300" s="62"/>
      <c r="J300" s="62"/>
      <c r="K300" s="62"/>
      <c r="L300" s="62"/>
      <c r="M300" s="153" t="s">
        <v>261</v>
      </c>
      <c r="N300" s="151"/>
      <c r="O300" s="15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</row>
    <row r="301" spans="2:119" ht="15">
      <c r="B301" s="1"/>
      <c r="C301" s="2"/>
      <c r="D301" s="2"/>
      <c r="E301" s="61"/>
      <c r="F301" s="1"/>
      <c r="G301" s="1"/>
      <c r="H301" s="1"/>
      <c r="I301" s="1"/>
      <c r="J301" s="1"/>
      <c r="K301" s="1"/>
      <c r="L301" s="1"/>
      <c r="N301" s="1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</row>
    <row r="302" spans="1:119" ht="15">
      <c r="A302" s="2"/>
      <c r="B302" s="1"/>
      <c r="C302" s="1"/>
      <c r="D302" s="1"/>
      <c r="E302" s="1" t="s">
        <v>284</v>
      </c>
      <c r="F302" s="1"/>
      <c r="G302" s="1"/>
      <c r="H302" s="1"/>
      <c r="I302" s="1"/>
      <c r="J302" s="1"/>
      <c r="K302" s="1"/>
      <c r="L302" s="1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</row>
    <row r="303" spans="1:119" ht="15">
      <c r="A303" s="2"/>
      <c r="B303" s="1"/>
      <c r="C303" s="1"/>
      <c r="D303" s="1"/>
      <c r="E303" s="1" t="s">
        <v>285</v>
      </c>
      <c r="F303" s="1"/>
      <c r="G303" s="1"/>
      <c r="H303" s="1"/>
      <c r="I303" s="1"/>
      <c r="J303" s="1"/>
      <c r="K303" s="1"/>
      <c r="L303" s="1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</row>
    <row r="304" spans="1:119" ht="1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</row>
    <row r="305" spans="1:119" ht="15">
      <c r="A305" s="2"/>
      <c r="B305" s="1"/>
      <c r="C305" s="1"/>
      <c r="D305" s="1"/>
      <c r="E305" s="1" t="s">
        <v>225</v>
      </c>
      <c r="F305" s="1"/>
      <c r="G305" s="1"/>
      <c r="H305" s="1"/>
      <c r="I305" s="1"/>
      <c r="J305" s="1"/>
      <c r="K305" s="1"/>
      <c r="L305" s="1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</row>
    <row r="306" spans="1:119" ht="1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</row>
    <row r="307" spans="1:119" ht="15">
      <c r="A307" s="65" t="s">
        <v>46</v>
      </c>
      <c r="C307" s="64" t="s">
        <v>47</v>
      </c>
      <c r="D307" s="64"/>
      <c r="E307" s="1"/>
      <c r="F307" s="1"/>
      <c r="G307" s="1"/>
      <c r="H307" s="1"/>
      <c r="I307" s="1"/>
      <c r="J307" s="1"/>
      <c r="K307" s="1"/>
      <c r="L307" s="1"/>
      <c r="M307" s="65" t="s">
        <v>46</v>
      </c>
      <c r="O307" s="64" t="s">
        <v>47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</row>
    <row r="308" spans="1:119" ht="15">
      <c r="A308" s="65"/>
      <c r="C308" s="64"/>
      <c r="D308" s="64"/>
      <c r="E308" s="60" t="s">
        <v>255</v>
      </c>
      <c r="F308" s="1"/>
      <c r="G308" s="1"/>
      <c r="H308" s="1"/>
      <c r="I308" s="1"/>
      <c r="J308" s="1"/>
      <c r="K308" s="1"/>
      <c r="L308" s="1"/>
      <c r="M308" s="65"/>
      <c r="O308" s="6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</row>
    <row r="309" spans="1:119" ht="15">
      <c r="A309" s="142"/>
      <c r="B309" s="143"/>
      <c r="C309" s="144"/>
      <c r="D309" s="113"/>
      <c r="E309" s="1" t="s">
        <v>233</v>
      </c>
      <c r="F309" s="1"/>
      <c r="G309" s="1"/>
      <c r="H309" s="1"/>
      <c r="I309" s="1"/>
      <c r="J309" s="1"/>
      <c r="K309" s="1"/>
      <c r="L309" s="1"/>
      <c r="M309" s="142"/>
      <c r="N309" s="143"/>
      <c r="O309" s="14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</row>
    <row r="310" spans="1:119" ht="15">
      <c r="A310" s="142"/>
      <c r="B310" s="143"/>
      <c r="C310" s="144"/>
      <c r="D310" s="113"/>
      <c r="E310" s="1" t="s">
        <v>234</v>
      </c>
      <c r="F310" s="1"/>
      <c r="G310" s="1"/>
      <c r="H310" s="1"/>
      <c r="I310" s="1"/>
      <c r="J310" s="1"/>
      <c r="K310" s="1"/>
      <c r="L310" s="1"/>
      <c r="M310" s="142"/>
      <c r="N310" s="143"/>
      <c r="O310" s="14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</row>
    <row r="311" spans="1:119" ht="15">
      <c r="A311" s="142"/>
      <c r="B311" s="143"/>
      <c r="C311" s="144"/>
      <c r="D311" s="113"/>
      <c r="E311" s="1" t="s">
        <v>150</v>
      </c>
      <c r="F311" s="1"/>
      <c r="G311" s="1"/>
      <c r="H311" s="1"/>
      <c r="I311" s="1"/>
      <c r="J311" s="1"/>
      <c r="K311" s="1"/>
      <c r="L311" s="1"/>
      <c r="M311" s="142"/>
      <c r="N311" s="143"/>
      <c r="O311" s="14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</row>
    <row r="312" spans="1:119" ht="15">
      <c r="A312" s="145"/>
      <c r="B312" s="143"/>
      <c r="C312" s="146"/>
      <c r="D312" s="114"/>
      <c r="E312" s="57" t="s">
        <v>235</v>
      </c>
      <c r="F312" s="57"/>
      <c r="G312" s="57"/>
      <c r="H312" s="57"/>
      <c r="I312" s="57"/>
      <c r="J312" s="57"/>
      <c r="K312" s="57"/>
      <c r="L312" s="57"/>
      <c r="M312" s="145"/>
      <c r="N312" s="143"/>
      <c r="O312" s="14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</row>
    <row r="313" spans="1:119" ht="15">
      <c r="A313" s="142">
        <f>SUM(A309:A312)</f>
        <v>0</v>
      </c>
      <c r="B313" s="143"/>
      <c r="C313" s="144">
        <f>SUM(C309:C312)</f>
        <v>0</v>
      </c>
      <c r="D313" s="113"/>
      <c r="E313" s="1" t="s">
        <v>257</v>
      </c>
      <c r="F313" s="1"/>
      <c r="G313" s="1"/>
      <c r="H313" s="1"/>
      <c r="I313" s="1"/>
      <c r="J313" s="1"/>
      <c r="K313" s="1"/>
      <c r="L313" s="1"/>
      <c r="M313" s="142">
        <f>SUM(M309:M312)</f>
        <v>0</v>
      </c>
      <c r="N313" s="143"/>
      <c r="O313" s="144">
        <f>SUM(O309:O312)</f>
        <v>0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</row>
    <row r="314" spans="1:119" ht="15">
      <c r="A314" s="120"/>
      <c r="B314" s="143"/>
      <c r="C314" s="119"/>
      <c r="D314" s="1"/>
      <c r="E314" s="61"/>
      <c r="F314" s="1"/>
      <c r="G314" s="1"/>
      <c r="H314" s="1"/>
      <c r="I314" s="1"/>
      <c r="J314" s="1"/>
      <c r="K314" s="1"/>
      <c r="L314" s="1"/>
      <c r="M314" s="120"/>
      <c r="N314" s="143"/>
      <c r="O314" s="11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</row>
    <row r="315" spans="1:119" ht="15">
      <c r="A315" s="120"/>
      <c r="B315" s="143"/>
      <c r="C315" s="119"/>
      <c r="D315" s="1"/>
      <c r="E315" s="60" t="s">
        <v>254</v>
      </c>
      <c r="F315" s="1"/>
      <c r="G315" s="1"/>
      <c r="H315" s="1"/>
      <c r="I315" s="1"/>
      <c r="J315" s="1"/>
      <c r="K315" s="1"/>
      <c r="L315" s="1"/>
      <c r="M315" s="120"/>
      <c r="N315" s="143"/>
      <c r="O315" s="11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</row>
    <row r="316" spans="1:119" ht="15">
      <c r="A316" s="120"/>
      <c r="B316" s="143"/>
      <c r="C316" s="119"/>
      <c r="D316" s="1"/>
      <c r="E316" s="1" t="s">
        <v>233</v>
      </c>
      <c r="F316" s="1"/>
      <c r="G316" s="1"/>
      <c r="H316" s="1"/>
      <c r="I316" s="1"/>
      <c r="J316" s="1"/>
      <c r="K316" s="1"/>
      <c r="L316" s="1"/>
      <c r="M316" s="120"/>
      <c r="N316" s="143"/>
      <c r="O316" s="11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</row>
    <row r="317" spans="1:119" ht="15">
      <c r="A317" s="120"/>
      <c r="B317" s="143"/>
      <c r="C317" s="119"/>
      <c r="D317" s="1"/>
      <c r="E317" s="1" t="s">
        <v>234</v>
      </c>
      <c r="F317" s="1"/>
      <c r="G317" s="1"/>
      <c r="H317" s="1"/>
      <c r="I317" s="1"/>
      <c r="J317" s="1"/>
      <c r="K317" s="1"/>
      <c r="L317" s="1"/>
      <c r="M317" s="120"/>
      <c r="N317" s="143"/>
      <c r="O317" s="11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</row>
    <row r="318" spans="1:119" ht="15">
      <c r="A318" s="120"/>
      <c r="B318" s="143"/>
      <c r="C318" s="119"/>
      <c r="D318" s="1"/>
      <c r="E318" s="1" t="s">
        <v>150</v>
      </c>
      <c r="F318" s="1"/>
      <c r="G318" s="1"/>
      <c r="H318" s="1"/>
      <c r="I318" s="1"/>
      <c r="J318" s="1"/>
      <c r="K318" s="1"/>
      <c r="L318" s="1"/>
      <c r="M318" s="120"/>
      <c r="N318" s="143"/>
      <c r="O318" s="11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</row>
    <row r="319" spans="1:119" ht="15">
      <c r="A319" s="120"/>
      <c r="B319" s="143"/>
      <c r="C319" s="119"/>
      <c r="D319" s="1"/>
      <c r="E319" s="1" t="s">
        <v>235</v>
      </c>
      <c r="F319" s="1"/>
      <c r="G319" s="1"/>
      <c r="H319" s="1"/>
      <c r="I319" s="1"/>
      <c r="J319" s="1"/>
      <c r="K319" s="1"/>
      <c r="L319" s="1"/>
      <c r="M319" s="120"/>
      <c r="N319" s="143"/>
      <c r="O319" s="11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</row>
    <row r="320" spans="1:119" ht="15">
      <c r="A320" s="147">
        <f>SUM(A316:A319)</f>
        <v>0</v>
      </c>
      <c r="B320" s="143"/>
      <c r="C320" s="148">
        <f>SUM(C316:C319)</f>
        <v>0</v>
      </c>
      <c r="D320" s="102"/>
      <c r="E320" s="102" t="s">
        <v>256</v>
      </c>
      <c r="F320" s="102"/>
      <c r="G320" s="102"/>
      <c r="H320" s="102"/>
      <c r="I320" s="102"/>
      <c r="J320" s="102"/>
      <c r="K320" s="102"/>
      <c r="L320" s="102"/>
      <c r="M320" s="147">
        <f>SUM(M316:M319)</f>
        <v>0</v>
      </c>
      <c r="N320" s="143"/>
      <c r="O320" s="148">
        <f>SUM(O316:O319)</f>
        <v>0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</row>
    <row r="321" spans="1:119" ht="15">
      <c r="A321" s="120"/>
      <c r="B321" s="143"/>
      <c r="C321" s="119"/>
      <c r="D321" s="1"/>
      <c r="E321" s="61"/>
      <c r="F321" s="1"/>
      <c r="G321" s="1"/>
      <c r="H321" s="1"/>
      <c r="I321" s="1"/>
      <c r="J321" s="1"/>
      <c r="K321" s="1"/>
      <c r="L321" s="1"/>
      <c r="M321" s="120"/>
      <c r="N321" s="143"/>
      <c r="O321" s="11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</row>
    <row r="322" spans="1:119" ht="15">
      <c r="A322" s="120">
        <v>0</v>
      </c>
      <c r="B322" s="143"/>
      <c r="C322" s="119">
        <v>0</v>
      </c>
      <c r="D322" s="1"/>
      <c r="E322" s="60" t="s">
        <v>246</v>
      </c>
      <c r="F322" s="1"/>
      <c r="G322" s="1"/>
      <c r="H322" s="1"/>
      <c r="I322" s="1"/>
      <c r="J322" s="1"/>
      <c r="K322" s="1"/>
      <c r="L322" s="1"/>
      <c r="M322" s="120">
        <v>0</v>
      </c>
      <c r="N322" s="143"/>
      <c r="O322" s="119">
        <v>0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</row>
    <row r="323" spans="1:119" ht="15">
      <c r="A323" s="120">
        <v>0</v>
      </c>
      <c r="B323" s="143"/>
      <c r="C323" s="119">
        <v>0</v>
      </c>
      <c r="D323" s="1"/>
      <c r="E323" s="60" t="s">
        <v>252</v>
      </c>
      <c r="F323" s="1"/>
      <c r="G323" s="1"/>
      <c r="H323" s="1"/>
      <c r="I323" s="1"/>
      <c r="J323" s="1"/>
      <c r="K323" s="1"/>
      <c r="L323" s="1"/>
      <c r="M323" s="120">
        <v>0</v>
      </c>
      <c r="N323" s="143"/>
      <c r="O323" s="119">
        <v>0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</row>
    <row r="324" spans="1:119" ht="15">
      <c r="A324" s="120"/>
      <c r="B324" s="143"/>
      <c r="C324" s="119"/>
      <c r="D324" s="1"/>
      <c r="E324" s="60"/>
      <c r="F324" s="1"/>
      <c r="G324" s="1"/>
      <c r="H324" s="1"/>
      <c r="I324" s="1"/>
      <c r="J324" s="1"/>
      <c r="K324" s="1"/>
      <c r="L324" s="1"/>
      <c r="M324" s="120"/>
      <c r="N324" s="143"/>
      <c r="O324" s="11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</row>
    <row r="325" spans="1:119" ht="15.75" thickBot="1">
      <c r="A325" s="149">
        <f>+A313+A320+A322+A323</f>
        <v>0</v>
      </c>
      <c r="B325" s="143"/>
      <c r="C325" s="150">
        <f>+C313+C320+C322+C323</f>
        <v>0</v>
      </c>
      <c r="D325" s="98"/>
      <c r="E325" s="103" t="s">
        <v>153</v>
      </c>
      <c r="F325" s="98"/>
      <c r="G325" s="98"/>
      <c r="H325" s="98"/>
      <c r="I325" s="98"/>
      <c r="J325" s="98"/>
      <c r="K325" s="98"/>
      <c r="L325" s="98"/>
      <c r="M325" s="149">
        <f>+M313+M320+M322+M323</f>
        <v>0</v>
      </c>
      <c r="N325" s="143"/>
      <c r="O325" s="150">
        <f>+O313+O320+O322+O323</f>
        <v>0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</row>
    <row r="326" spans="1:119" ht="15.75" thickTop="1">
      <c r="A326" s="72"/>
      <c r="B326" s="61"/>
      <c r="C326" s="61"/>
      <c r="D326" s="61"/>
      <c r="E326" s="93"/>
      <c r="F326" s="61"/>
      <c r="G326" s="61"/>
      <c r="H326" s="61"/>
      <c r="I326" s="61"/>
      <c r="J326" s="61"/>
      <c r="K326" s="61"/>
      <c r="L326" s="61"/>
      <c r="M326" s="72"/>
      <c r="N326" s="61"/>
      <c r="O326" s="6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</row>
    <row r="327" spans="1:119" ht="15">
      <c r="A327" s="151" t="s">
        <v>262</v>
      </c>
      <c r="B327" s="151"/>
      <c r="C327" s="152"/>
      <c r="D327" s="94"/>
      <c r="E327" s="63" t="s">
        <v>248</v>
      </c>
      <c r="F327" s="94"/>
      <c r="G327" s="94"/>
      <c r="H327" s="94"/>
      <c r="I327" s="94"/>
      <c r="J327" s="94"/>
      <c r="K327" s="94"/>
      <c r="L327" s="94"/>
      <c r="M327" s="153" t="s">
        <v>261</v>
      </c>
      <c r="N327" s="151"/>
      <c r="O327" s="15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</row>
    <row r="328" spans="1:119" ht="15">
      <c r="A328" s="72"/>
      <c r="B328" s="61"/>
      <c r="C328" s="61"/>
      <c r="D328" s="61"/>
      <c r="E328" s="93"/>
      <c r="F328" s="61"/>
      <c r="G328" s="61"/>
      <c r="H328" s="61"/>
      <c r="I328" s="61"/>
      <c r="J328" s="61"/>
      <c r="K328" s="61"/>
      <c r="L328" s="61"/>
      <c r="M328" s="72"/>
      <c r="N328" s="61"/>
      <c r="O328" s="6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</row>
    <row r="329" spans="1:119" ht="15">
      <c r="A329" s="72"/>
      <c r="B329" s="61"/>
      <c r="C329" s="61"/>
      <c r="D329" s="61"/>
      <c r="E329" s="1" t="s">
        <v>253</v>
      </c>
      <c r="F329" s="61"/>
      <c r="G329" s="61"/>
      <c r="H329" s="61"/>
      <c r="I329" s="61"/>
      <c r="J329" s="61"/>
      <c r="K329" s="61"/>
      <c r="L329" s="61"/>
      <c r="M329" s="72"/>
      <c r="N329" s="61"/>
      <c r="O329" s="6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</row>
    <row r="330" spans="1:119" ht="15">
      <c r="A330" s="72"/>
      <c r="B330" s="61"/>
      <c r="C330" s="61"/>
      <c r="D330" s="61"/>
      <c r="E330" s="1" t="s">
        <v>307</v>
      </c>
      <c r="F330" s="61"/>
      <c r="G330" s="61"/>
      <c r="H330" s="61"/>
      <c r="I330" s="61"/>
      <c r="J330" s="61"/>
      <c r="K330" s="61"/>
      <c r="L330" s="61"/>
      <c r="M330" s="72"/>
      <c r="N330" s="61"/>
      <c r="O330" s="6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</row>
    <row r="331" spans="1:119" ht="15">
      <c r="A331" s="72"/>
      <c r="B331" s="61"/>
      <c r="C331" s="61"/>
      <c r="D331" s="61"/>
      <c r="E331" s="1" t="s">
        <v>308</v>
      </c>
      <c r="F331" s="61"/>
      <c r="G331" s="61"/>
      <c r="H331" s="61"/>
      <c r="I331" s="61"/>
      <c r="J331" s="61"/>
      <c r="K331" s="61"/>
      <c r="L331" s="61"/>
      <c r="M331" s="72"/>
      <c r="N331" s="61"/>
      <c r="O331" s="6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</row>
    <row r="332" spans="1:119" ht="15">
      <c r="A332" s="72"/>
      <c r="B332" s="61"/>
      <c r="C332" s="61"/>
      <c r="D332" s="61"/>
      <c r="E332" s="93"/>
      <c r="F332" s="61"/>
      <c r="G332" s="61"/>
      <c r="H332" s="61"/>
      <c r="I332" s="61"/>
      <c r="J332" s="61"/>
      <c r="K332" s="61"/>
      <c r="L332" s="61"/>
      <c r="M332" s="72"/>
      <c r="N332" s="61"/>
      <c r="O332" s="6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</row>
    <row r="333" spans="1:119" ht="15">
      <c r="A333" s="72"/>
      <c r="B333" s="61"/>
      <c r="C333" s="61"/>
      <c r="D333" s="61"/>
      <c r="E333" s="93" t="s">
        <v>286</v>
      </c>
      <c r="F333" s="61"/>
      <c r="G333" s="61"/>
      <c r="H333" s="61"/>
      <c r="I333" s="61"/>
      <c r="J333" s="61"/>
      <c r="K333" s="61"/>
      <c r="L333" s="61"/>
      <c r="M333" s="72"/>
      <c r="N333" s="61"/>
      <c r="O333" s="6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</row>
    <row r="334" spans="1:119" ht="15">
      <c r="A334" s="72"/>
      <c r="B334" s="61"/>
      <c r="C334" s="61"/>
      <c r="D334" s="61"/>
      <c r="E334" s="93" t="s">
        <v>287</v>
      </c>
      <c r="F334" s="61"/>
      <c r="G334" s="61"/>
      <c r="H334" s="61"/>
      <c r="I334" s="61"/>
      <c r="J334" s="61"/>
      <c r="K334" s="61"/>
      <c r="L334" s="61"/>
      <c r="M334" s="72"/>
      <c r="N334" s="61"/>
      <c r="O334" s="6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</row>
    <row r="335" spans="1:119" ht="15">
      <c r="A335" s="72"/>
      <c r="B335" s="61"/>
      <c r="C335" s="61"/>
      <c r="D335" s="61"/>
      <c r="E335" s="93"/>
      <c r="F335" s="61"/>
      <c r="G335" s="61"/>
      <c r="H335" s="61"/>
      <c r="I335" s="61"/>
      <c r="J335" s="61"/>
      <c r="K335" s="61"/>
      <c r="L335" s="61"/>
      <c r="M335" s="72"/>
      <c r="N335" s="61"/>
      <c r="O335" s="6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</row>
    <row r="336" spans="1:119" ht="15">
      <c r="A336" s="2"/>
      <c r="B336" s="1"/>
      <c r="C336" s="64"/>
      <c r="D336" s="64"/>
      <c r="E336" s="1"/>
      <c r="F336" s="1"/>
      <c r="G336" s="1"/>
      <c r="H336" s="1"/>
      <c r="I336" s="1"/>
      <c r="J336" s="1"/>
      <c r="K336" s="1"/>
      <c r="L336" s="1"/>
      <c r="M336" s="2"/>
      <c r="N336" s="1"/>
      <c r="O336" s="6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</row>
    <row r="337" spans="1:119" ht="15">
      <c r="A337" s="65" t="s">
        <v>46</v>
      </c>
      <c r="B337" s="64"/>
      <c r="C337" s="64" t="s">
        <v>47</v>
      </c>
      <c r="D337" s="64"/>
      <c r="E337" s="1"/>
      <c r="F337" s="1"/>
      <c r="G337" s="1"/>
      <c r="H337" s="1"/>
      <c r="I337" s="1"/>
      <c r="J337" s="1"/>
      <c r="K337" s="1"/>
      <c r="L337" s="1"/>
      <c r="M337" s="65" t="s">
        <v>46</v>
      </c>
      <c r="N337" s="64"/>
      <c r="O337" s="64" t="s">
        <v>47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</row>
    <row r="338" spans="1:119" ht="1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</row>
    <row r="339" spans="1:119" ht="15">
      <c r="A339" s="120"/>
      <c r="B339" s="119"/>
      <c r="C339" s="119"/>
      <c r="D339" s="1"/>
      <c r="E339" s="1" t="s">
        <v>178</v>
      </c>
      <c r="F339" s="1"/>
      <c r="G339" s="1"/>
      <c r="H339" s="1"/>
      <c r="I339" s="1"/>
      <c r="J339" s="1"/>
      <c r="K339" s="1"/>
      <c r="L339" s="1"/>
      <c r="M339" s="120"/>
      <c r="N339" s="119"/>
      <c r="O339" s="11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</row>
    <row r="340" spans="1:119" ht="15">
      <c r="A340" s="120"/>
      <c r="B340" s="119"/>
      <c r="C340" s="119"/>
      <c r="D340" s="1"/>
      <c r="E340" s="1" t="s">
        <v>179</v>
      </c>
      <c r="F340" s="1"/>
      <c r="G340" s="1"/>
      <c r="H340" s="1"/>
      <c r="I340" s="1"/>
      <c r="J340" s="1"/>
      <c r="K340" s="1"/>
      <c r="L340" s="1"/>
      <c r="M340" s="120"/>
      <c r="N340" s="119"/>
      <c r="O340" s="11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</row>
    <row r="341" spans="1:119" ht="15">
      <c r="A341" s="120"/>
      <c r="B341" s="119"/>
      <c r="C341" s="119"/>
      <c r="D341" s="1"/>
      <c r="E341" s="1" t="s">
        <v>180</v>
      </c>
      <c r="F341" s="1"/>
      <c r="G341" s="1"/>
      <c r="H341" s="1"/>
      <c r="I341" s="1"/>
      <c r="J341" s="1"/>
      <c r="K341" s="1"/>
      <c r="L341" s="1"/>
      <c r="M341" s="120"/>
      <c r="N341" s="119"/>
      <c r="O341" s="11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</row>
    <row r="342" spans="1:119" ht="15">
      <c r="A342" s="120"/>
      <c r="B342" s="119"/>
      <c r="C342" s="119"/>
      <c r="D342" s="1"/>
      <c r="E342" s="1" t="s">
        <v>150</v>
      </c>
      <c r="F342" s="1"/>
      <c r="G342" s="1"/>
      <c r="H342" s="1"/>
      <c r="I342" s="1"/>
      <c r="J342" s="1"/>
      <c r="K342" s="1"/>
      <c r="L342" s="1"/>
      <c r="M342" s="120"/>
      <c r="N342" s="119"/>
      <c r="O342" s="11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</row>
    <row r="343" spans="1:119" ht="15">
      <c r="A343" s="120"/>
      <c r="B343" s="119"/>
      <c r="C343" s="119"/>
      <c r="D343" s="1"/>
      <c r="E343" s="57" t="s">
        <v>181</v>
      </c>
      <c r="F343" s="1"/>
      <c r="G343" s="1"/>
      <c r="H343" s="1"/>
      <c r="I343" s="1"/>
      <c r="J343" s="1"/>
      <c r="K343" s="1"/>
      <c r="L343" s="1"/>
      <c r="M343" s="120"/>
      <c r="N343" s="119"/>
      <c r="O343" s="11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</row>
    <row r="344" spans="1:119" ht="15">
      <c r="A344" s="125">
        <f>SUM(A339:A343)</f>
        <v>0</v>
      </c>
      <c r="B344" s="126"/>
      <c r="C344" s="125">
        <f>SUM(C339:C343)</f>
        <v>0</v>
      </c>
      <c r="D344" s="69"/>
      <c r="E344" s="112" t="s">
        <v>218</v>
      </c>
      <c r="F344" s="70"/>
      <c r="G344" s="70"/>
      <c r="H344" s="70"/>
      <c r="I344" s="70"/>
      <c r="J344" s="70"/>
      <c r="K344" s="70"/>
      <c r="L344" s="70"/>
      <c r="M344" s="125">
        <f>SUM(M339:M343)</f>
        <v>0</v>
      </c>
      <c r="N344" s="126"/>
      <c r="O344" s="125">
        <f>SUM(O339:O343)</f>
        <v>0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</row>
    <row r="345" spans="1:119" ht="15">
      <c r="A345" s="72"/>
      <c r="B345" s="61"/>
      <c r="C345" s="61"/>
      <c r="D345" s="61"/>
      <c r="E345" s="93"/>
      <c r="F345" s="61"/>
      <c r="G345" s="61"/>
      <c r="H345" s="61"/>
      <c r="I345" s="61"/>
      <c r="J345" s="61"/>
      <c r="K345" s="61"/>
      <c r="L345" s="61"/>
      <c r="M345" s="72"/>
      <c r="N345" s="61"/>
      <c r="O345" s="6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</row>
    <row r="346" spans="1:119" ht="1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</row>
    <row r="347" spans="1:119" ht="15">
      <c r="A347" s="151" t="s">
        <v>262</v>
      </c>
      <c r="B347" s="151"/>
      <c r="C347" s="152"/>
      <c r="D347" s="62"/>
      <c r="E347" s="63" t="s">
        <v>249</v>
      </c>
      <c r="F347" s="62"/>
      <c r="G347" s="62"/>
      <c r="H347" s="62"/>
      <c r="I347" s="62"/>
      <c r="J347" s="62"/>
      <c r="K347" s="62"/>
      <c r="L347" s="62"/>
      <c r="M347" s="153" t="s">
        <v>261</v>
      </c>
      <c r="N347" s="151"/>
      <c r="O347" s="15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</row>
    <row r="348" spans="1:119" ht="1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</row>
    <row r="349" spans="1:119" ht="15">
      <c r="A349" s="2"/>
      <c r="B349" s="1"/>
      <c r="C349" s="1"/>
      <c r="D349" s="1"/>
      <c r="E349" s="1" t="s">
        <v>253</v>
      </c>
      <c r="F349" s="1"/>
      <c r="G349" s="1"/>
      <c r="H349" s="1"/>
      <c r="I349" s="1"/>
      <c r="J349" s="1"/>
      <c r="K349" s="1"/>
      <c r="L349" s="1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</row>
    <row r="350" spans="1:119" ht="15">
      <c r="A350" s="2"/>
      <c r="B350" s="1"/>
      <c r="C350" s="1"/>
      <c r="D350" s="1"/>
      <c r="E350" s="1" t="s">
        <v>309</v>
      </c>
      <c r="F350" s="1"/>
      <c r="G350" s="1"/>
      <c r="H350" s="1"/>
      <c r="I350" s="1"/>
      <c r="J350" s="1"/>
      <c r="K350" s="1"/>
      <c r="L350" s="1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</row>
    <row r="351" spans="1:119" ht="15">
      <c r="A351" s="2"/>
      <c r="B351" s="1"/>
      <c r="C351" s="1"/>
      <c r="D351" s="1"/>
      <c r="E351" s="1" t="s">
        <v>310</v>
      </c>
      <c r="F351" s="1"/>
      <c r="G351" s="1"/>
      <c r="H351" s="1"/>
      <c r="I351" s="1"/>
      <c r="J351" s="1"/>
      <c r="K351" s="1"/>
      <c r="L351" s="1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</row>
    <row r="352" spans="1:119" ht="15">
      <c r="A352" s="2"/>
      <c r="B352" s="1"/>
      <c r="C352" s="1"/>
      <c r="D352" s="1"/>
      <c r="E352" s="1" t="s">
        <v>311</v>
      </c>
      <c r="F352" s="1"/>
      <c r="G352" s="1"/>
      <c r="H352" s="1"/>
      <c r="I352" s="1"/>
      <c r="J352" s="1"/>
      <c r="K352" s="1"/>
      <c r="L352" s="1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</row>
    <row r="353" spans="1:119" ht="15">
      <c r="A353" s="65" t="s">
        <v>46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65" t="s">
        <v>46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</row>
    <row r="354" spans="1:119" ht="1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</row>
    <row r="355" spans="1:119" ht="15">
      <c r="A355" s="120"/>
      <c r="B355" s="1"/>
      <c r="E355" s="1" t="s">
        <v>219</v>
      </c>
      <c r="F355" s="1"/>
      <c r="G355" s="1"/>
      <c r="H355" s="1"/>
      <c r="I355" s="1"/>
      <c r="J355" s="1"/>
      <c r="K355" s="1"/>
      <c r="M355" s="120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</row>
    <row r="356" spans="1:119" ht="15">
      <c r="A356" s="120"/>
      <c r="B356" s="1"/>
      <c r="E356" s="1" t="s">
        <v>172</v>
      </c>
      <c r="F356" s="1"/>
      <c r="G356" s="1"/>
      <c r="H356" s="1"/>
      <c r="I356" s="1"/>
      <c r="J356" s="1"/>
      <c r="K356" s="1"/>
      <c r="M356" s="120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</row>
    <row r="357" spans="1:119" ht="15">
      <c r="A357" s="120"/>
      <c r="B357" s="1"/>
      <c r="E357" s="61" t="s">
        <v>177</v>
      </c>
      <c r="F357" s="1"/>
      <c r="G357" s="1"/>
      <c r="H357" s="1"/>
      <c r="I357" s="1"/>
      <c r="J357" s="1"/>
      <c r="K357" s="1"/>
      <c r="M357" s="120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</row>
    <row r="358" spans="1:119" ht="15">
      <c r="A358" s="120"/>
      <c r="B358" s="1"/>
      <c r="E358" s="61" t="s">
        <v>222</v>
      </c>
      <c r="F358" s="1"/>
      <c r="G358" s="1"/>
      <c r="H358" s="1"/>
      <c r="I358" s="1"/>
      <c r="J358" s="1"/>
      <c r="K358" s="1"/>
      <c r="M358" s="120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</row>
    <row r="359" spans="1:119" ht="15">
      <c r="A359" s="121"/>
      <c r="B359" s="1"/>
      <c r="E359" s="61" t="s">
        <v>167</v>
      </c>
      <c r="F359" s="61"/>
      <c r="G359" s="61"/>
      <c r="H359" s="61"/>
      <c r="I359" s="61"/>
      <c r="J359" s="61"/>
      <c r="K359" s="61"/>
      <c r="L359" s="110"/>
      <c r="M359" s="12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</row>
    <row r="360" spans="1:119" ht="15">
      <c r="A360" s="125">
        <f>SUM(A354:A359)</f>
        <v>0</v>
      </c>
      <c r="B360" s="70"/>
      <c r="C360" s="111"/>
      <c r="D360" s="111"/>
      <c r="E360" s="69" t="s">
        <v>220</v>
      </c>
      <c r="F360" s="69"/>
      <c r="G360" s="69"/>
      <c r="H360" s="69"/>
      <c r="I360" s="69"/>
      <c r="J360" s="69"/>
      <c r="K360" s="69"/>
      <c r="L360" s="111"/>
      <c r="M360" s="125">
        <f>SUM(M355:M359)</f>
        <v>0</v>
      </c>
      <c r="N360" s="70"/>
      <c r="O360" s="11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</row>
    <row r="361" spans="1:119" ht="1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</row>
    <row r="362" spans="1:119" ht="1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</row>
    <row r="363" spans="1:119" ht="15">
      <c r="A363" s="151" t="s">
        <v>262</v>
      </c>
      <c r="B363" s="151"/>
      <c r="C363" s="152"/>
      <c r="D363" s="62"/>
      <c r="E363" s="63" t="s">
        <v>250</v>
      </c>
      <c r="F363" s="62"/>
      <c r="G363" s="62"/>
      <c r="H363" s="62"/>
      <c r="I363" s="62"/>
      <c r="J363" s="62"/>
      <c r="K363" s="62"/>
      <c r="L363" s="62"/>
      <c r="M363" s="153" t="s">
        <v>261</v>
      </c>
      <c r="N363" s="151"/>
      <c r="O363" s="15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</row>
    <row r="364" spans="1:119" ht="1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</row>
    <row r="365" spans="1:119" ht="15">
      <c r="A365" s="2"/>
      <c r="B365" s="1"/>
      <c r="C365" s="1"/>
      <c r="D365" s="1"/>
      <c r="E365" s="1" t="s">
        <v>288</v>
      </c>
      <c r="F365" s="1"/>
      <c r="G365" s="1"/>
      <c r="H365" s="1"/>
      <c r="I365" s="1"/>
      <c r="J365" s="1"/>
      <c r="K365" s="1"/>
      <c r="L365" s="1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</row>
    <row r="366" spans="1:119" ht="15">
      <c r="A366" s="2"/>
      <c r="B366" s="1"/>
      <c r="C366" s="1"/>
      <c r="D366" s="1"/>
      <c r="E366" s="1" t="s">
        <v>289</v>
      </c>
      <c r="F366" s="1"/>
      <c r="G366" s="1"/>
      <c r="H366" s="1"/>
      <c r="I366" s="1"/>
      <c r="J366" s="1"/>
      <c r="K366" s="1"/>
      <c r="L366" s="1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</row>
    <row r="367" spans="1:119" ht="15">
      <c r="A367" s="2"/>
      <c r="B367" s="1"/>
      <c r="C367" s="1"/>
      <c r="D367" s="1"/>
      <c r="E367" s="1" t="s">
        <v>290</v>
      </c>
      <c r="F367" s="1"/>
      <c r="G367" s="1"/>
      <c r="H367" s="1"/>
      <c r="I367" s="1"/>
      <c r="J367" s="1"/>
      <c r="K367" s="1"/>
      <c r="L367" s="1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</row>
    <row r="368" spans="1:119" ht="1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</row>
    <row r="369" spans="1:119" ht="15">
      <c r="A369" s="65" t="s">
        <v>46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65" t="s">
        <v>46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</row>
    <row r="370" spans="1:119" ht="1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</row>
    <row r="371" spans="1:119" ht="15">
      <c r="A371" s="120">
        <v>0</v>
      </c>
      <c r="B371" s="1"/>
      <c r="E371" s="74" t="s">
        <v>199</v>
      </c>
      <c r="F371" s="1"/>
      <c r="G371" s="1"/>
      <c r="H371" s="1"/>
      <c r="I371" s="1"/>
      <c r="J371" s="1"/>
      <c r="K371" s="1"/>
      <c r="L371" s="1"/>
      <c r="M371" s="120">
        <v>0</v>
      </c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</row>
    <row r="372" spans="1:119" ht="15">
      <c r="A372" s="120"/>
      <c r="B372" s="1"/>
      <c r="E372" s="101" t="s">
        <v>200</v>
      </c>
      <c r="F372" s="1"/>
      <c r="G372" s="1"/>
      <c r="H372" s="1"/>
      <c r="I372" s="1"/>
      <c r="J372" s="1"/>
      <c r="K372" s="1"/>
      <c r="L372" s="1"/>
      <c r="M372" s="120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</row>
    <row r="373" spans="1:119" ht="15">
      <c r="A373" s="120">
        <v>0</v>
      </c>
      <c r="B373" s="1"/>
      <c r="E373" s="74" t="s">
        <v>197</v>
      </c>
      <c r="F373" s="1"/>
      <c r="G373" s="1"/>
      <c r="H373" s="1"/>
      <c r="I373" s="1"/>
      <c r="J373" s="1"/>
      <c r="K373" s="1"/>
      <c r="L373" s="1"/>
      <c r="M373" s="120">
        <v>0</v>
      </c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</row>
    <row r="374" spans="1:119" ht="15">
      <c r="A374" s="121">
        <v>0</v>
      </c>
      <c r="B374" s="61"/>
      <c r="E374" s="93" t="s">
        <v>198</v>
      </c>
      <c r="F374" s="61"/>
      <c r="G374" s="61"/>
      <c r="H374" s="61"/>
      <c r="I374" s="61"/>
      <c r="J374" s="61"/>
      <c r="K374" s="61"/>
      <c r="L374" s="61"/>
      <c r="M374" s="121">
        <v>0</v>
      </c>
      <c r="N374" s="6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</row>
    <row r="375" spans="1:119" ht="15">
      <c r="A375" s="121"/>
      <c r="B375" s="61"/>
      <c r="E375" s="101" t="s">
        <v>221</v>
      </c>
      <c r="F375" s="61"/>
      <c r="G375" s="61"/>
      <c r="H375" s="61"/>
      <c r="I375" s="61"/>
      <c r="J375" s="61"/>
      <c r="K375" s="61"/>
      <c r="L375" s="61"/>
      <c r="M375" s="121"/>
      <c r="N375" s="6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</row>
    <row r="376" spans="1:119" ht="15">
      <c r="A376" s="121">
        <v>0</v>
      </c>
      <c r="B376" s="61"/>
      <c r="E376" s="74" t="s">
        <v>223</v>
      </c>
      <c r="F376" s="61"/>
      <c r="G376" s="61"/>
      <c r="H376" s="61"/>
      <c r="I376" s="61"/>
      <c r="J376" s="61"/>
      <c r="K376" s="61"/>
      <c r="L376" s="61"/>
      <c r="M376" s="121">
        <v>0</v>
      </c>
      <c r="N376" s="6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</row>
    <row r="377" spans="1:119" ht="15">
      <c r="A377" s="125">
        <f>SUM(A371:A376)</f>
        <v>0</v>
      </c>
      <c r="B377" s="70"/>
      <c r="C377" s="111"/>
      <c r="D377" s="111"/>
      <c r="E377" s="69" t="s">
        <v>201</v>
      </c>
      <c r="F377" s="70"/>
      <c r="G377" s="70"/>
      <c r="H377" s="70"/>
      <c r="I377" s="70"/>
      <c r="J377" s="70"/>
      <c r="K377" s="70"/>
      <c r="L377" s="70"/>
      <c r="M377" s="125">
        <f>SUM(M371:M376)</f>
        <v>0</v>
      </c>
      <c r="N377" s="70"/>
      <c r="O377" s="11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</row>
    <row r="378" spans="1:119" ht="15">
      <c r="A378" s="120"/>
      <c r="B378" s="1"/>
      <c r="E378" s="1"/>
      <c r="F378" s="1"/>
      <c r="G378" s="1"/>
      <c r="H378" s="1"/>
      <c r="I378" s="1"/>
      <c r="J378" s="1"/>
      <c r="K378" s="1"/>
      <c r="L378" s="1"/>
      <c r="M378" s="120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</row>
    <row r="379" spans="1:119" ht="15">
      <c r="A379" s="120">
        <v>0</v>
      </c>
      <c r="B379" s="1"/>
      <c r="E379" s="1" t="s">
        <v>202</v>
      </c>
      <c r="F379" s="1"/>
      <c r="G379" s="1"/>
      <c r="H379" s="1"/>
      <c r="I379" s="1"/>
      <c r="J379" s="1"/>
      <c r="K379" s="119"/>
      <c r="L379" s="1"/>
      <c r="M379" s="120">
        <v>0</v>
      </c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</row>
    <row r="380" spans="1:119" ht="15">
      <c r="A380" s="121">
        <v>0</v>
      </c>
      <c r="B380" s="61"/>
      <c r="E380" s="61" t="s">
        <v>203</v>
      </c>
      <c r="F380" s="61"/>
      <c r="G380" s="61"/>
      <c r="H380" s="61"/>
      <c r="I380" s="61"/>
      <c r="J380" s="61"/>
      <c r="K380" s="61"/>
      <c r="L380" s="61"/>
      <c r="M380" s="121">
        <v>0</v>
      </c>
      <c r="N380" s="6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</row>
    <row r="381" spans="1:119" ht="15">
      <c r="A381" s="125">
        <f>SUM(A379:A380)</f>
        <v>0</v>
      </c>
      <c r="B381" s="70"/>
      <c r="C381" s="111"/>
      <c r="D381" s="111"/>
      <c r="E381" s="69" t="s">
        <v>204</v>
      </c>
      <c r="F381" s="70"/>
      <c r="G381" s="70"/>
      <c r="H381" s="70"/>
      <c r="I381" s="70"/>
      <c r="J381" s="70"/>
      <c r="K381" s="70"/>
      <c r="L381" s="70"/>
      <c r="M381" s="125">
        <f>SUM(M379:M380)</f>
        <v>0</v>
      </c>
      <c r="N381" s="70"/>
      <c r="O381" s="70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</row>
    <row r="382" spans="1:119" ht="15">
      <c r="A382" s="72"/>
      <c r="B382" s="61"/>
      <c r="C382" s="110"/>
      <c r="D382" s="110"/>
      <c r="E382" s="72"/>
      <c r="F382" s="61"/>
      <c r="G382" s="61"/>
      <c r="H382" s="61"/>
      <c r="I382" s="61"/>
      <c r="J382" s="61"/>
      <c r="K382" s="61"/>
      <c r="L382" s="61"/>
      <c r="M382" s="72"/>
      <c r="N382" s="6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</row>
    <row r="383" spans="1:119" ht="15">
      <c r="A383" s="2"/>
      <c r="B383" s="1"/>
      <c r="C383" s="1"/>
      <c r="D383" s="1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9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</row>
    <row r="384" spans="1:119" ht="15">
      <c r="A384" s="2"/>
      <c r="B384" s="1"/>
      <c r="C384" s="1"/>
      <c r="D384" s="1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9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</row>
    <row r="385" spans="1:119" ht="15">
      <c r="A385" s="2"/>
      <c r="B385" s="1"/>
      <c r="C385" s="1"/>
      <c r="D385" s="1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9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</row>
    <row r="386" spans="1:119" ht="15">
      <c r="A386" s="2"/>
      <c r="B386" s="1"/>
      <c r="C386" s="1"/>
      <c r="D386" s="1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9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</row>
    <row r="387" spans="1:119" ht="15">
      <c r="A387" s="2"/>
      <c r="B387" s="1"/>
      <c r="C387" s="1"/>
      <c r="D387" s="1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9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</row>
    <row r="388" spans="1:119" ht="15">
      <c r="A388" s="2"/>
      <c r="B388" s="1"/>
      <c r="C388" s="1"/>
      <c r="D388" s="1"/>
      <c r="E388" s="118"/>
      <c r="F388" s="118"/>
      <c r="G388" s="118"/>
      <c r="H388" s="118"/>
      <c r="I388" s="118"/>
      <c r="J388" s="118"/>
      <c r="K388" s="118"/>
      <c r="L388" s="118"/>
      <c r="M388" s="117"/>
      <c r="N388" s="117"/>
      <c r="O388" s="9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</row>
    <row r="389" spans="1:119" ht="15">
      <c r="A389" s="2"/>
      <c r="B389" s="1"/>
      <c r="C389" s="1"/>
      <c r="D389" s="1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9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</row>
    <row r="390" spans="1:119" ht="15">
      <c r="A390" s="2"/>
      <c r="B390" s="1"/>
      <c r="C390" s="1"/>
      <c r="D390" s="1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9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</row>
    <row r="391" spans="1:119" ht="15">
      <c r="A391" s="2"/>
      <c r="B391" s="1"/>
      <c r="C391" s="1"/>
      <c r="D391" s="1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9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</row>
    <row r="392" spans="1:119" ht="15">
      <c r="A392" s="2"/>
      <c r="B392" s="1"/>
      <c r="C392" s="1"/>
      <c r="D392" s="1"/>
      <c r="E392" s="116"/>
      <c r="F392" s="116"/>
      <c r="G392" s="116"/>
      <c r="H392" s="116"/>
      <c r="I392" s="116"/>
      <c r="J392" s="116"/>
      <c r="K392" s="116"/>
      <c r="L392" s="116"/>
      <c r="M392" s="117"/>
      <c r="N392" s="117"/>
      <c r="O392" s="9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</row>
    <row r="393" spans="1:119" ht="15">
      <c r="A393" s="2"/>
      <c r="B393" s="1"/>
      <c r="C393" s="1"/>
      <c r="D393" s="1"/>
      <c r="E393" s="116"/>
      <c r="F393" s="116"/>
      <c r="G393" s="116"/>
      <c r="H393" s="116"/>
      <c r="I393" s="116"/>
      <c r="J393" s="116"/>
      <c r="K393" s="116"/>
      <c r="L393" s="116"/>
      <c r="M393" s="117"/>
      <c r="N393" s="117"/>
      <c r="O393" s="9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</row>
    <row r="394" spans="1:119" ht="15">
      <c r="A394" s="2"/>
      <c r="B394" s="1"/>
      <c r="C394" s="1"/>
      <c r="D394" s="1"/>
      <c r="E394" s="116"/>
      <c r="F394" s="116"/>
      <c r="G394" s="116"/>
      <c r="H394" s="116"/>
      <c r="I394" s="116"/>
      <c r="J394" s="116"/>
      <c r="K394" s="116"/>
      <c r="L394" s="116"/>
      <c r="M394" s="117"/>
      <c r="N394" s="117"/>
      <c r="O394" s="9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</row>
    <row r="395" spans="1:119" ht="15">
      <c r="A395" s="2"/>
      <c r="B395" s="1"/>
      <c r="C395" s="1"/>
      <c r="D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</row>
    <row r="396" spans="1:119" ht="1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</row>
    <row r="397" spans="1:119" ht="1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</row>
    <row r="398" spans="1:119" ht="1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</row>
    <row r="399" spans="1:119" ht="1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</row>
    <row r="400" spans="1:119" ht="1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</row>
    <row r="401" spans="1:119" ht="1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</row>
    <row r="402" spans="1:119" ht="1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</row>
    <row r="403" spans="1:119" ht="1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</row>
    <row r="404" spans="1:119" ht="1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</row>
    <row r="405" spans="1:119" ht="1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</row>
    <row r="406" spans="1:119" ht="1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</row>
    <row r="407" spans="1:119" ht="1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</row>
    <row r="408" spans="1:119" ht="1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</row>
    <row r="409" spans="1:119" ht="1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</row>
    <row r="410" spans="1:119" ht="1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</row>
    <row r="411" spans="1:119" ht="1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</row>
    <row r="412" spans="1:119" ht="1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</row>
    <row r="413" spans="1:119" ht="1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</row>
    <row r="414" spans="1:119" ht="1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</row>
    <row r="415" spans="1:119" ht="1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</row>
    <row r="416" spans="1:119" ht="1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</row>
    <row r="417" spans="1:119" ht="1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</row>
    <row r="418" spans="1:119" ht="1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</row>
    <row r="419" spans="1:119" ht="1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</row>
    <row r="420" spans="1:119" ht="1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</row>
    <row r="421" spans="1:119" ht="1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</row>
    <row r="422" spans="1:119" ht="1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</row>
    <row r="423" spans="1:119" ht="1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</row>
    <row r="424" spans="1:119" ht="1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</row>
    <row r="425" spans="1:119" ht="1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</row>
    <row r="426" spans="1:119" ht="1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</row>
    <row r="427" spans="1:119" ht="1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</row>
    <row r="428" spans="1:119" ht="1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</row>
    <row r="429" spans="1:119" ht="1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</row>
    <row r="430" spans="1:119" ht="1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</row>
    <row r="431" spans="1:119" ht="1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</row>
    <row r="432" spans="1:119" ht="1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</row>
    <row r="433" spans="1:119" ht="1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</row>
    <row r="434" spans="1:119" ht="1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</row>
    <row r="435" spans="1:119" ht="1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</row>
    <row r="436" spans="1:119" ht="1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</row>
    <row r="437" spans="1:119" ht="1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</row>
    <row r="438" spans="1:119" ht="1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</row>
    <row r="439" spans="1:119" ht="1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</row>
    <row r="440" spans="1:119" ht="1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</row>
    <row r="441" spans="1:119" ht="1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</row>
    <row r="442" spans="1:119" ht="1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</row>
    <row r="443" spans="1:119" ht="1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</row>
    <row r="444" spans="1:119" ht="1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</row>
    <row r="445" spans="1:119" ht="1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</row>
    <row r="446" spans="1:119" ht="1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</row>
    <row r="447" spans="1:119" ht="1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</row>
    <row r="448" spans="1:119" ht="1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</row>
    <row r="449" spans="1:119" ht="1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</row>
    <row r="450" spans="1:119" ht="1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</row>
    <row r="451" spans="1:119" ht="1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</row>
    <row r="452" spans="1:119" ht="1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</row>
    <row r="453" spans="1:119" ht="1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</row>
    <row r="454" spans="1:119" ht="1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</row>
    <row r="455" spans="1:119" ht="1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</row>
    <row r="456" spans="1:119" ht="1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</row>
    <row r="457" spans="1:119" ht="1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</row>
    <row r="458" spans="1:119" ht="1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</row>
    <row r="459" spans="1:119" ht="1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</row>
    <row r="460" spans="1:119" ht="1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</row>
    <row r="461" spans="1:119" ht="1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</row>
    <row r="462" spans="1:119" ht="1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</row>
    <row r="463" spans="1:119" ht="1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</row>
    <row r="464" spans="1:119" ht="1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</row>
    <row r="465" spans="1:119" ht="1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</row>
    <row r="466" spans="1:119" ht="1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</row>
    <row r="467" spans="1:119" ht="1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</row>
    <row r="468" spans="1:119" ht="1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</row>
    <row r="469" spans="1:119" ht="1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</row>
    <row r="470" spans="1:119" ht="1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</row>
    <row r="471" spans="1:119" ht="1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</row>
    <row r="472" spans="1:119" ht="1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</row>
    <row r="473" spans="1:119" ht="1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</row>
    <row r="474" spans="1:119" ht="1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</row>
    <row r="475" spans="1:119" ht="1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</row>
    <row r="476" spans="1:119" ht="1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</row>
    <row r="477" spans="1:119" ht="1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</row>
    <row r="478" spans="1:119" ht="1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</row>
    <row r="479" spans="1:119" ht="1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</row>
    <row r="480" spans="1:119" ht="1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</row>
    <row r="481" spans="1:119" ht="1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</row>
    <row r="482" spans="1:119" ht="1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</row>
    <row r="483" spans="1:119" ht="1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</row>
    <row r="484" spans="1:119" ht="1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</row>
    <row r="485" spans="1:119" ht="1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</row>
    <row r="486" spans="1:119" ht="1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</row>
    <row r="487" spans="1:119" ht="1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</row>
    <row r="488" spans="1:119" ht="1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</row>
    <row r="489" spans="1:119" ht="1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</row>
    <row r="490" spans="1:119" ht="1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</row>
    <row r="491" spans="1:119" ht="1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</row>
    <row r="492" spans="1:119" ht="1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</row>
    <row r="493" spans="1:119" ht="1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</row>
    <row r="494" spans="1:119" ht="1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</row>
    <row r="495" spans="1:119" ht="1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</row>
    <row r="496" spans="1:119" ht="1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</row>
    <row r="497" spans="1:119" ht="1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</row>
    <row r="498" spans="1:119" ht="1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</row>
    <row r="499" spans="1:119" ht="1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</row>
    <row r="500" spans="1:119" ht="1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</row>
    <row r="501" spans="1:119" ht="1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</row>
    <row r="502" spans="1:119" ht="1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</row>
    <row r="503" spans="1:119" ht="1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</row>
    <row r="504" spans="1:119" ht="1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</row>
    <row r="505" spans="1:119" ht="1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</row>
    <row r="506" spans="1:119" ht="1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</row>
    <row r="507" spans="1:119" ht="1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</row>
    <row r="508" spans="1:119" ht="1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</row>
    <row r="509" spans="1:119" ht="1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</row>
    <row r="510" spans="1:119" ht="1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</row>
    <row r="511" spans="1:119" ht="1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</row>
    <row r="512" spans="1:119" ht="1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</row>
    <row r="513" spans="1:119" ht="1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</row>
    <row r="514" spans="1:119" ht="1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</row>
    <row r="515" spans="1:119" ht="1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</row>
    <row r="516" spans="1:119" ht="1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</row>
    <row r="517" spans="1:119" ht="1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</row>
    <row r="518" spans="1:119" ht="1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</row>
    <row r="519" spans="1:119" ht="1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</row>
    <row r="520" spans="1:119" ht="1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</row>
    <row r="521" spans="1:119" ht="1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</row>
    <row r="522" spans="1:119" ht="1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</row>
    <row r="523" spans="1:119" ht="1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</row>
    <row r="524" spans="1:119" ht="1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</row>
    <row r="525" spans="1:119" ht="1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</row>
    <row r="526" spans="1:119" ht="1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</row>
    <row r="527" spans="1:119" ht="1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</row>
    <row r="528" spans="1:119" ht="1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</row>
    <row r="529" spans="1:119" ht="1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</row>
    <row r="530" spans="1:119" ht="1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</row>
    <row r="531" spans="1:119" ht="1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</row>
    <row r="532" spans="1:119" ht="1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</row>
    <row r="533" spans="1:119" ht="1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</row>
    <row r="534" spans="1:119" ht="1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</row>
    <row r="535" spans="1:119" ht="1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</row>
    <row r="536" spans="1:119" ht="1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</row>
    <row r="537" spans="1:119" ht="1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</row>
    <row r="538" spans="1:119" ht="1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</row>
    <row r="539" spans="1:119" ht="1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</row>
    <row r="540" spans="1:119" ht="1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</row>
    <row r="541" spans="1:119" ht="1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</row>
    <row r="542" spans="1:119" ht="1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</row>
    <row r="543" spans="1:119" ht="1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</row>
    <row r="544" spans="1:119" ht="1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</row>
    <row r="545" spans="1:119" ht="1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</row>
    <row r="546" spans="1:119" ht="1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</row>
    <row r="547" spans="1:119" ht="1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</row>
    <row r="548" spans="1:119" ht="1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</row>
    <row r="549" spans="1:119" ht="1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</row>
    <row r="550" spans="1:119" ht="1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</row>
    <row r="551" spans="1:119" ht="1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</row>
    <row r="552" spans="1:119" ht="1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</row>
    <row r="553" spans="1:119" ht="1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</row>
    <row r="554" spans="1:119" ht="1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</row>
    <row r="555" spans="1:119" ht="1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</row>
    <row r="556" spans="1:119" ht="1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</row>
    <row r="557" spans="1:119" ht="1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</row>
    <row r="558" spans="1:119" ht="1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</row>
    <row r="559" spans="1:119" ht="1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</row>
    <row r="560" spans="1:119" ht="1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</row>
    <row r="561" spans="1:119" ht="1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</row>
    <row r="562" spans="1:119" ht="1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</row>
    <row r="563" spans="1:119" ht="1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</row>
    <row r="564" spans="1:119" ht="1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</row>
    <row r="565" spans="1:119" ht="1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</row>
    <row r="566" spans="1:119" ht="1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</row>
    <row r="567" spans="1:119" ht="1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</row>
    <row r="568" spans="1:119" ht="1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</row>
    <row r="569" spans="1:119" ht="1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</row>
    <row r="570" spans="1:119" ht="1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</row>
    <row r="571" spans="1:119" ht="1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</row>
    <row r="572" spans="1:119" ht="1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</row>
    <row r="573" spans="1:119" ht="1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</row>
    <row r="574" spans="1:119" ht="1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</row>
    <row r="575" spans="1:119" ht="1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</row>
    <row r="576" spans="1:119" ht="1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</row>
    <row r="577" spans="1:119" ht="1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</row>
    <row r="578" spans="1:119" ht="1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</row>
    <row r="579" spans="1:119" ht="1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</row>
    <row r="580" spans="1:119" ht="1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</row>
    <row r="581" spans="1:119" ht="1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</row>
    <row r="582" spans="1:119" ht="1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</row>
    <row r="583" spans="1:119" ht="1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</row>
    <row r="584" spans="1:119" ht="1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</row>
    <row r="585" spans="1:119" ht="1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</row>
    <row r="586" spans="1:119" ht="1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</row>
    <row r="587" spans="1:119" ht="1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</row>
    <row r="588" spans="1:119" ht="1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</row>
    <row r="589" spans="1:119" ht="1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</row>
    <row r="590" spans="1:119" ht="1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</row>
    <row r="591" spans="1:119" ht="1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</row>
    <row r="592" spans="1:119" ht="1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</row>
    <row r="593" spans="1:119" ht="1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</row>
    <row r="594" spans="1:119" ht="1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</row>
    <row r="595" spans="1:119" ht="1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</row>
    <row r="596" spans="1:119" ht="1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</row>
    <row r="597" spans="1:119" ht="1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</row>
    <row r="598" spans="1:119" ht="1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</row>
    <row r="599" spans="1:119" ht="1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</row>
    <row r="600" spans="1:119" ht="1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</row>
    <row r="601" spans="1:119" ht="1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</row>
    <row r="602" spans="1:119" ht="1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</row>
    <row r="603" spans="1:119" ht="1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</row>
    <row r="604" spans="1:119" ht="1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</row>
    <row r="605" spans="1:119" ht="1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</row>
    <row r="606" spans="1:119" ht="1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</row>
    <row r="607" spans="1:119" ht="1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</row>
    <row r="608" spans="1:119" ht="1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</row>
    <row r="609" spans="1:119" ht="1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</row>
    <row r="610" spans="1:119" ht="1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</row>
    <row r="611" spans="1:119" ht="1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</row>
    <row r="612" spans="1:119" ht="1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</row>
    <row r="613" spans="1:119" ht="1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</row>
    <row r="614" spans="1:119" ht="1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</row>
    <row r="615" spans="1:119" ht="1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</row>
    <row r="616" spans="1:119" ht="1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</row>
    <row r="617" spans="1:119" ht="1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</row>
    <row r="618" spans="1:119" ht="1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</row>
    <row r="619" spans="1:119" ht="1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</row>
    <row r="620" spans="1:119" ht="1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</row>
    <row r="621" spans="1:119" ht="1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</row>
    <row r="622" spans="1:119" ht="1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</row>
    <row r="623" spans="1:119" ht="1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</row>
    <row r="624" spans="1:119" ht="1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</row>
    <row r="625" spans="1:119" ht="1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</row>
    <row r="626" spans="1:119" ht="1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</row>
    <row r="627" spans="1:119" ht="1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</row>
    <row r="628" spans="1:119" ht="1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</row>
    <row r="629" spans="1:119" ht="1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</row>
    <row r="630" spans="1:119" ht="1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</row>
    <row r="631" spans="1:119" ht="1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</row>
    <row r="632" spans="1:119" ht="1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</row>
    <row r="633" spans="1:119" ht="1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</row>
    <row r="634" spans="1:119" ht="1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</row>
    <row r="635" spans="1:119" ht="1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</row>
    <row r="636" spans="1:119" ht="1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</row>
    <row r="637" spans="1:119" ht="1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</row>
    <row r="638" spans="1:119" ht="1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</row>
    <row r="639" spans="1:119" ht="1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</row>
    <row r="640" spans="1:119" ht="1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</row>
    <row r="641" spans="1:119" ht="1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</row>
    <row r="642" spans="1:119" ht="1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</row>
    <row r="643" spans="1:119" ht="1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</row>
    <row r="644" spans="1:119" ht="1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</row>
    <row r="645" spans="1:119" ht="1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</row>
    <row r="646" spans="1:119" ht="1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</row>
    <row r="647" spans="1:119" ht="1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</row>
    <row r="648" spans="1:119" ht="1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</row>
    <row r="649" spans="1:119" ht="1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</row>
    <row r="650" spans="1:119" ht="1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</row>
    <row r="651" spans="1:119" ht="1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</row>
    <row r="652" spans="1:119" ht="1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</row>
    <row r="653" spans="1:119" ht="1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</row>
    <row r="654" spans="1:119" ht="1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</row>
    <row r="655" spans="1:119" ht="1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</row>
    <row r="656" spans="1:119" ht="1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</row>
    <row r="657" spans="1:119" ht="1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</row>
    <row r="658" spans="1:119" ht="1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</row>
    <row r="659" spans="1:119" ht="1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</row>
    <row r="660" spans="1:119" ht="1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</row>
    <row r="661" spans="1:119" ht="1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</row>
    <row r="662" spans="1:119" ht="1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</row>
    <row r="663" spans="1:119" ht="1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</row>
    <row r="664" spans="1:119" ht="1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</row>
    <row r="665" spans="1:119" ht="1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</row>
    <row r="666" spans="1:119" ht="1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</row>
    <row r="667" spans="1:119" ht="1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</row>
    <row r="668" spans="1:119" ht="1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</row>
    <row r="669" spans="1:119" ht="1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</row>
    <row r="670" spans="1:119" ht="1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</row>
    <row r="671" spans="1:119" ht="1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</row>
    <row r="672" spans="1:119" ht="1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</row>
    <row r="673" spans="1:119" ht="1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</row>
    <row r="674" spans="1:119" ht="1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</row>
    <row r="675" spans="1:119" ht="1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</row>
    <row r="676" spans="1:119" ht="1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</row>
    <row r="677" spans="1:119" ht="1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</row>
    <row r="678" spans="1:119" ht="1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</row>
    <row r="679" spans="1:119" ht="1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</row>
    <row r="680" spans="1:119" ht="1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</row>
    <row r="681" spans="1:119" ht="1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</row>
    <row r="682" spans="1:119" ht="1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</row>
    <row r="683" spans="1:119" ht="1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</row>
    <row r="684" spans="1:119" ht="1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</row>
    <row r="685" spans="1:119" ht="1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</row>
    <row r="686" spans="1:119" ht="1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</row>
    <row r="687" spans="1:119" ht="1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</row>
    <row r="688" spans="1:119" ht="1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</row>
    <row r="689" spans="1:119" ht="1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</row>
    <row r="690" spans="1:119" ht="1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</row>
    <row r="691" spans="1:119" ht="1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</row>
    <row r="692" spans="1:119" ht="1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</row>
    <row r="693" spans="1:119" ht="1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</row>
    <row r="694" spans="1:119" ht="1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</row>
    <row r="695" spans="1:119" ht="1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</row>
    <row r="696" spans="1:119" ht="1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</row>
    <row r="697" spans="1:119" ht="1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</row>
    <row r="698" spans="1:119" ht="1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</row>
    <row r="699" spans="1:119" ht="1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</row>
    <row r="700" spans="1:119" ht="1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</row>
    <row r="701" spans="1:119" ht="1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</row>
    <row r="702" spans="1:119" ht="1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</row>
    <row r="703" spans="1:119" ht="1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</row>
    <row r="704" spans="1:119" ht="1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</row>
    <row r="705" spans="1:119" ht="1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</row>
    <row r="706" spans="1:119" ht="1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</row>
    <row r="707" spans="1:119" ht="1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</row>
    <row r="708" spans="1:119" ht="1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</row>
    <row r="709" spans="1:119" ht="1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</row>
    <row r="710" spans="1:119" ht="1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</row>
    <row r="711" spans="1:119" ht="1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</row>
    <row r="712" spans="1:119" ht="1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</row>
    <row r="713" spans="1:119" ht="1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</row>
    <row r="714" spans="1:119" ht="1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</row>
    <row r="715" spans="1:119" ht="1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</row>
    <row r="716" spans="1:119" ht="1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</row>
    <row r="717" spans="1:119" ht="1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</row>
    <row r="718" spans="1:119" ht="1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</row>
    <row r="719" spans="1:119" ht="1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</row>
    <row r="720" spans="1:119" ht="1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</row>
    <row r="721" spans="1:119" ht="1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</row>
    <row r="722" spans="1:119" ht="1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</row>
    <row r="723" spans="1:119" ht="1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</row>
    <row r="724" spans="1:119" ht="1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</row>
    <row r="725" spans="1:119" ht="1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</row>
    <row r="726" spans="1:119" ht="1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</row>
    <row r="727" spans="1:119" ht="1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</row>
    <row r="728" spans="1:119" ht="1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</row>
    <row r="729" spans="1:119" ht="1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</row>
    <row r="730" spans="1:119" ht="1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</row>
    <row r="731" spans="1:119" ht="1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</row>
    <row r="732" spans="1:119" ht="1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</row>
    <row r="733" spans="1:119" ht="1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</row>
    <row r="734" spans="1:119" ht="1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</row>
    <row r="735" spans="1:119" ht="1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</row>
    <row r="736" spans="1:119" ht="1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</row>
    <row r="737" spans="1:119" ht="1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</row>
    <row r="738" spans="1:119" ht="1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</row>
    <row r="739" spans="1:119" ht="1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</row>
    <row r="740" spans="1:119" ht="1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</row>
    <row r="741" spans="1:119" ht="1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</row>
    <row r="742" spans="1:119" ht="1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</row>
    <row r="743" spans="1:119" ht="1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</row>
    <row r="744" spans="1:119" ht="1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</row>
    <row r="745" spans="1:119" ht="1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</row>
    <row r="746" spans="1:119" ht="1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</row>
    <row r="747" spans="1:119" ht="1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</row>
    <row r="748" spans="1:119" ht="1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</row>
    <row r="749" spans="1:119" ht="1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</row>
    <row r="750" spans="1:119" ht="1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</row>
    <row r="751" spans="1:119" ht="1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</row>
    <row r="752" spans="1:119" ht="1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</row>
    <row r="753" spans="1:119" ht="1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</row>
    <row r="754" spans="1:119" ht="1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</row>
    <row r="755" spans="1:119" ht="1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</row>
    <row r="756" spans="1:119" ht="1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</row>
    <row r="757" spans="1:119" ht="1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</row>
    <row r="758" spans="1:119" ht="1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</row>
    <row r="759" spans="1:119" ht="1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</row>
    <row r="760" spans="1:119" ht="1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</row>
    <row r="761" spans="1:119" ht="1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</row>
    <row r="762" spans="1:119" ht="1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</row>
    <row r="763" spans="1:119" ht="1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</row>
    <row r="764" spans="1:119" ht="1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</row>
    <row r="765" spans="1:119" ht="1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</row>
    <row r="766" spans="1:119" ht="1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</row>
    <row r="767" spans="1:119" ht="1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</row>
    <row r="768" spans="1:119" ht="1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</row>
    <row r="769" spans="1:119" ht="1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</row>
    <row r="770" spans="1:119" ht="1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</row>
    <row r="771" spans="1:119" ht="1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</row>
    <row r="772" spans="1:119" ht="1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</row>
    <row r="773" spans="1:119" ht="1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</row>
    <row r="774" spans="1:119" ht="1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</row>
    <row r="775" spans="1:119" ht="1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</row>
    <row r="776" spans="1:119" ht="1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</row>
    <row r="777" spans="1:119" ht="1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</row>
    <row r="778" spans="1:119" ht="1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</row>
    <row r="779" spans="1:119" ht="1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</row>
    <row r="780" spans="1:119" ht="1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</row>
    <row r="781" spans="1:119" ht="1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</row>
    <row r="782" spans="1:119" ht="1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</row>
    <row r="783" spans="1:119" ht="1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</row>
    <row r="784" spans="1:119" ht="1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</row>
    <row r="785" spans="1:119" ht="1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</row>
    <row r="786" spans="1:119" ht="1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</row>
    <row r="787" spans="1:119" ht="1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</row>
    <row r="788" spans="1:119" ht="1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</row>
    <row r="789" spans="1:119" ht="1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</row>
    <row r="790" spans="1:119" ht="1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</row>
    <row r="791" spans="1:119" ht="1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</row>
    <row r="792" spans="1:119" ht="1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</row>
    <row r="793" spans="1:119" ht="1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</row>
    <row r="794" spans="1:119" ht="1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</row>
    <row r="795" spans="1:119" ht="1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</row>
    <row r="796" spans="1:119" ht="1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</row>
    <row r="797" spans="1:119" ht="1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</row>
    <row r="798" spans="1:119" ht="1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</row>
    <row r="799" spans="1:119" ht="1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</row>
    <row r="800" spans="1:119" ht="1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</row>
    <row r="801" spans="1:119" ht="1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</row>
    <row r="802" spans="1:119" ht="1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</row>
    <row r="803" spans="1:119" ht="1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</row>
    <row r="804" spans="1:119" ht="1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</row>
    <row r="805" spans="1:119" ht="1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</row>
    <row r="806" spans="1:119" ht="1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</row>
    <row r="807" spans="1:119" ht="1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</row>
    <row r="808" spans="1:119" ht="1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</row>
    <row r="809" spans="1:119" ht="1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</row>
    <row r="810" spans="1:119" ht="1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</row>
    <row r="811" spans="1:119" ht="1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</row>
    <row r="812" spans="1:119" ht="1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</row>
    <row r="813" spans="1:119" ht="1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</row>
    <row r="814" spans="1:119" ht="1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</row>
    <row r="815" spans="1:119" ht="1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</row>
    <row r="816" spans="1:119" ht="1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</row>
    <row r="817" spans="1:119" ht="1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</row>
    <row r="818" spans="1:119" ht="1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</row>
    <row r="819" spans="1:119" ht="1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</row>
    <row r="820" spans="1:119" ht="1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</row>
    <row r="821" spans="1:119" ht="1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</row>
    <row r="822" spans="1:119" ht="1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</row>
    <row r="823" spans="1:119" ht="1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</row>
    <row r="824" spans="1:119" ht="1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</row>
    <row r="825" spans="1:119" ht="1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</row>
    <row r="826" spans="1:119" ht="1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</row>
    <row r="827" spans="1:119" ht="1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</row>
    <row r="828" spans="1:119" ht="1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</row>
    <row r="829" spans="1:119" ht="1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</row>
    <row r="830" spans="1:119" ht="1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</row>
    <row r="831" spans="1:119" ht="1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</row>
    <row r="832" spans="1:119" ht="1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</row>
    <row r="833" spans="1:119" ht="1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</row>
    <row r="834" spans="1:119" ht="1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</row>
    <row r="835" spans="1:119" ht="1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</row>
    <row r="836" spans="1:119" ht="1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</row>
    <row r="837" spans="1:119" ht="1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</row>
    <row r="838" spans="1:119" ht="1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</row>
    <row r="839" spans="1:119" ht="1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</row>
    <row r="840" spans="1:119" ht="1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</row>
    <row r="841" spans="1:119" ht="1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</row>
    <row r="842" spans="1:119" ht="1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</row>
    <row r="843" spans="1:119" ht="1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</row>
    <row r="844" spans="1:119" ht="1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</row>
    <row r="845" spans="1:119" ht="1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</row>
    <row r="846" spans="1:119" ht="1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</row>
    <row r="847" spans="1:119" ht="1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</row>
    <row r="848" spans="1:119" ht="1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</row>
    <row r="849" spans="1:119" ht="1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</row>
    <row r="850" spans="1:119" ht="1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</row>
    <row r="851" spans="1:119" ht="1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</row>
    <row r="852" spans="1:119" ht="1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</row>
    <row r="853" spans="1:119" ht="1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</row>
    <row r="854" spans="1:119" ht="1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</row>
    <row r="855" spans="1:119" ht="1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</row>
    <row r="856" spans="1:119" ht="1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</row>
    <row r="857" spans="1:119" ht="1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</row>
    <row r="858" spans="1:119" ht="1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</row>
    <row r="859" spans="1:119" ht="1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</row>
    <row r="860" spans="1:119" ht="1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</row>
    <row r="861" spans="1:119" ht="1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</row>
    <row r="862" spans="1:119" ht="1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</row>
    <row r="863" spans="1:119" ht="1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</row>
    <row r="864" spans="1:119" ht="1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</row>
    <row r="865" spans="1:119" ht="1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</row>
    <row r="866" spans="1:119" ht="1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</row>
    <row r="867" spans="1:119" ht="1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</row>
    <row r="868" spans="1:119" ht="1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</row>
    <row r="869" spans="1:119" ht="1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</row>
    <row r="870" spans="1:119" ht="1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</row>
    <row r="871" spans="1:119" ht="1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</row>
    <row r="872" spans="1:119" ht="1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</row>
    <row r="873" spans="1:119" ht="1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</row>
    <row r="874" spans="1:119" ht="1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</row>
    <row r="875" spans="1:119" ht="1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</row>
    <row r="876" spans="1:119" ht="1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</row>
    <row r="877" spans="1:119" ht="1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</row>
    <row r="878" spans="1:119" ht="1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</row>
    <row r="879" spans="1:119" ht="1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</row>
    <row r="880" spans="1:119" ht="1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</row>
    <row r="881" spans="1:119" ht="1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</row>
    <row r="882" spans="1:119" ht="1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</row>
    <row r="883" spans="1:119" ht="1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</row>
    <row r="884" spans="1:119" ht="1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</row>
    <row r="885" spans="1:119" ht="1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</row>
    <row r="886" spans="1:119" ht="1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</row>
    <row r="887" spans="1:119" ht="1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</row>
    <row r="888" spans="1:119" ht="1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</row>
    <row r="889" spans="1:119" ht="1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</row>
    <row r="890" spans="1:119" ht="1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</row>
    <row r="891" spans="1:119" ht="1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</row>
    <row r="892" spans="1:119" ht="1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</row>
    <row r="893" spans="1:119" ht="1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</row>
    <row r="894" spans="1:119" ht="1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</row>
    <row r="895" spans="1:119" ht="1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</row>
    <row r="896" spans="1:119" ht="1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</row>
    <row r="897" spans="1:119" ht="1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</row>
    <row r="898" spans="1:119" ht="1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</row>
    <row r="899" spans="1:119" ht="1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</row>
    <row r="900" spans="1:119" ht="1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</row>
    <row r="901" spans="1:119" ht="1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</row>
    <row r="902" spans="1:119" ht="1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</row>
    <row r="903" spans="1:119" ht="1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</row>
    <row r="904" spans="1:119" ht="1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</row>
    <row r="905" spans="1:119" ht="1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</row>
    <row r="906" spans="1:119" ht="1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</row>
    <row r="907" spans="1:119" ht="1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</row>
    <row r="908" spans="1:119" ht="1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</row>
    <row r="909" spans="1:119" ht="1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</row>
    <row r="910" spans="1:119" ht="1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</row>
    <row r="911" spans="1:119" ht="1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</row>
    <row r="912" spans="1:119" ht="1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</row>
    <row r="913" spans="1:119" ht="1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</row>
    <row r="914" spans="1:119" ht="1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</row>
    <row r="915" spans="1:119" ht="1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</row>
    <row r="916" spans="1:119" ht="1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</row>
    <row r="917" spans="1:119" ht="1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</row>
    <row r="918" spans="1:119" ht="1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</row>
    <row r="919" spans="1:119" ht="1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</row>
    <row r="920" spans="1:119" ht="1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</row>
    <row r="921" spans="1:119" ht="1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</row>
    <row r="922" spans="1:119" ht="1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</row>
    <row r="923" spans="1:119" ht="1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</row>
    <row r="924" spans="1:119" ht="1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</row>
    <row r="925" spans="1:119" ht="1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</row>
    <row r="926" spans="1:119" ht="1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</row>
    <row r="927" spans="1:119" ht="1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</row>
    <row r="928" spans="1:119" ht="1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</row>
    <row r="929" spans="1:119" ht="1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</row>
    <row r="930" spans="1:119" ht="1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</row>
    <row r="931" spans="1:119" ht="1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</row>
    <row r="932" spans="1:119" ht="1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</row>
    <row r="933" spans="1:119" ht="1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</row>
    <row r="934" spans="1:119" ht="1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</row>
    <row r="935" spans="1:119" ht="1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</row>
    <row r="936" spans="1:119" ht="1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</row>
    <row r="937" spans="1:119" ht="1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</row>
    <row r="938" spans="1:119" ht="1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</row>
    <row r="939" spans="1:119" ht="1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</row>
    <row r="940" spans="1:119" ht="1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</row>
    <row r="941" spans="1:119" ht="1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</row>
    <row r="942" spans="1:119" ht="1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</row>
    <row r="943" spans="1:119" ht="1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</row>
    <row r="944" spans="1:119" ht="1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</row>
    <row r="945" spans="1:119" ht="1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</row>
    <row r="946" spans="1:119" ht="1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</row>
    <row r="947" spans="1:119" ht="1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</row>
    <row r="948" spans="1:119" ht="1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</row>
    <row r="949" spans="1:119" ht="1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</row>
    <row r="950" spans="1:119" ht="1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</row>
    <row r="951" spans="1:119" ht="1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</row>
    <row r="952" spans="1:119" ht="1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</row>
    <row r="953" spans="1:119" ht="1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</row>
    <row r="954" spans="1:119" ht="1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</row>
    <row r="955" spans="1:119" ht="1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</row>
    <row r="956" spans="1:119" ht="1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</row>
    <row r="957" spans="1:119" ht="1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</row>
    <row r="958" spans="1:119" ht="1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</row>
    <row r="959" spans="1:119" ht="1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</row>
    <row r="960" spans="1:119" ht="1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</row>
    <row r="961" spans="1:119" ht="1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</row>
    <row r="962" spans="1:119" ht="1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</row>
    <row r="963" spans="1:119" ht="1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</row>
    <row r="964" spans="1:119" ht="1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</row>
    <row r="965" spans="1:119" ht="1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</row>
    <row r="966" spans="1:119" ht="1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</row>
    <row r="967" spans="1:119" ht="1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</row>
    <row r="968" spans="1:119" ht="1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</row>
    <row r="969" spans="1:119" ht="1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</row>
    <row r="970" spans="1:119" ht="1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</row>
    <row r="971" spans="1:119" ht="1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</row>
    <row r="972" spans="1:119" ht="1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</row>
    <row r="973" spans="1:119" ht="1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</row>
    <row r="974" spans="1:119" ht="1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</row>
    <row r="975" spans="1:119" ht="1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</row>
    <row r="976" spans="1:119" ht="1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</row>
    <row r="977" spans="1:119" ht="1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</row>
    <row r="978" spans="1:119" ht="1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</row>
    <row r="979" spans="1:119" ht="1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</row>
    <row r="980" spans="1:119" ht="1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</row>
    <row r="981" spans="1:119" ht="1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</row>
    <row r="982" spans="1:119" ht="1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</row>
    <row r="983" spans="1:119" ht="1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</row>
    <row r="984" spans="1:119" ht="1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</row>
    <row r="985" spans="1:119" ht="1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</row>
    <row r="986" spans="1:119" ht="1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</row>
    <row r="987" spans="1:119" ht="1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</row>
    <row r="988" spans="1:119" ht="1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</row>
    <row r="989" spans="1:119" ht="1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</row>
    <row r="990" spans="1:119" ht="1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</row>
    <row r="991" spans="1:119" ht="1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</row>
    <row r="992" spans="1:119" ht="1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</row>
    <row r="993" spans="1:119" ht="1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</row>
    <row r="994" spans="1:119" ht="1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</row>
    <row r="995" spans="1:119" ht="1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</row>
    <row r="996" spans="1:119" ht="1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</row>
    <row r="997" spans="1:119" ht="1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</row>
    <row r="998" spans="1:119" ht="1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</row>
    <row r="999" spans="1:119" ht="1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</row>
    <row r="1000" spans="1:119" ht="1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</row>
    <row r="1001" spans="1:119" ht="15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</row>
    <row r="1002" spans="1:119" ht="15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</row>
    <row r="1003" spans="1:119" ht="15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</row>
    <row r="1004" spans="1:119" ht="15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</row>
    <row r="1005" spans="1:119" ht="15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</row>
    <row r="1006" spans="1:119" ht="15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</row>
    <row r="1007" spans="1:119" ht="15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</row>
    <row r="1008" spans="1:119" ht="15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</row>
    <row r="1009" spans="1:119" ht="15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</row>
    <row r="1010" spans="1:119" ht="15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</row>
    <row r="1011" spans="1:119" ht="15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</row>
    <row r="1012" spans="1:119" ht="15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</row>
    <row r="1013" spans="1:119" ht="15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</row>
    <row r="1014" spans="1:119" ht="15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</row>
    <row r="1015" spans="1:119" ht="15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</row>
    <row r="1016" spans="1:119" ht="15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</row>
    <row r="1017" spans="1:119" ht="15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</row>
    <row r="1018" spans="1:119" ht="15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</row>
    <row r="1019" spans="1:119" ht="15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</row>
    <row r="1020" spans="1:119" ht="15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</row>
    <row r="1021" spans="1:119" ht="15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</row>
    <row r="1022" spans="1:119" ht="15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</row>
    <row r="1023" spans="1:119" ht="15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</row>
    <row r="1024" spans="1:119" ht="15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</row>
    <row r="1025" spans="1:119" ht="15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</row>
    <row r="1026" spans="1:119" ht="15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</row>
    <row r="1027" spans="1:119" ht="15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</row>
    <row r="1028" spans="1:119" ht="15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</row>
    <row r="1029" spans="1:119" ht="15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</row>
    <row r="1030" spans="1:119" ht="15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</row>
    <row r="1031" spans="1:119" ht="15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</row>
    <row r="1032" spans="1:119" ht="15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</row>
    <row r="1033" spans="1:119" ht="15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</row>
    <row r="1034" spans="1:119" ht="15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</row>
    <row r="1035" spans="1:119" ht="15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</row>
    <row r="1036" spans="1:119" ht="15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</row>
    <row r="1037" spans="1:119" ht="15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</row>
    <row r="1038" spans="1:119" ht="15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</row>
    <row r="1039" spans="1:119" ht="15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</row>
    <row r="1040" spans="1:119" ht="15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</row>
    <row r="1041" spans="1:119" ht="15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</row>
    <row r="1042" spans="1:119" ht="15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</row>
    <row r="1043" spans="1:119" ht="15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2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</row>
    <row r="1044" spans="1:119" ht="15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</row>
    <row r="1045" spans="1:119" ht="15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</row>
    <row r="1046" spans="1:119" ht="15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</row>
    <row r="1047" spans="1:119" ht="15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</row>
    <row r="1048" spans="1:119" ht="15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</row>
    <row r="1049" spans="1:119" ht="15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</row>
    <row r="1050" spans="1:119" ht="15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</row>
    <row r="1051" spans="1:119" ht="15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</row>
    <row r="1052" spans="1:119" ht="15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</row>
    <row r="1053" spans="1:119" ht="15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</row>
    <row r="1054" spans="1:119" ht="15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</row>
    <row r="1055" spans="1:119" ht="15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</row>
    <row r="1056" spans="1:119" ht="15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2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</row>
    <row r="1057" spans="1:119" ht="15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</row>
    <row r="1058" spans="1:119" ht="15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</row>
    <row r="1059" spans="1:119" ht="15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</row>
    <row r="1060" spans="1:119" ht="15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</row>
    <row r="1061" spans="1:119" ht="15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</row>
    <row r="1062" spans="1:119" ht="15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</row>
    <row r="1063" spans="1:119" ht="15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2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</row>
    <row r="1064" spans="1:119" ht="15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2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</row>
    <row r="1065" spans="1:119" ht="15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2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</row>
    <row r="1066" spans="1:119" ht="15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2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</row>
    <row r="1067" spans="1:119" ht="15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2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</row>
    <row r="1068" spans="1:119" ht="15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2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</row>
    <row r="1069" spans="1:119" ht="15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2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</row>
    <row r="1070" spans="1:119" ht="15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2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</row>
    <row r="1071" spans="1:119" ht="15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2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</row>
    <row r="1072" spans="1:119" ht="15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2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</row>
    <row r="1073" spans="1:119" ht="15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2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</row>
    <row r="1074" spans="1:119" ht="15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2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</row>
    <row r="1075" spans="1:119" ht="15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2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</row>
    <row r="1076" spans="1:119" ht="15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2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</row>
    <row r="1077" spans="1:119" ht="15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2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</row>
    <row r="1078" spans="1:119" ht="15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2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</row>
    <row r="1079" spans="1:119" ht="15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2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</row>
    <row r="1080" spans="1:119" ht="15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2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</row>
    <row r="1081" spans="1:119" ht="15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2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</row>
    <row r="1082" spans="1:119" ht="15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2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</row>
    <row r="1083" spans="1:119" ht="15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2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</row>
    <row r="1084" spans="1:119" ht="15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2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</row>
    <row r="1085" spans="1:119" ht="15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2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</row>
    <row r="1086" spans="1:119" ht="15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2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</row>
    <row r="1087" spans="1:119" ht="15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2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</row>
    <row r="1088" spans="1:119" ht="15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2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</row>
    <row r="1089" spans="1:119" ht="15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2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</row>
    <row r="1090" spans="1:119" ht="15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2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</row>
    <row r="1091" spans="1:119" ht="15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2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</row>
    <row r="1092" spans="1:119" ht="15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2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</row>
    <row r="1093" spans="1:119" ht="15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2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</row>
    <row r="1094" spans="1:119" ht="15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2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</row>
    <row r="1095" spans="1:119" ht="15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</row>
    <row r="1096" spans="1:119" ht="15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</row>
    <row r="1097" spans="1:119" ht="15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</row>
    <row r="1098" spans="1:119" ht="15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</row>
    <row r="1099" spans="1:119" ht="15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</row>
    <row r="1100" spans="1:119" ht="15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2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</row>
    <row r="1101" spans="1:119" ht="15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2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</row>
    <row r="1102" spans="1:119" ht="15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</row>
    <row r="1103" spans="1:119" ht="15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</row>
    <row r="1104" spans="1:119" ht="15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</row>
    <row r="1105" spans="1:119" ht="15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</row>
    <row r="1106" spans="1:119" ht="15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</row>
    <row r="1107" spans="1:119" ht="15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</row>
    <row r="1108" spans="1:119" ht="15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2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</row>
    <row r="1109" spans="1:119" ht="15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2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</row>
    <row r="1110" spans="1:119" ht="15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</row>
    <row r="1111" spans="1:119" ht="15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</row>
    <row r="1112" spans="1:119" ht="15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2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</row>
    <row r="1113" spans="1:119" ht="15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</row>
    <row r="1114" spans="1:119" ht="15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2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</row>
    <row r="1115" spans="1:119" ht="15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2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</row>
    <row r="1116" spans="1:119" ht="15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2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</row>
    <row r="1117" spans="1:119" ht="15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2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</row>
    <row r="1118" spans="1:119" ht="15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2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</row>
    <row r="1119" spans="1:119" ht="15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2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</row>
    <row r="1120" spans="1:119" ht="15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2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</row>
    <row r="1121" spans="1:119" ht="15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2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</row>
    <row r="1122" spans="1:119" ht="15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2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</row>
    <row r="1123" spans="1:119" ht="15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</row>
    <row r="1124" spans="1:119" ht="15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</row>
    <row r="1125" spans="1:119" ht="15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</row>
    <row r="1126" spans="1:119" ht="15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2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</row>
    <row r="1127" spans="1:119" ht="15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</row>
    <row r="1128" spans="1:119" ht="15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2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</row>
    <row r="1129" spans="1:119" ht="15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</row>
    <row r="1130" spans="1:119" ht="15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2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</row>
    <row r="1131" spans="1:119" ht="15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</row>
    <row r="1132" spans="1:119" ht="15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</row>
    <row r="1133" spans="1:119" ht="15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</row>
    <row r="1134" spans="1:119" ht="15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</row>
    <row r="1135" spans="1:119" ht="15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</row>
    <row r="1136" spans="1:119" ht="15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</row>
    <row r="1137" spans="1:119" ht="15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2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</row>
    <row r="1138" spans="1:119" ht="15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2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</row>
    <row r="1139" spans="1:119" ht="15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2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</row>
    <row r="1140" spans="1:119" ht="15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2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</row>
    <row r="1141" spans="1:119" ht="15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2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</row>
    <row r="1142" spans="1:119" ht="15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2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</row>
    <row r="1143" spans="1:119" ht="15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2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</row>
    <row r="1144" spans="1:119" ht="15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2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</row>
    <row r="1145" spans="1:119" ht="15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2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</row>
    <row r="1146" spans="1:119" ht="15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2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</row>
    <row r="1147" spans="1:119" ht="15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2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</row>
    <row r="1148" spans="1:119" ht="15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2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</row>
    <row r="1149" spans="1:119" ht="15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2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</row>
    <row r="1150" spans="1:119" ht="15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2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</row>
    <row r="1151" spans="1:119" ht="15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2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</row>
    <row r="1152" spans="1:119" ht="15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2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</row>
    <row r="1153" spans="1:119" ht="15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2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</row>
    <row r="1154" spans="1:119" ht="15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2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</row>
    <row r="1155" spans="1:119" ht="15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2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</row>
    <row r="1156" spans="1:119" ht="15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2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</row>
    <row r="1157" spans="1:119" ht="15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2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</row>
    <row r="1158" spans="1:119" ht="15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2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</row>
    <row r="1159" spans="1:119" ht="15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2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</row>
    <row r="1160" spans="1:119" ht="15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2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</row>
    <row r="1161" spans="1:119" ht="15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2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</row>
    <row r="1162" spans="1:119" ht="15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2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</row>
    <row r="1163" spans="1:119" ht="15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2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</row>
    <row r="1164" spans="1:119" ht="15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2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</row>
    <row r="1165" spans="1:119" ht="15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2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</row>
    <row r="1166" spans="1:119" ht="15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2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</row>
    <row r="1167" spans="1:119" ht="15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2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</row>
    <row r="1168" spans="1:119" ht="15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2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</row>
    <row r="1169" spans="1:119" ht="15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2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</row>
    <row r="1170" spans="1:119" ht="15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2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</row>
    <row r="1171" spans="1:119" ht="15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2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</row>
    <row r="1172" spans="1:119" ht="15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2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</row>
    <row r="1173" spans="1:119" ht="15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2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</row>
    <row r="1174" spans="1:119" ht="15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2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</row>
    <row r="1175" spans="1:119" ht="15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2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</row>
    <row r="1176" spans="1:119" ht="15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2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</row>
    <row r="1177" spans="1:119" ht="15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2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</row>
    <row r="1178" spans="1:119" ht="15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2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</row>
    <row r="1179" spans="1:119" ht="15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2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</row>
    <row r="1180" spans="1:119" ht="15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2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</row>
    <row r="1181" spans="1:119" ht="15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2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</row>
    <row r="1182" spans="1:119" ht="15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2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</row>
    <row r="1183" spans="1:119" ht="15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2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</row>
    <row r="1184" spans="1:119" ht="15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2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</row>
    <row r="1185" spans="1:119" ht="15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2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</row>
    <row r="1186" spans="1:119" ht="15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2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</row>
    <row r="1187" spans="1:119" ht="15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2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</row>
    <row r="1188" spans="1:119" ht="15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2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</row>
    <row r="1189" spans="1:119" ht="15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2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</row>
    <row r="1190" spans="1:119" ht="15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2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</row>
    <row r="1191" spans="1:119" ht="15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2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</row>
    <row r="1192" spans="1:119" ht="15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2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</row>
    <row r="1193" spans="1:119" ht="15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2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</row>
    <row r="1194" spans="1:119" ht="15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2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</row>
    <row r="1195" spans="1:119" ht="15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2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</row>
    <row r="1196" spans="1:119" ht="15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2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</row>
    <row r="1197" spans="1:119" ht="15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2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</row>
    <row r="1198" spans="1:119" ht="15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2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</row>
    <row r="1199" spans="1:119" ht="15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2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</row>
    <row r="1200" spans="1:119" ht="15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2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</row>
    <row r="1201" spans="1:119" ht="15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2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</row>
    <row r="1202" spans="1:119" ht="15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2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</row>
    <row r="1203" spans="1:119" ht="15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2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</row>
    <row r="1204" spans="1:119" ht="15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2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</row>
    <row r="1205" spans="1:119" ht="15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2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</row>
    <row r="1206" spans="1:119" ht="15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2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</row>
    <row r="1207" spans="1:119" ht="15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2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</row>
    <row r="1208" spans="1:119" ht="15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2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</row>
    <row r="1209" spans="1:119" ht="15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2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</row>
    <row r="1210" spans="1:119" ht="15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2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</row>
    <row r="1211" spans="1:119" ht="15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2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</row>
    <row r="1212" spans="1:119" ht="15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2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</row>
    <row r="1213" spans="1:119" ht="15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2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</row>
    <row r="1214" spans="1:119" ht="15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2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</row>
    <row r="1215" spans="1:119" ht="15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2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</row>
    <row r="1216" spans="1:119" ht="15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2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</row>
    <row r="1217" spans="1:119" ht="15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2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</row>
    <row r="1218" spans="1:119" ht="15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2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</row>
    <row r="1219" spans="1:119" ht="15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2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</row>
    <row r="1220" spans="1:119" ht="15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2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</row>
    <row r="1221" spans="1:119" ht="15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2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</row>
    <row r="1222" spans="1:119" ht="15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2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</row>
    <row r="1223" spans="1:119" ht="15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2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</row>
    <row r="1224" spans="1:119" ht="15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2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</row>
    <row r="1225" spans="1:119" ht="15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2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</row>
    <row r="1226" spans="1:119" ht="15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2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</row>
    <row r="1227" spans="1:119" ht="15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2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</row>
    <row r="1228" spans="1:119" ht="15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2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</row>
    <row r="1229" spans="1:119" ht="15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2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</row>
    <row r="1230" spans="1:119" ht="15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2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</row>
    <row r="1231" spans="1:119" ht="15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2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</row>
    <row r="1232" spans="1:119" ht="15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2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</row>
    <row r="1233" spans="1:119" ht="15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2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</row>
    <row r="1234" spans="1:119" ht="15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2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</row>
    <row r="1235" spans="1:119" ht="15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2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</row>
    <row r="1236" spans="1:119" ht="15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2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</row>
    <row r="1237" spans="1:119" ht="15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2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</row>
    <row r="1238" spans="1:119" ht="15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2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</row>
    <row r="1239" spans="1:119" ht="15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2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</row>
    <row r="1240" spans="1:119" ht="15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2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</row>
    <row r="1241" spans="1:119" ht="15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2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</row>
    <row r="1242" spans="1:119" ht="15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2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</row>
    <row r="1243" spans="1:119" ht="15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2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</row>
    <row r="1244" spans="1:119" ht="15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2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</row>
    <row r="1245" spans="1:119" ht="15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2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</row>
    <row r="1246" spans="1:119" ht="15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2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</row>
    <row r="1247" spans="1:119" ht="15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2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</row>
    <row r="1248" spans="1:119" ht="15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2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</row>
    <row r="1249" spans="1:119" ht="15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2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</row>
    <row r="1250" spans="1:119" ht="15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2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</row>
    <row r="1251" spans="1:119" ht="15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2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</row>
    <row r="1252" spans="1:119" ht="15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2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</row>
    <row r="1253" spans="1:119" ht="15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2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</row>
    <row r="1254" spans="1:119" ht="15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2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</row>
    <row r="1255" spans="1:119" ht="15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2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</row>
    <row r="1256" spans="1:119" ht="15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2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</row>
    <row r="1257" spans="1:119" ht="15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2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</row>
    <row r="1258" spans="1:119" ht="15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2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</row>
    <row r="1259" spans="1:119" ht="15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2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</row>
    <row r="1260" spans="1:119" ht="15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2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</row>
    <row r="1261" spans="1:119" ht="15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2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</row>
    <row r="1262" spans="1:119" ht="15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2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</row>
    <row r="1263" spans="1:119" ht="15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2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</row>
    <row r="1264" spans="1:119" ht="15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2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</row>
    <row r="1265" spans="1:119" ht="15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2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</row>
    <row r="1266" spans="1:119" ht="15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2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</row>
    <row r="1267" spans="1:119" ht="15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2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</row>
    <row r="1268" spans="1:119" ht="15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2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</row>
    <row r="1269" spans="1:119" ht="15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2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</row>
    <row r="1270" spans="1:119" ht="15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2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</row>
    <row r="1271" spans="1:119" ht="15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2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</row>
    <row r="1272" spans="1:119" ht="15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2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</row>
    <row r="1273" spans="1:119" ht="15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2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</row>
    <row r="1274" spans="1:119" ht="15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2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</row>
    <row r="1275" spans="1:119" ht="15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2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</row>
    <row r="1276" spans="1:119" ht="15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2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</row>
    <row r="1277" spans="1:119" ht="15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2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</row>
    <row r="1278" spans="1:119" ht="15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2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</row>
    <row r="1279" spans="1:119" ht="15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2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</row>
    <row r="1280" spans="1:119" ht="15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2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</row>
    <row r="1281" spans="1:119" ht="15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2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</row>
    <row r="1282" spans="1:119" ht="15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2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</row>
    <row r="1283" spans="1:119" ht="15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2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</row>
    <row r="1284" spans="1:119" ht="15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2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</row>
    <row r="1285" spans="1:119" ht="15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2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</row>
    <row r="1286" spans="1:119" ht="15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2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</row>
    <row r="1287" spans="1:119" ht="15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2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</row>
    <row r="1288" spans="1:119" ht="15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2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</row>
    <row r="1289" spans="1:119" ht="15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2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</row>
    <row r="1290" spans="1:119" ht="15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2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</row>
    <row r="1291" spans="1:119" ht="15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2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</row>
    <row r="1292" spans="1:119" ht="15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2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</row>
    <row r="1293" spans="1:119" ht="15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2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</row>
    <row r="1294" spans="1:119" ht="15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2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</row>
    <row r="1295" spans="1:119" ht="15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2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</row>
    <row r="1296" spans="1:119" ht="15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2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</row>
    <row r="1297" spans="1:119" ht="15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2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</row>
    <row r="1298" spans="1:119" ht="15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2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</row>
    <row r="1299" spans="1:119" ht="15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2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</row>
    <row r="1300" spans="1:119" ht="15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2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</row>
    <row r="1301" spans="1:119" ht="15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2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</row>
    <row r="1302" spans="1:119" ht="15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2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</row>
    <row r="1303" spans="1:119" ht="15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2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</row>
    <row r="1304" spans="1:119" ht="15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2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</row>
    <row r="1305" spans="1:119" ht="15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2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</row>
    <row r="1306" spans="1:119" ht="15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2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</row>
    <row r="1307" spans="1:119" ht="15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2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</row>
    <row r="1308" spans="1:119" ht="15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2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</row>
    <row r="1309" spans="1:119" ht="15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2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</row>
    <row r="1310" spans="1:119" ht="15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2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</row>
    <row r="1311" spans="1:119" ht="15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2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</row>
    <row r="1312" spans="1:119" ht="15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2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</row>
    <row r="1313" spans="1:119" ht="15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2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</row>
    <row r="1314" spans="1:119" ht="15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2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</row>
    <row r="1315" spans="1:119" ht="15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2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</row>
    <row r="1316" spans="1:119" ht="15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2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</row>
    <row r="1317" spans="1:119" ht="15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2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</row>
    <row r="1318" spans="1:119" ht="15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2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</row>
    <row r="1319" spans="1:119" ht="15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2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</row>
    <row r="1320" spans="1:119" ht="15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2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</row>
    <row r="1321" spans="1:119" ht="15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2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</row>
    <row r="1322" spans="1:119" ht="15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2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</row>
    <row r="1323" spans="1:119" ht="15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2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</row>
    <row r="1324" spans="1:119" ht="15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2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</row>
    <row r="1325" spans="1:119" ht="15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2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</row>
    <row r="1326" spans="1:119" ht="15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2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</row>
    <row r="1327" spans="1:119" ht="15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2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</row>
    <row r="1328" spans="1:119" ht="15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2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</row>
    <row r="1329" spans="1:119" ht="15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2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</row>
    <row r="1330" spans="1:119" ht="15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2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</row>
    <row r="1331" spans="1:119" ht="15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2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</row>
    <row r="1332" spans="1:119" ht="15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2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</row>
    <row r="1333" spans="1:119" ht="15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2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</row>
    <row r="1334" spans="1:119" ht="15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2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</row>
    <row r="1335" spans="1:119" ht="15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2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</row>
    <row r="1336" spans="1:119" ht="15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2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</row>
    <row r="1337" spans="1:119" ht="15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2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</row>
    <row r="1338" spans="1:119" ht="15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2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</row>
    <row r="1339" spans="1:119" ht="15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2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</row>
    <row r="1340" spans="1:119" ht="15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2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</row>
    <row r="1341" spans="1:119" ht="15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2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</row>
    <row r="1342" spans="1:119" ht="15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2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</row>
    <row r="1343" spans="1:119" ht="15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2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</row>
    <row r="1344" spans="1:119" ht="15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2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</row>
    <row r="1345" spans="1:15" ht="15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2"/>
      <c r="N1345" s="1"/>
      <c r="O1345" s="1"/>
    </row>
    <row r="1346" spans="1:15" ht="15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2"/>
      <c r="N1346" s="1"/>
      <c r="O1346" s="1"/>
    </row>
    <row r="1347" spans="1:15" ht="15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2"/>
      <c r="N1347" s="1"/>
      <c r="O1347" s="1"/>
    </row>
    <row r="1348" spans="1:15" ht="15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2"/>
      <c r="N1348" s="1"/>
      <c r="O1348" s="1"/>
    </row>
    <row r="1349" spans="1:14" ht="15">
      <c r="A1349" s="2"/>
      <c r="E1349" s="1"/>
      <c r="F1349" s="1"/>
      <c r="G1349" s="1"/>
      <c r="H1349" s="1"/>
      <c r="I1349" s="1"/>
      <c r="J1349" s="1"/>
      <c r="K1349" s="1"/>
      <c r="L1349" s="1"/>
      <c r="M1349" s="2"/>
      <c r="N1349" s="1"/>
    </row>
    <row r="1350" spans="1:14" ht="15">
      <c r="A1350" s="66"/>
      <c r="E1350" s="1"/>
      <c r="F1350" s="1"/>
      <c r="G1350" s="1"/>
      <c r="H1350" s="1"/>
      <c r="I1350" s="1"/>
      <c r="J1350" s="1"/>
      <c r="K1350" s="1"/>
      <c r="L1350" s="1"/>
      <c r="M1350" s="2"/>
      <c r="N1350" s="1"/>
    </row>
    <row r="1351" spans="1:14" ht="15">
      <c r="A1351" s="66"/>
      <c r="E1351" s="1"/>
      <c r="F1351" s="1"/>
      <c r="G1351" s="1"/>
      <c r="H1351" s="1"/>
      <c r="I1351" s="1"/>
      <c r="J1351" s="1"/>
      <c r="K1351" s="1"/>
      <c r="L1351" s="1"/>
      <c r="M1351" s="2"/>
      <c r="N1351" s="1"/>
    </row>
    <row r="1352" spans="1:14" ht="15">
      <c r="A1352" s="66"/>
      <c r="E1352" s="1"/>
      <c r="F1352" s="1"/>
      <c r="G1352" s="1"/>
      <c r="H1352" s="1"/>
      <c r="I1352" s="1"/>
      <c r="J1352" s="1"/>
      <c r="K1352" s="1"/>
      <c r="L1352" s="1"/>
      <c r="M1352" s="2"/>
      <c r="N1352" s="1"/>
    </row>
    <row r="1353" spans="1:14" ht="15">
      <c r="A1353" s="66"/>
      <c r="E1353" s="1"/>
      <c r="F1353" s="1"/>
      <c r="G1353" s="1"/>
      <c r="H1353" s="1"/>
      <c r="I1353" s="1"/>
      <c r="J1353" s="1"/>
      <c r="K1353" s="1"/>
      <c r="L1353" s="1"/>
      <c r="M1353" s="2"/>
      <c r="N1353" s="1"/>
    </row>
    <row r="1354" spans="1:14" ht="15">
      <c r="A1354" s="66"/>
      <c r="E1354" s="1"/>
      <c r="F1354" s="1"/>
      <c r="G1354" s="1"/>
      <c r="H1354" s="1"/>
      <c r="I1354" s="1"/>
      <c r="J1354" s="1"/>
      <c r="K1354" s="1"/>
      <c r="L1354" s="1"/>
      <c r="M1354" s="2"/>
      <c r="N1354" s="1"/>
    </row>
    <row r="1355" spans="1:14" ht="15">
      <c r="A1355" s="66"/>
      <c r="E1355" s="1"/>
      <c r="F1355" s="1"/>
      <c r="G1355" s="1"/>
      <c r="H1355" s="1"/>
      <c r="I1355" s="1"/>
      <c r="J1355" s="1"/>
      <c r="K1355" s="1"/>
      <c r="L1355" s="1"/>
      <c r="M1355" s="2"/>
      <c r="N1355" s="1"/>
    </row>
    <row r="1356" spans="1:14" ht="15">
      <c r="A1356" s="66"/>
      <c r="E1356" s="1"/>
      <c r="F1356" s="1"/>
      <c r="G1356" s="1"/>
      <c r="H1356" s="1"/>
      <c r="I1356" s="1"/>
      <c r="J1356" s="1"/>
      <c r="K1356" s="1"/>
      <c r="L1356" s="1"/>
      <c r="M1356" s="2"/>
      <c r="N1356" s="1"/>
    </row>
    <row r="1357" spans="1:14" ht="15">
      <c r="A1357" s="66"/>
      <c r="E1357" s="1"/>
      <c r="F1357" s="1"/>
      <c r="G1357" s="1"/>
      <c r="H1357" s="1"/>
      <c r="I1357" s="1"/>
      <c r="J1357" s="1"/>
      <c r="K1357" s="1"/>
      <c r="L1357" s="1"/>
      <c r="M1357" s="2"/>
      <c r="N1357" s="1"/>
    </row>
    <row r="1358" spans="1:14" ht="15">
      <c r="A1358" s="66"/>
      <c r="E1358" s="1"/>
      <c r="F1358" s="1"/>
      <c r="G1358" s="1"/>
      <c r="H1358" s="1"/>
      <c r="I1358" s="1"/>
      <c r="J1358" s="1"/>
      <c r="K1358" s="1"/>
      <c r="L1358" s="1"/>
      <c r="M1358" s="2"/>
      <c r="N1358" s="1"/>
    </row>
    <row r="1359" spans="1:14" ht="15">
      <c r="A1359" s="66"/>
      <c r="E1359" s="1"/>
      <c r="F1359" s="1"/>
      <c r="G1359" s="1"/>
      <c r="H1359" s="1"/>
      <c r="I1359" s="1"/>
      <c r="J1359" s="1"/>
      <c r="K1359" s="1"/>
      <c r="L1359" s="1"/>
      <c r="M1359" s="2"/>
      <c r="N1359" s="1"/>
    </row>
    <row r="1360" spans="1:14" ht="15">
      <c r="A1360" s="66"/>
      <c r="E1360" s="1"/>
      <c r="F1360" s="1"/>
      <c r="G1360" s="1"/>
      <c r="H1360" s="1"/>
      <c r="I1360" s="1"/>
      <c r="J1360" s="1"/>
      <c r="K1360" s="1"/>
      <c r="L1360" s="1"/>
      <c r="M1360" s="2"/>
      <c r="N1360" s="1"/>
    </row>
    <row r="1361" spans="1:14" ht="15">
      <c r="A1361" s="66"/>
      <c r="E1361" s="1"/>
      <c r="F1361" s="1"/>
      <c r="G1361" s="1"/>
      <c r="H1361" s="1"/>
      <c r="I1361" s="1"/>
      <c r="J1361" s="1"/>
      <c r="K1361" s="1"/>
      <c r="L1361" s="1"/>
      <c r="M1361" s="2"/>
      <c r="N1361" s="1"/>
    </row>
    <row r="1362" spans="1:14" ht="15">
      <c r="A1362" s="66"/>
      <c r="E1362" s="1"/>
      <c r="F1362" s="1"/>
      <c r="G1362" s="1"/>
      <c r="H1362" s="1"/>
      <c r="I1362" s="1"/>
      <c r="J1362" s="1"/>
      <c r="K1362" s="1"/>
      <c r="L1362" s="1"/>
      <c r="M1362" s="2"/>
      <c r="N1362" s="1"/>
    </row>
    <row r="1363" spans="1:14" ht="15">
      <c r="A1363" s="66"/>
      <c r="E1363" s="1"/>
      <c r="F1363" s="1"/>
      <c r="G1363" s="1"/>
      <c r="H1363" s="1"/>
      <c r="I1363" s="1"/>
      <c r="J1363" s="1"/>
      <c r="K1363" s="1"/>
      <c r="L1363" s="1"/>
      <c r="M1363" s="2"/>
      <c r="N1363" s="1"/>
    </row>
    <row r="1364" spans="1:14" ht="15">
      <c r="A1364" s="66"/>
      <c r="E1364" s="1"/>
      <c r="F1364" s="1"/>
      <c r="G1364" s="1"/>
      <c r="H1364" s="1"/>
      <c r="I1364" s="1"/>
      <c r="J1364" s="1"/>
      <c r="K1364" s="1"/>
      <c r="L1364" s="1"/>
      <c r="M1364" s="2"/>
      <c r="N1364" s="1"/>
    </row>
    <row r="1365" spans="1:14" ht="15">
      <c r="A1365" s="66"/>
      <c r="E1365" s="1"/>
      <c r="F1365" s="1"/>
      <c r="G1365" s="1"/>
      <c r="H1365" s="1"/>
      <c r="I1365" s="1"/>
      <c r="J1365" s="1"/>
      <c r="K1365" s="1"/>
      <c r="L1365" s="1"/>
      <c r="M1365" s="2"/>
      <c r="N1365" s="1"/>
    </row>
    <row r="1366" spans="1:14" ht="15">
      <c r="A1366" s="66"/>
      <c r="E1366" s="1"/>
      <c r="F1366" s="1"/>
      <c r="G1366" s="1"/>
      <c r="H1366" s="1"/>
      <c r="I1366" s="1"/>
      <c r="J1366" s="1"/>
      <c r="K1366" s="1"/>
      <c r="L1366" s="1"/>
      <c r="M1366" s="2"/>
      <c r="N1366" s="1"/>
    </row>
    <row r="1367" spans="1:14" ht="15">
      <c r="A1367" s="66"/>
      <c r="E1367" s="1"/>
      <c r="F1367" s="1"/>
      <c r="G1367" s="1"/>
      <c r="H1367" s="1"/>
      <c r="I1367" s="1"/>
      <c r="J1367" s="1"/>
      <c r="K1367" s="1"/>
      <c r="L1367" s="1"/>
      <c r="M1367" s="2"/>
      <c r="N1367" s="1"/>
    </row>
    <row r="1368" spans="1:14" ht="15">
      <c r="A1368" s="66"/>
      <c r="E1368" s="1"/>
      <c r="F1368" s="1"/>
      <c r="G1368" s="1"/>
      <c r="H1368" s="1"/>
      <c r="I1368" s="1"/>
      <c r="J1368" s="1"/>
      <c r="K1368" s="1"/>
      <c r="L1368" s="1"/>
      <c r="M1368" s="2"/>
      <c r="N1368" s="1"/>
    </row>
    <row r="1369" spans="1:13" ht="12.75">
      <c r="A1369" s="66"/>
      <c r="M1369" s="66"/>
    </row>
    <row r="1370" spans="1:13" ht="12.75">
      <c r="A1370" s="66"/>
      <c r="M1370" s="66"/>
    </row>
    <row r="1371" spans="1:13" ht="12.75">
      <c r="A1371" s="66"/>
      <c r="M1371" s="66"/>
    </row>
    <row r="1372" spans="1:13" ht="12.75">
      <c r="A1372" s="66"/>
      <c r="M1372" s="66"/>
    </row>
    <row r="1373" spans="1:13" ht="12.75">
      <c r="A1373" s="66"/>
      <c r="M1373" s="66"/>
    </row>
    <row r="1374" spans="1:13" ht="12.75">
      <c r="A1374" s="66"/>
      <c r="M1374" s="66"/>
    </row>
    <row r="1375" spans="1:13" ht="12.75">
      <c r="A1375" s="66"/>
      <c r="M1375" s="66"/>
    </row>
    <row r="1376" spans="1:13" ht="12.75">
      <c r="A1376" s="66"/>
      <c r="M1376" s="66"/>
    </row>
    <row r="1377" spans="1:13" ht="12.75">
      <c r="A1377" s="66"/>
      <c r="M1377" s="66"/>
    </row>
    <row r="1378" spans="1:13" ht="12.75">
      <c r="A1378" s="66"/>
      <c r="M1378" s="66"/>
    </row>
    <row r="1379" spans="1:13" ht="12.75">
      <c r="A1379" s="66"/>
      <c r="M1379" s="66"/>
    </row>
    <row r="1380" spans="1:13" ht="12.75">
      <c r="A1380" s="66"/>
      <c r="M1380" s="66"/>
    </row>
    <row r="1381" spans="1:13" ht="12.75">
      <c r="A1381" s="66"/>
      <c r="M1381" s="66"/>
    </row>
    <row r="1382" spans="1:13" ht="12.75">
      <c r="A1382" s="66"/>
      <c r="M1382" s="66"/>
    </row>
    <row r="1383" spans="1:13" ht="12.75">
      <c r="A1383" s="66"/>
      <c r="M1383" s="66"/>
    </row>
    <row r="1384" spans="1:13" ht="12.75">
      <c r="A1384" s="66"/>
      <c r="M1384" s="66"/>
    </row>
    <row r="1385" spans="1:13" ht="12.75">
      <c r="A1385" s="66"/>
      <c r="M1385" s="66"/>
    </row>
    <row r="1386" spans="1:13" ht="12.75">
      <c r="A1386" s="66"/>
      <c r="M1386" s="66"/>
    </row>
    <row r="1387" spans="1:13" ht="12.75">
      <c r="A1387" s="66"/>
      <c r="M1387" s="66"/>
    </row>
    <row r="1388" spans="1:13" ht="12.75">
      <c r="A1388" s="66"/>
      <c r="M1388" s="66"/>
    </row>
    <row r="1389" spans="1:13" ht="12.75">
      <c r="A1389" s="66"/>
      <c r="M1389" s="66"/>
    </row>
    <row r="1390" spans="1:13" ht="12.75">
      <c r="A1390" s="66"/>
      <c r="M1390" s="66"/>
    </row>
    <row r="1391" spans="1:13" ht="12.75">
      <c r="A1391" s="66"/>
      <c r="M1391" s="66"/>
    </row>
    <row r="1392" spans="1:13" ht="12.75">
      <c r="A1392" s="66"/>
      <c r="M1392" s="66"/>
    </row>
    <row r="1393" spans="1:13" ht="12.75">
      <c r="A1393" s="66"/>
      <c r="M1393" s="66"/>
    </row>
    <row r="1394" spans="1:13" ht="12.75">
      <c r="A1394" s="66"/>
      <c r="M1394" s="66"/>
    </row>
    <row r="1395" spans="1:13" ht="12.75">
      <c r="A1395" s="66"/>
      <c r="M1395" s="66"/>
    </row>
    <row r="1396" spans="1:13" ht="12.75">
      <c r="A1396" s="66"/>
      <c r="M1396" s="66"/>
    </row>
    <row r="1397" spans="1:13" ht="12.75">
      <c r="A1397" s="66"/>
      <c r="M1397" s="66"/>
    </row>
    <row r="1398" spans="1:13" ht="12.75">
      <c r="A1398" s="66"/>
      <c r="M1398" s="66"/>
    </row>
    <row r="1399" spans="1:13" ht="12.75">
      <c r="A1399" s="66"/>
      <c r="M1399" s="66"/>
    </row>
    <row r="1400" spans="1:13" ht="12.75">
      <c r="A1400" s="66"/>
      <c r="M1400" s="66"/>
    </row>
    <row r="1401" spans="1:13" ht="12.75">
      <c r="A1401" s="66"/>
      <c r="M1401" s="66"/>
    </row>
    <row r="1402" spans="1:13" ht="12.75">
      <c r="A1402" s="66"/>
      <c r="M1402" s="66"/>
    </row>
    <row r="1403" spans="1:13" ht="12.75">
      <c r="A1403" s="66"/>
      <c r="M1403" s="66"/>
    </row>
    <row r="1404" spans="1:13" ht="12.75">
      <c r="A1404" s="66"/>
      <c r="M1404" s="66"/>
    </row>
    <row r="1405" spans="1:13" ht="12.75">
      <c r="A1405" s="66"/>
      <c r="M1405" s="66"/>
    </row>
    <row r="1406" spans="1:13" ht="12.75">
      <c r="A1406" s="66"/>
      <c r="M1406" s="66"/>
    </row>
    <row r="1407" spans="1:13" ht="12.75">
      <c r="A1407" s="66"/>
      <c r="M1407" s="66"/>
    </row>
    <row r="1408" spans="1:13" ht="12.75">
      <c r="A1408" s="66"/>
      <c r="M1408" s="66"/>
    </row>
    <row r="1409" spans="1:13" ht="12.75">
      <c r="A1409" s="66"/>
      <c r="M1409" s="66"/>
    </row>
    <row r="1410" spans="1:13" ht="12.75">
      <c r="A1410" s="66"/>
      <c r="M1410" s="66"/>
    </row>
    <row r="1411" spans="1:13" ht="12.75">
      <c r="A1411" s="66"/>
      <c r="M1411" s="66"/>
    </row>
    <row r="1412" spans="1:13" ht="12.75">
      <c r="A1412" s="66"/>
      <c r="M1412" s="66"/>
    </row>
    <row r="1413" spans="1:13" ht="12.75">
      <c r="A1413" s="66"/>
      <c r="M1413" s="66"/>
    </row>
    <row r="1414" spans="1:13" ht="12.75">
      <c r="A1414" s="66"/>
      <c r="M1414" s="66"/>
    </row>
    <row r="1415" spans="1:13" ht="12.75">
      <c r="A1415" s="66"/>
      <c r="M1415" s="66"/>
    </row>
    <row r="1416" spans="1:13" ht="12.75">
      <c r="A1416" s="66"/>
      <c r="M1416" s="66"/>
    </row>
    <row r="1417" spans="1:13" ht="12.75">
      <c r="A1417" s="66"/>
      <c r="M1417" s="66"/>
    </row>
    <row r="1418" spans="1:13" ht="12.75">
      <c r="A1418" s="66"/>
      <c r="M1418" s="66"/>
    </row>
    <row r="1419" spans="1:13" ht="12.75">
      <c r="A1419" s="66"/>
      <c r="M1419" s="66"/>
    </row>
    <row r="1420" spans="1:13" ht="12.75">
      <c r="A1420" s="66"/>
      <c r="M1420" s="66"/>
    </row>
    <row r="1421" spans="1:13" ht="12.75">
      <c r="A1421" s="66"/>
      <c r="M1421" s="66"/>
    </row>
    <row r="1422" spans="1:13" ht="12.75">
      <c r="A1422" s="66"/>
      <c r="M1422" s="66"/>
    </row>
    <row r="1423" spans="1:13" ht="12.75">
      <c r="A1423" s="66"/>
      <c r="M1423" s="66"/>
    </row>
    <row r="1424" spans="1:13" ht="12.75">
      <c r="A1424" s="66"/>
      <c r="M1424" s="66"/>
    </row>
    <row r="1425" spans="1:13" ht="12.75">
      <c r="A1425" s="66"/>
      <c r="M1425" s="66"/>
    </row>
    <row r="1426" spans="1:13" ht="12.75">
      <c r="A1426" s="66"/>
      <c r="M1426" s="66"/>
    </row>
    <row r="1427" spans="1:13" ht="12.75">
      <c r="A1427" s="66"/>
      <c r="M1427" s="66"/>
    </row>
    <row r="1428" spans="1:13" ht="12.75">
      <c r="A1428" s="66"/>
      <c r="M1428" s="66"/>
    </row>
    <row r="1429" spans="1:13" ht="12.75">
      <c r="A1429" s="66"/>
      <c r="M1429" s="66"/>
    </row>
    <row r="1430" spans="1:13" ht="12.75">
      <c r="A1430" s="66"/>
      <c r="M1430" s="66"/>
    </row>
    <row r="1431" spans="1:13" ht="12.75">
      <c r="A1431" s="66"/>
      <c r="M1431" s="66"/>
    </row>
    <row r="1432" spans="1:13" ht="12.75">
      <c r="A1432" s="66"/>
      <c r="M1432" s="66"/>
    </row>
    <row r="1433" spans="1:13" ht="12.75">
      <c r="A1433" s="66"/>
      <c r="M1433" s="66"/>
    </row>
    <row r="1434" spans="1:13" ht="12.75">
      <c r="A1434" s="66"/>
      <c r="M1434" s="66"/>
    </row>
    <row r="1435" spans="1:13" ht="12.75">
      <c r="A1435" s="66"/>
      <c r="M1435" s="66"/>
    </row>
    <row r="1436" spans="1:13" ht="12.75">
      <c r="A1436" s="66"/>
      <c r="M1436" s="66"/>
    </row>
    <row r="1437" spans="1:13" ht="12.75">
      <c r="A1437" s="66"/>
      <c r="M1437" s="66"/>
    </row>
    <row r="1438" spans="1:13" ht="12.75">
      <c r="A1438" s="66"/>
      <c r="M1438" s="66"/>
    </row>
    <row r="1439" spans="1:13" ht="12.75">
      <c r="A1439" s="66"/>
      <c r="M1439" s="66"/>
    </row>
    <row r="1440" spans="1:13" ht="12.75">
      <c r="A1440" s="66"/>
      <c r="M1440" s="66"/>
    </row>
    <row r="1441" spans="1:13" ht="12.75">
      <c r="A1441" s="66"/>
      <c r="M1441" s="66"/>
    </row>
    <row r="1442" spans="1:13" ht="12.75">
      <c r="A1442" s="66"/>
      <c r="M1442" s="66"/>
    </row>
    <row r="1443" spans="1:13" ht="12.75">
      <c r="A1443" s="66"/>
      <c r="M1443" s="66"/>
    </row>
    <row r="1444" spans="1:13" ht="12.75">
      <c r="A1444" s="66"/>
      <c r="M1444" s="66"/>
    </row>
    <row r="1445" spans="1:13" ht="12.75">
      <c r="A1445" s="66"/>
      <c r="M1445" s="66"/>
    </row>
    <row r="1446" spans="1:13" ht="12.75">
      <c r="A1446" s="66"/>
      <c r="M1446" s="66"/>
    </row>
    <row r="1447" spans="1:13" ht="12.75">
      <c r="A1447" s="66"/>
      <c r="M1447" s="66"/>
    </row>
    <row r="1448" spans="1:13" ht="12.75">
      <c r="A1448" s="66"/>
      <c r="M1448" s="66"/>
    </row>
    <row r="1449" spans="1:13" ht="12.75">
      <c r="A1449" s="66"/>
      <c r="M1449" s="66"/>
    </row>
    <row r="1450" spans="1:13" ht="12.75">
      <c r="A1450" s="66"/>
      <c r="M1450" s="66"/>
    </row>
    <row r="1451" spans="1:13" ht="12.75">
      <c r="A1451" s="66"/>
      <c r="M1451" s="66"/>
    </row>
    <row r="1452" spans="1:13" ht="12.75">
      <c r="A1452" s="66"/>
      <c r="M1452" s="66"/>
    </row>
    <row r="1453" spans="1:13" ht="12.75">
      <c r="A1453" s="66"/>
      <c r="M1453" s="66"/>
    </row>
    <row r="1454" spans="1:13" ht="12.75">
      <c r="A1454" s="66"/>
      <c r="M1454" s="66"/>
    </row>
    <row r="1455" spans="1:13" ht="12.75">
      <c r="A1455" s="66"/>
      <c r="M1455" s="66"/>
    </row>
    <row r="1456" spans="1:13" ht="12.75">
      <c r="A1456" s="66"/>
      <c r="M1456" s="66"/>
    </row>
    <row r="1457" spans="1:13" ht="12.75">
      <c r="A1457" s="66"/>
      <c r="M1457" s="66"/>
    </row>
    <row r="1458" spans="1:13" ht="12.75">
      <c r="A1458" s="66"/>
      <c r="M1458" s="66"/>
    </row>
    <row r="1459" spans="1:13" ht="12.75">
      <c r="A1459" s="66"/>
      <c r="M1459" s="66"/>
    </row>
    <row r="1460" spans="1:13" ht="12.75">
      <c r="A1460" s="66"/>
      <c r="M1460" s="66"/>
    </row>
    <row r="1461" spans="1:13" ht="12.75">
      <c r="A1461" s="66"/>
      <c r="M1461" s="66"/>
    </row>
    <row r="1462" spans="1:13" ht="12.75">
      <c r="A1462" s="66"/>
      <c r="M1462" s="66"/>
    </row>
    <row r="1463" spans="1:13" ht="12.75">
      <c r="A1463" s="66"/>
      <c r="M1463" s="66"/>
    </row>
    <row r="1464" spans="1:13" ht="12.75">
      <c r="A1464" s="66"/>
      <c r="M1464" s="66"/>
    </row>
    <row r="1465" spans="1:13" ht="12.75">
      <c r="A1465" s="66"/>
      <c r="M1465" s="66"/>
    </row>
    <row r="1466" spans="1:13" ht="12.75">
      <c r="A1466" s="66"/>
      <c r="M1466" s="66"/>
    </row>
    <row r="1467" spans="1:13" ht="12.75">
      <c r="A1467" s="66"/>
      <c r="M1467" s="66"/>
    </row>
    <row r="1468" spans="1:13" ht="12.75">
      <c r="A1468" s="66"/>
      <c r="M1468" s="66"/>
    </row>
    <row r="1469" spans="1:13" ht="12.75">
      <c r="A1469" s="66"/>
      <c r="M1469" s="66"/>
    </row>
    <row r="1470" spans="1:13" ht="12.75">
      <c r="A1470" s="66"/>
      <c r="M1470" s="66"/>
    </row>
    <row r="1471" spans="1:13" ht="12.75">
      <c r="A1471" s="66"/>
      <c r="M1471" s="66"/>
    </row>
    <row r="1472" spans="1:13" ht="12.75">
      <c r="A1472" s="66"/>
      <c r="M1472" s="66"/>
    </row>
    <row r="1473" spans="1:13" ht="12.75">
      <c r="A1473" s="66"/>
      <c r="M1473" s="66"/>
    </row>
    <row r="1474" spans="1:13" ht="12.75">
      <c r="A1474" s="66"/>
      <c r="M1474" s="66"/>
    </row>
    <row r="1475" spans="1:13" ht="12.75">
      <c r="A1475" s="66"/>
      <c r="M1475" s="66"/>
    </row>
    <row r="1476" spans="1:13" ht="12.75">
      <c r="A1476" s="66"/>
      <c r="M1476" s="66"/>
    </row>
    <row r="1477" spans="1:13" ht="12.75">
      <c r="A1477" s="66"/>
      <c r="M1477" s="66"/>
    </row>
    <row r="1478" spans="1:13" ht="12.75">
      <c r="A1478" s="66"/>
      <c r="M1478" s="66"/>
    </row>
    <row r="1479" spans="1:13" ht="12.75">
      <c r="A1479" s="66"/>
      <c r="M1479" s="66"/>
    </row>
    <row r="1480" spans="1:13" ht="12.75">
      <c r="A1480" s="66"/>
      <c r="M1480" s="66"/>
    </row>
    <row r="1481" spans="1:13" ht="12.75">
      <c r="A1481" s="66"/>
      <c r="M1481" s="66"/>
    </row>
    <row r="1482" spans="1:13" ht="12.75">
      <c r="A1482" s="66"/>
      <c r="M1482" s="66"/>
    </row>
    <row r="1483" spans="1:13" ht="12.75">
      <c r="A1483" s="66"/>
      <c r="M1483" s="66"/>
    </row>
    <row r="1484" spans="1:13" ht="12.75">
      <c r="A1484" s="66"/>
      <c r="M1484" s="66"/>
    </row>
    <row r="1485" spans="1:13" ht="12.75">
      <c r="A1485" s="66"/>
      <c r="M1485" s="66"/>
    </row>
    <row r="1486" spans="1:13" ht="12.75">
      <c r="A1486" s="66"/>
      <c r="M1486" s="66"/>
    </row>
    <row r="1487" spans="1:13" ht="12.75">
      <c r="A1487" s="66"/>
      <c r="M1487" s="66"/>
    </row>
    <row r="1488" spans="1:13" ht="12.75">
      <c r="A1488" s="66"/>
      <c r="M1488" s="66"/>
    </row>
    <row r="1489" spans="1:13" ht="12.75">
      <c r="A1489" s="66"/>
      <c r="M1489" s="66"/>
    </row>
    <row r="1490" spans="1:13" ht="12.75">
      <c r="A1490" s="66"/>
      <c r="M1490" s="66"/>
    </row>
    <row r="1491" spans="1:13" ht="12.75">
      <c r="A1491" s="66"/>
      <c r="M1491" s="66"/>
    </row>
    <row r="1492" spans="1:13" ht="12.75">
      <c r="A1492" s="66"/>
      <c r="M1492" s="66"/>
    </row>
    <row r="1493" spans="1:13" ht="12.75">
      <c r="A1493" s="66"/>
      <c r="M1493" s="66"/>
    </row>
    <row r="1494" spans="1:13" ht="12.75">
      <c r="A1494" s="66"/>
      <c r="M1494" s="66"/>
    </row>
    <row r="1495" spans="1:13" ht="12.75">
      <c r="A1495" s="66"/>
      <c r="M1495" s="66"/>
    </row>
    <row r="1496" spans="1:13" ht="12.75">
      <c r="A1496" s="66"/>
      <c r="M1496" s="66"/>
    </row>
    <row r="1497" spans="1:13" ht="12.75">
      <c r="A1497" s="66"/>
      <c r="M1497" s="66"/>
    </row>
    <row r="1498" spans="1:13" ht="12.75">
      <c r="A1498" s="66"/>
      <c r="M1498" s="66"/>
    </row>
    <row r="1499" spans="1:13" ht="12.75">
      <c r="A1499" s="66"/>
      <c r="M1499" s="66"/>
    </row>
    <row r="1500" spans="1:13" ht="12.75">
      <c r="A1500" s="66"/>
      <c r="M1500" s="66"/>
    </row>
    <row r="1501" spans="1:13" ht="12.75">
      <c r="A1501" s="66"/>
      <c r="M1501" s="66"/>
    </row>
    <row r="1502" spans="1:13" ht="12.75">
      <c r="A1502" s="66"/>
      <c r="M1502" s="66"/>
    </row>
    <row r="1503" spans="1:13" ht="12.75">
      <c r="A1503" s="66"/>
      <c r="M1503" s="66"/>
    </row>
    <row r="1504" spans="1:13" ht="12.75">
      <c r="A1504" s="66"/>
      <c r="M1504" s="66"/>
    </row>
    <row r="1505" spans="1:13" ht="12.75">
      <c r="A1505" s="66"/>
      <c r="M1505" s="66"/>
    </row>
    <row r="1506" spans="1:13" ht="12.75">
      <c r="A1506" s="66"/>
      <c r="M1506" s="66"/>
    </row>
    <row r="1507" spans="1:13" ht="12.75">
      <c r="A1507" s="66"/>
      <c r="M1507" s="66"/>
    </row>
    <row r="1508" spans="1:13" ht="12.75">
      <c r="A1508" s="66"/>
      <c r="M1508" s="66"/>
    </row>
    <row r="1509" spans="1:13" ht="12.75">
      <c r="A1509" s="66"/>
      <c r="M1509" s="66"/>
    </row>
    <row r="1510" spans="1:13" ht="12.75">
      <c r="A1510" s="66"/>
      <c r="M1510" s="66"/>
    </row>
    <row r="1511" spans="1:13" ht="12.75">
      <c r="A1511" s="66"/>
      <c r="M1511" s="66"/>
    </row>
    <row r="1512" spans="1:13" ht="12.75">
      <c r="A1512" s="66"/>
      <c r="M1512" s="66"/>
    </row>
    <row r="1513" spans="1:13" ht="12.75">
      <c r="A1513" s="66"/>
      <c r="M1513" s="66"/>
    </row>
    <row r="1514" spans="1:13" ht="12.75">
      <c r="A1514" s="66"/>
      <c r="M1514" s="66"/>
    </row>
    <row r="1515" spans="1:13" ht="12.75">
      <c r="A1515" s="66"/>
      <c r="M1515" s="66"/>
    </row>
    <row r="1516" spans="1:13" ht="12.75">
      <c r="A1516" s="66"/>
      <c r="M1516" s="66"/>
    </row>
    <row r="1517" spans="1:13" ht="12.75">
      <c r="A1517" s="66"/>
      <c r="M1517" s="66"/>
    </row>
    <row r="1518" spans="1:13" ht="12.75">
      <c r="A1518" s="66"/>
      <c r="M1518" s="66"/>
    </row>
    <row r="1519" spans="1:13" ht="12.75">
      <c r="A1519" s="66"/>
      <c r="M1519" s="66"/>
    </row>
    <row r="1520" spans="1:13" ht="12.75">
      <c r="A1520" s="66"/>
      <c r="M1520" s="66"/>
    </row>
    <row r="1521" spans="1:13" ht="12.75">
      <c r="A1521" s="66"/>
      <c r="M1521" s="66"/>
    </row>
    <row r="1522" spans="1:13" ht="12.75">
      <c r="A1522" s="66"/>
      <c r="M1522" s="66"/>
    </row>
    <row r="1523" spans="1:13" ht="12.75">
      <c r="A1523" s="66"/>
      <c r="M1523" s="66"/>
    </row>
    <row r="1524" spans="1:13" ht="12.75">
      <c r="A1524" s="66"/>
      <c r="M1524" s="66"/>
    </row>
    <row r="1525" spans="1:13" ht="12.75">
      <c r="A1525" s="66"/>
      <c r="M1525" s="66"/>
    </row>
    <row r="1526" spans="1:13" ht="12.75">
      <c r="A1526" s="66"/>
      <c r="M1526" s="66"/>
    </row>
    <row r="1527" spans="1:13" ht="12.75">
      <c r="A1527" s="66"/>
      <c r="M1527" s="66"/>
    </row>
    <row r="1528" spans="1:13" ht="12.75">
      <c r="A1528" s="66"/>
      <c r="M1528" s="66"/>
    </row>
    <row r="1529" spans="1:13" ht="12.75">
      <c r="A1529" s="66"/>
      <c r="M1529" s="66"/>
    </row>
    <row r="1530" spans="1:13" ht="12.75">
      <c r="A1530" s="66"/>
      <c r="M1530" s="66"/>
    </row>
    <row r="1531" spans="1:13" ht="12.75">
      <c r="A1531" s="66"/>
      <c r="M1531" s="66"/>
    </row>
    <row r="1532" spans="1:13" ht="12.75">
      <c r="A1532" s="66"/>
      <c r="M1532" s="66"/>
    </row>
    <row r="1533" spans="1:13" ht="12.75">
      <c r="A1533" s="66"/>
      <c r="M1533" s="66"/>
    </row>
    <row r="1534" spans="1:13" ht="12.75">
      <c r="A1534" s="66"/>
      <c r="M1534" s="66"/>
    </row>
    <row r="1535" spans="1:13" ht="12.75">
      <c r="A1535" s="66"/>
      <c r="M1535" s="66"/>
    </row>
    <row r="1536" spans="1:13" ht="12.75">
      <c r="A1536" s="66"/>
      <c r="M1536" s="66"/>
    </row>
    <row r="1537" spans="1:13" ht="12.75">
      <c r="A1537" s="66"/>
      <c r="M1537" s="66"/>
    </row>
    <row r="1538" spans="1:13" ht="12.75">
      <c r="A1538" s="66"/>
      <c r="M1538" s="66"/>
    </row>
    <row r="1539" spans="1:13" ht="12.75">
      <c r="A1539" s="66"/>
      <c r="M1539" s="66"/>
    </row>
    <row r="1540" spans="1:13" ht="12.75">
      <c r="A1540" s="66"/>
      <c r="M1540" s="66"/>
    </row>
    <row r="1541" spans="1:13" ht="12.75">
      <c r="A1541" s="66"/>
      <c r="M1541" s="66"/>
    </row>
    <row r="1542" spans="1:13" ht="12.75">
      <c r="A1542" s="66"/>
      <c r="M1542" s="66"/>
    </row>
    <row r="1543" spans="1:13" ht="12.75">
      <c r="A1543" s="66"/>
      <c r="M1543" s="66"/>
    </row>
    <row r="1544" spans="1:13" ht="12.75">
      <c r="A1544" s="66"/>
      <c r="M1544" s="66"/>
    </row>
    <row r="1545" spans="1:13" ht="12.75">
      <c r="A1545" s="66"/>
      <c r="M1545" s="66"/>
    </row>
    <row r="1546" spans="1:13" ht="12.75">
      <c r="A1546" s="66"/>
      <c r="M1546" s="66"/>
    </row>
    <row r="1547" spans="1:13" ht="12.75">
      <c r="A1547" s="66"/>
      <c r="M1547" s="66"/>
    </row>
    <row r="1548" spans="1:13" ht="12.75">
      <c r="A1548" s="66"/>
      <c r="M1548" s="66"/>
    </row>
    <row r="1549" spans="1:13" ht="12.75">
      <c r="A1549" s="66"/>
      <c r="M1549" s="66"/>
    </row>
    <row r="1550" spans="1:13" ht="12.75">
      <c r="A1550" s="66"/>
      <c r="M1550" s="66"/>
    </row>
    <row r="1551" spans="1:13" ht="12.75">
      <c r="A1551" s="66"/>
      <c r="M1551" s="66"/>
    </row>
    <row r="1552" spans="1:13" ht="12.75">
      <c r="A1552" s="66"/>
      <c r="M1552" s="66"/>
    </row>
    <row r="1553" spans="1:13" ht="12.75">
      <c r="A1553" s="66"/>
      <c r="M1553" s="66"/>
    </row>
    <row r="1554" spans="1:13" ht="12.75">
      <c r="A1554" s="66"/>
      <c r="M1554" s="66"/>
    </row>
    <row r="1555" spans="1:13" ht="12.75">
      <c r="A1555" s="66"/>
      <c r="M1555" s="66"/>
    </row>
    <row r="1556" spans="1:13" ht="12.75">
      <c r="A1556" s="66"/>
      <c r="M1556" s="66"/>
    </row>
    <row r="1557" spans="1:13" ht="12.75">
      <c r="A1557" s="66"/>
      <c r="M1557" s="66"/>
    </row>
    <row r="1558" spans="1:13" ht="12.75">
      <c r="A1558" s="66"/>
      <c r="M1558" s="66"/>
    </row>
    <row r="1559" spans="1:13" ht="12.75">
      <c r="A1559" s="66"/>
      <c r="M1559" s="66"/>
    </row>
    <row r="1560" spans="1:13" ht="12.75">
      <c r="A1560" s="66"/>
      <c r="M1560" s="66"/>
    </row>
    <row r="1561" spans="1:13" ht="12.75">
      <c r="A1561" s="66"/>
      <c r="M1561" s="66"/>
    </row>
    <row r="1562" spans="1:13" ht="12.75">
      <c r="A1562" s="66"/>
      <c r="M1562" s="66"/>
    </row>
    <row r="1563" spans="1:13" ht="12.75">
      <c r="A1563" s="66"/>
      <c r="M1563" s="66"/>
    </row>
    <row r="1564" spans="1:13" ht="12.75">
      <c r="A1564" s="66"/>
      <c r="M1564" s="66"/>
    </row>
    <row r="1565" spans="1:13" ht="12.75">
      <c r="A1565" s="66"/>
      <c r="M1565" s="66"/>
    </row>
    <row r="1566" spans="1:13" ht="12.75">
      <c r="A1566" s="66"/>
      <c r="M1566" s="66"/>
    </row>
    <row r="1567" spans="1:13" ht="12.75">
      <c r="A1567" s="66"/>
      <c r="M1567" s="66"/>
    </row>
    <row r="1568" spans="1:13" ht="12.75">
      <c r="A1568" s="66"/>
      <c r="M1568" s="66"/>
    </row>
    <row r="1569" spans="1:13" ht="12.75">
      <c r="A1569" s="66"/>
      <c r="M1569" s="66"/>
    </row>
    <row r="1570" spans="1:13" ht="12.75">
      <c r="A1570" s="66"/>
      <c r="M1570" s="66"/>
    </row>
    <row r="1571" spans="1:13" ht="12.75">
      <c r="A1571" s="66"/>
      <c r="M1571" s="66"/>
    </row>
    <row r="1572" spans="1:13" ht="12.75">
      <c r="A1572" s="66"/>
      <c r="M1572" s="66"/>
    </row>
    <row r="1573" spans="1:13" ht="12.75">
      <c r="A1573" s="66"/>
      <c r="M1573" s="66"/>
    </row>
    <row r="1574" spans="1:13" ht="12.75">
      <c r="A1574" s="66"/>
      <c r="M1574" s="66"/>
    </row>
    <row r="1575" spans="1:13" ht="12.75">
      <c r="A1575" s="66"/>
      <c r="M1575" s="66"/>
    </row>
    <row r="1576" spans="1:13" ht="12.75">
      <c r="A1576" s="66"/>
      <c r="M1576" s="66"/>
    </row>
    <row r="1577" spans="1:13" ht="12.75">
      <c r="A1577" s="66"/>
      <c r="M1577" s="66"/>
    </row>
    <row r="1578" spans="1:13" ht="12.75">
      <c r="A1578" s="66"/>
      <c r="M1578" s="66"/>
    </row>
    <row r="1579" spans="1:13" ht="12.75">
      <c r="A1579" s="66"/>
      <c r="M1579" s="66"/>
    </row>
    <row r="1580" spans="1:13" ht="12.75">
      <c r="A1580" s="66"/>
      <c r="M1580" s="66"/>
    </row>
    <row r="1581" spans="1:13" ht="12.75">
      <c r="A1581" s="66"/>
      <c r="M1581" s="66"/>
    </row>
    <row r="1582" spans="1:13" ht="12.75">
      <c r="A1582" s="66"/>
      <c r="M1582" s="66"/>
    </row>
    <row r="1583" spans="1:13" ht="12.75">
      <c r="A1583" s="66"/>
      <c r="M1583" s="66"/>
    </row>
    <row r="1584" spans="1:13" ht="12.75">
      <c r="A1584" s="66"/>
      <c r="M1584" s="66"/>
    </row>
    <row r="1585" spans="1:13" ht="12.75">
      <c r="A1585" s="66"/>
      <c r="M1585" s="66"/>
    </row>
    <row r="1586" spans="1:13" ht="12.75">
      <c r="A1586" s="66"/>
      <c r="M1586" s="66"/>
    </row>
    <row r="1587" spans="1:13" ht="12.75">
      <c r="A1587" s="66"/>
      <c r="M1587" s="66"/>
    </row>
    <row r="1588" spans="1:13" ht="12.75">
      <c r="A1588" s="66"/>
      <c r="M1588" s="66"/>
    </row>
    <row r="1589" spans="1:13" ht="12.75">
      <c r="A1589" s="66"/>
      <c r="M1589" s="66"/>
    </row>
    <row r="1590" spans="1:13" ht="12.75">
      <c r="A1590" s="66"/>
      <c r="M1590" s="66"/>
    </row>
    <row r="1591" spans="1:13" ht="12.75">
      <c r="A1591" s="66"/>
      <c r="M1591" s="66"/>
    </row>
    <row r="1592" spans="1:13" ht="12.75">
      <c r="A1592" s="66"/>
      <c r="M1592" s="66"/>
    </row>
    <row r="1593" spans="1:13" ht="12.75">
      <c r="A1593" s="66"/>
      <c r="M1593" s="66"/>
    </row>
    <row r="1594" spans="1:13" ht="12.75">
      <c r="A1594" s="66"/>
      <c r="M1594" s="66"/>
    </row>
    <row r="1595" spans="1:13" ht="12.75">
      <c r="A1595" s="66"/>
      <c r="M1595" s="66"/>
    </row>
    <row r="1596" spans="1:13" ht="12.75">
      <c r="A1596" s="66"/>
      <c r="M1596" s="66"/>
    </row>
    <row r="1597" spans="1:13" ht="12.75">
      <c r="A1597" s="66"/>
      <c r="M1597" s="66"/>
    </row>
    <row r="1598" spans="1:13" ht="12.75">
      <c r="A1598" s="66"/>
      <c r="M1598" s="66"/>
    </row>
    <row r="1599" spans="1:13" ht="12.75">
      <c r="A1599" s="66"/>
      <c r="M1599" s="66"/>
    </row>
    <row r="1600" spans="1:13" ht="12.75">
      <c r="A1600" s="66"/>
      <c r="M1600" s="66"/>
    </row>
    <row r="1601" spans="1:13" ht="12.75">
      <c r="A1601" s="66"/>
      <c r="M1601" s="66"/>
    </row>
    <row r="1602" spans="1:13" ht="12.75">
      <c r="A1602" s="66"/>
      <c r="M1602" s="66"/>
    </row>
    <row r="1603" spans="1:13" ht="12.75">
      <c r="A1603" s="66"/>
      <c r="M1603" s="66"/>
    </row>
    <row r="1604" spans="1:13" ht="12.75">
      <c r="A1604" s="66"/>
      <c r="M1604" s="66"/>
    </row>
    <row r="1605" spans="1:13" ht="12.75">
      <c r="A1605" s="66"/>
      <c r="M1605" s="66"/>
    </row>
    <row r="1606" spans="1:13" ht="12.75">
      <c r="A1606" s="66"/>
      <c r="M1606" s="66"/>
    </row>
    <row r="1607" spans="1:13" ht="12.75">
      <c r="A1607" s="66"/>
      <c r="M1607" s="66"/>
    </row>
    <row r="1608" spans="1:13" ht="12.75">
      <c r="A1608" s="66"/>
      <c r="M1608" s="66"/>
    </row>
    <row r="1609" spans="1:13" ht="12.75">
      <c r="A1609" s="66"/>
      <c r="M1609" s="66"/>
    </row>
    <row r="1610" spans="1:13" ht="12.75">
      <c r="A1610" s="66"/>
      <c r="M1610" s="66"/>
    </row>
    <row r="1611" spans="1:13" ht="12.75">
      <c r="A1611" s="66"/>
      <c r="M1611" s="66"/>
    </row>
    <row r="1612" spans="1:13" ht="12.75">
      <c r="A1612" s="66"/>
      <c r="M1612" s="66"/>
    </row>
    <row r="1613" spans="1:13" ht="12.75">
      <c r="A1613" s="66"/>
      <c r="M1613" s="66"/>
    </row>
    <row r="1614" spans="1:13" ht="12.75">
      <c r="A1614" s="66"/>
      <c r="M1614" s="66"/>
    </row>
    <row r="1615" spans="1:13" ht="12.75">
      <c r="A1615" s="66"/>
      <c r="M1615" s="66"/>
    </row>
    <row r="1616" spans="1:13" ht="12.75">
      <c r="A1616" s="66"/>
      <c r="M1616" s="66"/>
    </row>
    <row r="1617" spans="1:13" ht="12.75">
      <c r="A1617" s="66"/>
      <c r="M1617" s="66"/>
    </row>
    <row r="1618" spans="1:13" ht="12.75">
      <c r="A1618" s="66"/>
      <c r="M1618" s="66"/>
    </row>
    <row r="1619" spans="1:13" ht="12.75">
      <c r="A1619" s="66"/>
      <c r="M1619" s="66"/>
    </row>
    <row r="1620" spans="1:13" ht="12.75">
      <c r="A1620" s="66"/>
      <c r="M1620" s="66"/>
    </row>
    <row r="1621" spans="1:13" ht="12.75">
      <c r="A1621" s="66"/>
      <c r="M1621" s="66"/>
    </row>
    <row r="1622" spans="1:13" ht="12.75">
      <c r="A1622" s="66"/>
      <c r="M1622" s="66"/>
    </row>
    <row r="1623" spans="1:13" ht="12.75">
      <c r="A1623" s="66"/>
      <c r="M1623" s="66"/>
    </row>
    <row r="1624" spans="1:13" ht="12.75">
      <c r="A1624" s="66"/>
      <c r="M1624" s="66"/>
    </row>
    <row r="1625" spans="1:13" ht="12.75">
      <c r="A1625" s="66"/>
      <c r="M1625" s="66"/>
    </row>
    <row r="1626" spans="1:13" ht="12.75">
      <c r="A1626" s="66"/>
      <c r="M1626" s="66"/>
    </row>
    <row r="1627" spans="1:13" ht="12.75">
      <c r="A1627" s="66"/>
      <c r="M1627" s="66"/>
    </row>
    <row r="1628" spans="1:13" ht="12.75">
      <c r="A1628" s="66"/>
      <c r="M1628" s="66"/>
    </row>
    <row r="1629" spans="1:13" ht="12.75">
      <c r="A1629" s="66"/>
      <c r="M1629" s="66"/>
    </row>
    <row r="1630" spans="1:13" ht="12.75">
      <c r="A1630" s="66"/>
      <c r="M1630" s="66"/>
    </row>
    <row r="1631" spans="1:13" ht="12.75">
      <c r="A1631" s="66"/>
      <c r="M1631" s="66"/>
    </row>
    <row r="1632" spans="1:13" ht="12.75">
      <c r="A1632" s="66"/>
      <c r="M1632" s="66"/>
    </row>
    <row r="1633" spans="1:13" ht="12.75">
      <c r="A1633" s="66"/>
      <c r="M1633" s="66"/>
    </row>
    <row r="1634" spans="1:13" ht="12.75">
      <c r="A1634" s="66"/>
      <c r="M1634" s="66"/>
    </row>
    <row r="1635" spans="1:13" ht="12.75">
      <c r="A1635" s="66"/>
      <c r="M1635" s="66"/>
    </row>
    <row r="1636" spans="1:13" ht="12.75">
      <c r="A1636" s="66"/>
      <c r="M1636" s="66"/>
    </row>
    <row r="1637" spans="1:13" ht="12.75">
      <c r="A1637" s="66"/>
      <c r="M1637" s="66"/>
    </row>
    <row r="1638" spans="1:13" ht="12.75">
      <c r="A1638" s="66"/>
      <c r="M1638" s="66"/>
    </row>
    <row r="1639" spans="1:13" ht="12.75">
      <c r="A1639" s="66"/>
      <c r="M1639" s="66"/>
    </row>
    <row r="1640" spans="1:13" ht="12.75">
      <c r="A1640" s="66"/>
      <c r="M1640" s="66"/>
    </row>
    <row r="1641" spans="1:13" ht="12.75">
      <c r="A1641" s="66"/>
      <c r="M1641" s="66"/>
    </row>
    <row r="1642" spans="1:13" ht="12.75">
      <c r="A1642" s="66"/>
      <c r="M1642" s="66"/>
    </row>
    <row r="1643" spans="1:13" ht="12.75">
      <c r="A1643" s="66"/>
      <c r="M1643" s="66"/>
    </row>
    <row r="1644" spans="1:13" ht="12.75">
      <c r="A1644" s="66"/>
      <c r="M1644" s="66"/>
    </row>
    <row r="1645" spans="1:13" ht="12.75">
      <c r="A1645" s="66"/>
      <c r="M1645" s="66"/>
    </row>
    <row r="1646" spans="1:13" ht="12.75">
      <c r="A1646" s="66"/>
      <c r="M1646" s="66"/>
    </row>
    <row r="1647" spans="1:13" ht="12.75">
      <c r="A1647" s="66"/>
      <c r="M1647" s="66"/>
    </row>
    <row r="1648" spans="1:13" ht="12.75">
      <c r="A1648" s="66"/>
      <c r="M1648" s="66"/>
    </row>
    <row r="1649" spans="1:13" ht="12.75">
      <c r="A1649" s="66"/>
      <c r="M1649" s="66"/>
    </row>
    <row r="1650" spans="1:13" ht="12.75">
      <c r="A1650" s="66"/>
      <c r="M1650" s="66"/>
    </row>
    <row r="1651" spans="1:13" ht="12.75">
      <c r="A1651" s="66"/>
      <c r="M1651" s="66"/>
    </row>
    <row r="1652" spans="1:13" ht="12.75">
      <c r="A1652" s="66"/>
      <c r="M1652" s="66"/>
    </row>
    <row r="1653" spans="1:13" ht="12.75">
      <c r="A1653" s="66"/>
      <c r="M1653" s="66"/>
    </row>
    <row r="1654" spans="1:13" ht="12.75">
      <c r="A1654" s="66"/>
      <c r="M1654" s="66"/>
    </row>
    <row r="1655" spans="1:13" ht="12.75">
      <c r="A1655" s="66"/>
      <c r="M1655" s="66"/>
    </row>
    <row r="1656" spans="1:13" ht="12.75">
      <c r="A1656" s="66"/>
      <c r="M1656" s="66"/>
    </row>
    <row r="1657" spans="1:13" ht="12.75">
      <c r="A1657" s="66"/>
      <c r="M1657" s="66"/>
    </row>
    <row r="1658" spans="1:13" ht="12.75">
      <c r="A1658" s="66"/>
      <c r="M1658" s="66"/>
    </row>
    <row r="1659" spans="1:13" ht="12.75">
      <c r="A1659" s="66"/>
      <c r="M1659" s="66"/>
    </row>
    <row r="1660" spans="1:13" ht="12.75">
      <c r="A1660" s="66"/>
      <c r="M1660" s="66"/>
    </row>
    <row r="1661" spans="1:13" ht="12.75">
      <c r="A1661" s="66"/>
      <c r="M1661" s="66"/>
    </row>
    <row r="1662" spans="1:13" ht="12.75">
      <c r="A1662" s="66"/>
      <c r="M1662" s="66"/>
    </row>
    <row r="1663" spans="1:13" ht="12.75">
      <c r="A1663" s="66"/>
      <c r="M1663" s="66"/>
    </row>
    <row r="1664" spans="1:13" ht="12.75">
      <c r="A1664" s="66"/>
      <c r="M1664" s="66"/>
    </row>
    <row r="1665" spans="1:13" ht="12.75">
      <c r="A1665" s="66"/>
      <c r="M1665" s="66"/>
    </row>
    <row r="1666" spans="1:13" ht="12.75">
      <c r="A1666" s="66"/>
      <c r="M1666" s="66"/>
    </row>
    <row r="1667" spans="1:13" ht="12.75">
      <c r="A1667" s="66"/>
      <c r="M1667" s="66"/>
    </row>
    <row r="1668" spans="1:13" ht="12.75">
      <c r="A1668" s="66"/>
      <c r="M1668" s="66"/>
    </row>
    <row r="1669" spans="1:13" ht="12.75">
      <c r="A1669" s="66"/>
      <c r="M1669" s="66"/>
    </row>
    <row r="1670" spans="1:13" ht="12.75">
      <c r="A1670" s="66"/>
      <c r="M1670" s="66"/>
    </row>
    <row r="1671" spans="1:13" ht="12.75">
      <c r="A1671" s="66"/>
      <c r="M1671" s="66"/>
    </row>
    <row r="1672" spans="1:13" ht="12.75">
      <c r="A1672" s="66"/>
      <c r="M1672" s="66"/>
    </row>
    <row r="1673" spans="1:13" ht="12.75">
      <c r="A1673" s="66"/>
      <c r="M1673" s="66"/>
    </row>
    <row r="1674" spans="1:13" ht="12.75">
      <c r="A1674" s="66"/>
      <c r="M1674" s="66"/>
    </row>
    <row r="1675" spans="1:13" ht="12.75">
      <c r="A1675" s="66"/>
      <c r="M1675" s="66"/>
    </row>
    <row r="1676" spans="1:13" ht="12.75">
      <c r="A1676" s="66"/>
      <c r="M1676" s="66"/>
    </row>
    <row r="1677" spans="1:13" ht="12.75">
      <c r="A1677" s="66"/>
      <c r="M1677" s="66"/>
    </row>
    <row r="1678" spans="1:13" ht="12.75">
      <c r="A1678" s="66"/>
      <c r="M1678" s="66"/>
    </row>
    <row r="1679" spans="1:13" ht="12.75">
      <c r="A1679" s="66"/>
      <c r="M1679" s="66"/>
    </row>
    <row r="1680" spans="1:13" ht="12.75">
      <c r="A1680" s="66"/>
      <c r="M1680" s="66"/>
    </row>
    <row r="1681" spans="1:13" ht="12.75">
      <c r="A1681" s="66"/>
      <c r="M1681" s="66"/>
    </row>
    <row r="1682" spans="1:13" ht="12.75">
      <c r="A1682" s="66"/>
      <c r="M1682" s="66"/>
    </row>
    <row r="1683" spans="1:13" ht="12.75">
      <c r="A1683" s="66"/>
      <c r="M1683" s="66"/>
    </row>
    <row r="1684" spans="1:13" ht="12.75">
      <c r="A1684" s="66"/>
      <c r="M1684" s="66"/>
    </row>
    <row r="1685" spans="1:13" ht="12.75">
      <c r="A1685" s="66"/>
      <c r="M1685" s="66"/>
    </row>
    <row r="1686" spans="1:13" ht="12.75">
      <c r="A1686" s="66"/>
      <c r="M1686" s="66"/>
    </row>
    <row r="1687" spans="1:13" ht="12.75">
      <c r="A1687" s="66"/>
      <c r="M1687" s="66"/>
    </row>
    <row r="1688" spans="1:13" ht="12.75">
      <c r="A1688" s="66"/>
      <c r="M1688" s="66"/>
    </row>
    <row r="1689" spans="1:13" ht="12.75">
      <c r="A1689" s="66"/>
      <c r="M1689" s="66"/>
    </row>
    <row r="1690" spans="1:13" ht="12.75">
      <c r="A1690" s="66"/>
      <c r="M1690" s="66"/>
    </row>
    <row r="1691" spans="1:13" ht="12.75">
      <c r="A1691" s="66"/>
      <c r="M1691" s="66"/>
    </row>
    <row r="1692" spans="1:13" ht="12.75">
      <c r="A1692" s="66"/>
      <c r="M1692" s="66"/>
    </row>
    <row r="1693" spans="1:13" ht="12.75">
      <c r="A1693" s="66"/>
      <c r="M1693" s="66"/>
    </row>
    <row r="1694" spans="1:13" ht="12.75">
      <c r="A1694" s="66"/>
      <c r="M1694" s="66"/>
    </row>
    <row r="1695" spans="1:13" ht="12.75">
      <c r="A1695" s="66"/>
      <c r="M1695" s="66"/>
    </row>
    <row r="1696" spans="1:13" ht="12.75">
      <c r="A1696" s="66"/>
      <c r="M1696" s="66"/>
    </row>
    <row r="1697" spans="1:13" ht="12.75">
      <c r="A1697" s="66"/>
      <c r="M1697" s="66"/>
    </row>
    <row r="1698" spans="1:13" ht="12.75">
      <c r="A1698" s="66"/>
      <c r="M1698" s="66"/>
    </row>
    <row r="1699" spans="1:13" ht="12.75">
      <c r="A1699" s="66"/>
      <c r="M1699" s="66"/>
    </row>
    <row r="1700" spans="1:13" ht="12.75">
      <c r="A1700" s="66"/>
      <c r="M1700" s="66"/>
    </row>
    <row r="1701" spans="1:13" ht="12.75">
      <c r="A1701" s="66"/>
      <c r="M1701" s="66"/>
    </row>
    <row r="1702" spans="1:13" ht="12.75">
      <c r="A1702" s="66"/>
      <c r="M1702" s="66"/>
    </row>
    <row r="1703" spans="1:13" ht="12.75">
      <c r="A1703" s="66"/>
      <c r="M1703" s="66"/>
    </row>
    <row r="1704" spans="1:13" ht="12.75">
      <c r="A1704" s="66"/>
      <c r="M1704" s="66"/>
    </row>
    <row r="1705" spans="1:13" ht="12.75">
      <c r="A1705" s="66"/>
      <c r="M1705" s="66"/>
    </row>
    <row r="1706" spans="1:13" ht="12.75">
      <c r="A1706" s="66"/>
      <c r="M1706" s="66"/>
    </row>
    <row r="1707" spans="1:13" ht="12.75">
      <c r="A1707" s="66"/>
      <c r="M1707" s="66"/>
    </row>
    <row r="1708" spans="1:13" ht="12.75">
      <c r="A1708" s="66"/>
      <c r="M1708" s="66"/>
    </row>
    <row r="1709" spans="1:13" ht="12.75">
      <c r="A1709" s="66"/>
      <c r="M1709" s="66"/>
    </row>
    <row r="1710" spans="1:13" ht="12.75">
      <c r="A1710" s="66"/>
      <c r="M1710" s="66"/>
    </row>
    <row r="1711" spans="1:13" ht="12.75">
      <c r="A1711" s="66"/>
      <c r="M1711" s="66"/>
    </row>
    <row r="1712" spans="1:13" ht="12.75">
      <c r="A1712" s="66"/>
      <c r="M1712" s="66"/>
    </row>
    <row r="1713" spans="1:13" ht="12.75">
      <c r="A1713" s="66"/>
      <c r="M1713" s="66"/>
    </row>
    <row r="1714" spans="1:13" ht="12.75">
      <c r="A1714" s="66"/>
      <c r="M1714" s="66"/>
    </row>
    <row r="1715" spans="1:13" ht="12.75">
      <c r="A1715" s="66"/>
      <c r="M1715" s="66"/>
    </row>
    <row r="1716" spans="1:13" ht="12.75">
      <c r="A1716" s="66"/>
      <c r="M1716" s="66"/>
    </row>
    <row r="1717" spans="1:13" ht="12.75">
      <c r="A1717" s="66"/>
      <c r="M1717" s="66"/>
    </row>
    <row r="1718" spans="1:13" ht="12.75">
      <c r="A1718" s="66"/>
      <c r="M1718" s="66"/>
    </row>
    <row r="1719" spans="1:13" ht="12.75">
      <c r="A1719" s="66"/>
      <c r="M1719" s="66"/>
    </row>
    <row r="1720" spans="1:13" ht="12.75">
      <c r="A1720" s="66"/>
      <c r="M1720" s="66"/>
    </row>
    <row r="1721" spans="1:13" ht="12.75">
      <c r="A1721" s="66"/>
      <c r="M1721" s="66"/>
    </row>
    <row r="1722" spans="1:13" ht="12.75">
      <c r="A1722" s="66"/>
      <c r="M1722" s="66"/>
    </row>
    <row r="1723" spans="1:13" ht="12.75">
      <c r="A1723" s="66"/>
      <c r="M1723" s="66"/>
    </row>
    <row r="1724" spans="1:13" ht="12.75">
      <c r="A1724" s="66"/>
      <c r="M1724" s="66"/>
    </row>
    <row r="1725" spans="1:13" ht="12.75">
      <c r="A1725" s="66"/>
      <c r="M1725" s="66"/>
    </row>
    <row r="1726" spans="1:13" ht="12.75">
      <c r="A1726" s="66"/>
      <c r="M1726" s="66"/>
    </row>
    <row r="1727" spans="1:13" ht="12.75">
      <c r="A1727" s="66"/>
      <c r="M1727" s="66"/>
    </row>
    <row r="1728" spans="1:13" ht="12.75">
      <c r="A1728" s="66"/>
      <c r="M1728" s="66"/>
    </row>
    <row r="1729" spans="1:13" ht="12.75">
      <c r="A1729" s="66"/>
      <c r="M1729" s="66"/>
    </row>
    <row r="1730" spans="1:13" ht="12.75">
      <c r="A1730" s="66"/>
      <c r="M1730" s="66"/>
    </row>
    <row r="1731" spans="1:13" ht="12.75">
      <c r="A1731" s="66"/>
      <c r="M1731" s="66"/>
    </row>
    <row r="1732" spans="1:13" ht="12.75">
      <c r="A1732" s="66"/>
      <c r="M1732" s="66"/>
    </row>
    <row r="1733" spans="1:13" ht="12.75">
      <c r="A1733" s="66"/>
      <c r="M1733" s="66"/>
    </row>
    <row r="1734" spans="1:13" ht="12.75">
      <c r="A1734" s="66"/>
      <c r="M1734" s="66"/>
    </row>
    <row r="1735" spans="1:13" ht="12.75">
      <c r="A1735" s="66"/>
      <c r="M1735" s="66"/>
    </row>
    <row r="1736" spans="1:13" ht="12.75">
      <c r="A1736" s="66"/>
      <c r="M1736" s="66"/>
    </row>
    <row r="1737" spans="1:13" ht="12.75">
      <c r="A1737" s="66"/>
      <c r="M1737" s="66"/>
    </row>
    <row r="1738" spans="1:13" ht="12.75">
      <c r="A1738" s="66"/>
      <c r="M1738" s="66"/>
    </row>
    <row r="1739" spans="1:13" ht="12.75">
      <c r="A1739" s="66"/>
      <c r="M1739" s="66"/>
    </row>
    <row r="1740" spans="1:13" ht="12.75">
      <c r="A1740" s="66"/>
      <c r="M1740" s="66"/>
    </row>
    <row r="1741" spans="1:13" ht="12.75">
      <c r="A1741" s="66"/>
      <c r="M1741" s="66"/>
    </row>
    <row r="1742" spans="1:13" ht="12.75">
      <c r="A1742" s="66"/>
      <c r="M1742" s="66"/>
    </row>
    <row r="1743" spans="1:13" ht="12.75">
      <c r="A1743" s="66"/>
      <c r="M1743" s="66"/>
    </row>
    <row r="1744" spans="1:13" ht="12.75">
      <c r="A1744" s="66"/>
      <c r="M1744" s="66"/>
    </row>
    <row r="1745" spans="1:13" ht="12.75">
      <c r="A1745" s="66"/>
      <c r="M1745" s="66"/>
    </row>
    <row r="1746" spans="1:13" ht="12.75">
      <c r="A1746" s="66"/>
      <c r="M1746" s="66"/>
    </row>
    <row r="1747" spans="1:13" ht="12.75">
      <c r="A1747" s="66"/>
      <c r="M1747" s="66"/>
    </row>
    <row r="1748" spans="1:13" ht="12.75">
      <c r="A1748" s="66"/>
      <c r="M1748" s="66"/>
    </row>
    <row r="1749" spans="1:13" ht="12.75">
      <c r="A1749" s="66"/>
      <c r="M1749" s="66"/>
    </row>
    <row r="1750" spans="1:13" ht="12.75">
      <c r="A1750" s="66"/>
      <c r="M1750" s="66"/>
    </row>
    <row r="1751" spans="1:13" ht="12.75">
      <c r="A1751" s="66"/>
      <c r="M1751" s="66"/>
    </row>
    <row r="1752" spans="1:13" ht="12.75">
      <c r="A1752" s="66"/>
      <c r="M1752" s="66"/>
    </row>
    <row r="1753" spans="1:13" ht="12.75">
      <c r="A1753" s="66"/>
      <c r="M1753" s="66"/>
    </row>
    <row r="1754" spans="1:13" ht="12.75">
      <c r="A1754" s="66"/>
      <c r="M1754" s="66"/>
    </row>
    <row r="1755" spans="1:13" ht="12.75">
      <c r="A1755" s="66"/>
      <c r="M1755" s="66"/>
    </row>
    <row r="1756" spans="1:13" ht="12.75">
      <c r="A1756" s="66"/>
      <c r="M1756" s="66"/>
    </row>
    <row r="1757" spans="1:13" ht="12.75">
      <c r="A1757" s="66"/>
      <c r="M1757" s="66"/>
    </row>
    <row r="1758" spans="1:13" ht="12.75">
      <c r="A1758" s="66"/>
      <c r="M1758" s="66"/>
    </row>
    <row r="1759" spans="1:13" ht="12.75">
      <c r="A1759" s="66"/>
      <c r="M1759" s="66"/>
    </row>
    <row r="1760" spans="1:13" ht="12.75">
      <c r="A1760" s="66"/>
      <c r="M1760" s="66"/>
    </row>
    <row r="1761" spans="1:13" ht="12.75">
      <c r="A1761" s="66"/>
      <c r="M1761" s="66"/>
    </row>
    <row r="1762" spans="1:13" ht="12.75">
      <c r="A1762" s="66"/>
      <c r="M1762" s="66"/>
    </row>
    <row r="1763" spans="1:13" ht="12.75">
      <c r="A1763" s="66"/>
      <c r="M1763" s="66"/>
    </row>
    <row r="1764" spans="1:13" ht="12.75">
      <c r="A1764" s="66"/>
      <c r="M1764" s="66"/>
    </row>
    <row r="1765" spans="1:13" ht="12.75">
      <c r="A1765" s="66"/>
      <c r="M1765" s="66"/>
    </row>
    <row r="1766" spans="1:13" ht="12.75">
      <c r="A1766" s="66"/>
      <c r="M1766" s="66"/>
    </row>
    <row r="1767" spans="1:13" ht="12.75">
      <c r="A1767" s="66"/>
      <c r="M1767" s="66"/>
    </row>
    <row r="1768" spans="1:13" ht="12.75">
      <c r="A1768" s="66"/>
      <c r="M1768" s="66"/>
    </row>
    <row r="1769" spans="1:13" ht="12.75">
      <c r="A1769" s="66"/>
      <c r="M1769" s="66"/>
    </row>
    <row r="1770" spans="1:13" ht="12.75">
      <c r="A1770" s="66"/>
      <c r="M1770" s="66"/>
    </row>
    <row r="1771" spans="1:13" ht="12.75">
      <c r="A1771" s="66"/>
      <c r="M1771" s="66"/>
    </row>
    <row r="1772" spans="1:13" ht="12.75">
      <c r="A1772" s="66"/>
      <c r="M1772" s="66"/>
    </row>
    <row r="1773" spans="1:13" ht="12.75">
      <c r="A1773" s="66"/>
      <c r="M1773" s="66"/>
    </row>
    <row r="1774" spans="1:13" ht="12.75">
      <c r="A1774" s="66"/>
      <c r="M1774" s="66"/>
    </row>
    <row r="1775" spans="1:13" ht="12.75">
      <c r="A1775" s="66"/>
      <c r="M1775" s="66"/>
    </row>
    <row r="1776" spans="1:13" ht="12.75">
      <c r="A1776" s="66"/>
      <c r="M1776" s="66"/>
    </row>
    <row r="1777" spans="1:13" ht="12.75">
      <c r="A1777" s="66"/>
      <c r="M1777" s="66"/>
    </row>
    <row r="1778" spans="1:13" ht="12.75">
      <c r="A1778" s="66"/>
      <c r="M1778" s="66"/>
    </row>
    <row r="1779" spans="1:13" ht="12.75">
      <c r="A1779" s="66"/>
      <c r="M1779" s="66"/>
    </row>
    <row r="1780" spans="1:13" ht="12.75">
      <c r="A1780" s="66"/>
      <c r="M1780" s="66"/>
    </row>
    <row r="1781" spans="1:13" ht="12.75">
      <c r="A1781" s="66"/>
      <c r="M1781" s="66"/>
    </row>
    <row r="1782" spans="1:13" ht="12.75">
      <c r="A1782" s="66"/>
      <c r="M1782" s="66"/>
    </row>
    <row r="1783" spans="1:13" ht="12.75">
      <c r="A1783" s="66"/>
      <c r="M1783" s="66"/>
    </row>
    <row r="1784" spans="1:13" ht="12.75">
      <c r="A1784" s="66"/>
      <c r="M1784" s="66"/>
    </row>
    <row r="1785" spans="1:13" ht="12.75">
      <c r="A1785" s="66"/>
      <c r="M1785" s="66"/>
    </row>
    <row r="1786" spans="1:13" ht="12.75">
      <c r="A1786" s="66"/>
      <c r="M1786" s="66"/>
    </row>
    <row r="1787" spans="1:13" ht="12.75">
      <c r="A1787" s="66"/>
      <c r="M1787" s="66"/>
    </row>
    <row r="1788" spans="1:13" ht="12.75">
      <c r="A1788" s="66"/>
      <c r="M1788" s="66"/>
    </row>
    <row r="1789" spans="1:13" ht="12.75">
      <c r="A1789" s="66"/>
      <c r="M1789" s="66"/>
    </row>
    <row r="1790" spans="1:13" ht="12.75">
      <c r="A1790" s="66"/>
      <c r="M1790" s="66"/>
    </row>
    <row r="1791" spans="1:13" ht="12.75">
      <c r="A1791" s="66"/>
      <c r="M1791" s="66"/>
    </row>
    <row r="1792" spans="1:13" ht="12.75">
      <c r="A1792" s="66"/>
      <c r="M1792" s="66"/>
    </row>
    <row r="1793" spans="1:13" ht="12.75">
      <c r="A1793" s="66"/>
      <c r="M1793" s="66"/>
    </row>
    <row r="1794" spans="1:13" ht="12.75">
      <c r="A1794" s="66"/>
      <c r="M1794" s="66"/>
    </row>
    <row r="1795" spans="1:13" ht="12.75">
      <c r="A1795" s="66"/>
      <c r="M1795" s="66"/>
    </row>
    <row r="1796" spans="1:13" ht="12.75">
      <c r="A1796" s="66"/>
      <c r="M1796" s="66"/>
    </row>
    <row r="1797" spans="1:13" ht="12.75">
      <c r="A1797" s="66"/>
      <c r="M1797" s="66"/>
    </row>
    <row r="1798" spans="1:13" ht="12.75">
      <c r="A1798" s="66"/>
      <c r="M1798" s="66"/>
    </row>
    <row r="1799" spans="1:13" ht="12.75">
      <c r="A1799" s="66"/>
      <c r="M1799" s="66"/>
    </row>
    <row r="1800" spans="1:13" ht="12.75">
      <c r="A1800" s="66"/>
      <c r="M1800" s="66"/>
    </row>
    <row r="1801" spans="1:13" ht="12.75">
      <c r="A1801" s="66"/>
      <c r="M1801" s="66"/>
    </row>
    <row r="1802" spans="1:13" ht="12.75">
      <c r="A1802" s="66"/>
      <c r="M1802" s="66"/>
    </row>
    <row r="1803" spans="1:13" ht="12.75">
      <c r="A1803" s="66"/>
      <c r="M1803" s="66"/>
    </row>
    <row r="1804" spans="1:13" ht="12.75">
      <c r="A1804" s="66"/>
      <c r="M1804" s="66"/>
    </row>
    <row r="1805" spans="1:13" ht="12.75">
      <c r="A1805" s="66"/>
      <c r="M1805" s="66"/>
    </row>
    <row r="1806" spans="1:13" ht="12.75">
      <c r="A1806" s="66"/>
      <c r="M1806" s="66"/>
    </row>
    <row r="1807" spans="1:13" ht="12.75">
      <c r="A1807" s="66"/>
      <c r="M1807" s="66"/>
    </row>
    <row r="1808" spans="1:13" ht="12.75">
      <c r="A1808" s="66"/>
      <c r="M1808" s="66"/>
    </row>
    <row r="1809" spans="1:13" ht="12.75">
      <c r="A1809" s="66"/>
      <c r="M1809" s="66"/>
    </row>
    <row r="1810" spans="1:13" ht="12.75">
      <c r="A1810" s="66"/>
      <c r="M1810" s="66"/>
    </row>
    <row r="1811" spans="1:13" ht="12.75">
      <c r="A1811" s="66"/>
      <c r="M1811" s="66"/>
    </row>
    <row r="1812" spans="1:13" ht="12.75">
      <c r="A1812" s="66"/>
      <c r="M1812" s="66"/>
    </row>
    <row r="1813" spans="1:13" ht="12.75">
      <c r="A1813" s="66"/>
      <c r="M1813" s="66"/>
    </row>
    <row r="1814" spans="1:13" ht="12.75">
      <c r="A1814" s="66"/>
      <c r="M1814" s="66"/>
    </row>
    <row r="1815" spans="1:13" ht="12.75">
      <c r="A1815" s="66"/>
      <c r="M1815" s="66"/>
    </row>
    <row r="1816" spans="1:13" ht="12.75">
      <c r="A1816" s="66"/>
      <c r="M1816" s="66"/>
    </row>
    <row r="1817" spans="1:13" ht="12.75">
      <c r="A1817" s="66"/>
      <c r="M1817" s="66"/>
    </row>
    <row r="1818" spans="1:13" ht="12.75">
      <c r="A1818" s="66"/>
      <c r="M1818" s="66"/>
    </row>
    <row r="1819" spans="1:13" ht="12.75">
      <c r="A1819" s="66"/>
      <c r="M1819" s="66"/>
    </row>
    <row r="1820" spans="1:13" ht="12.75">
      <c r="A1820" s="66"/>
      <c r="M1820" s="66"/>
    </row>
    <row r="1821" spans="1:13" ht="12.75">
      <c r="A1821" s="66"/>
      <c r="M1821" s="66"/>
    </row>
    <row r="1822" spans="1:13" ht="12.75">
      <c r="A1822" s="66"/>
      <c r="M1822" s="66"/>
    </row>
    <row r="1823" spans="1:13" ht="12.75">
      <c r="A1823" s="66"/>
      <c r="M1823" s="66"/>
    </row>
    <row r="1824" spans="1:13" ht="12.75">
      <c r="A1824" s="66"/>
      <c r="M1824" s="66"/>
    </row>
    <row r="1825" spans="1:13" ht="12.75">
      <c r="A1825" s="66"/>
      <c r="M1825" s="66"/>
    </row>
    <row r="1826" spans="1:13" ht="12.75">
      <c r="A1826" s="66"/>
      <c r="M1826" s="66"/>
    </row>
    <row r="1827" spans="1:13" ht="12.75">
      <c r="A1827" s="66"/>
      <c r="M1827" s="66"/>
    </row>
    <row r="1828" spans="1:13" ht="12.75">
      <c r="A1828" s="66"/>
      <c r="M1828" s="66"/>
    </row>
    <row r="1829" spans="1:13" ht="12.75">
      <c r="A1829" s="66"/>
      <c r="M1829" s="66"/>
    </row>
    <row r="1830" spans="1:13" ht="12.75">
      <c r="A1830" s="66"/>
      <c r="M1830" s="66"/>
    </row>
    <row r="1831" spans="1:13" ht="12.75">
      <c r="A1831" s="66"/>
      <c r="M1831" s="66"/>
    </row>
    <row r="1832" spans="1:13" ht="12.75">
      <c r="A1832" s="66"/>
      <c r="M1832" s="66"/>
    </row>
    <row r="1833" spans="1:13" ht="12.75">
      <c r="A1833" s="66"/>
      <c r="M1833" s="66"/>
    </row>
    <row r="1834" spans="1:13" ht="12.75">
      <c r="A1834" s="66"/>
      <c r="M1834" s="66"/>
    </row>
    <row r="1835" spans="1:13" ht="12.75">
      <c r="A1835" s="66"/>
      <c r="M1835" s="66"/>
    </row>
    <row r="1836" spans="1:13" ht="12.75">
      <c r="A1836" s="66"/>
      <c r="M1836" s="66"/>
    </row>
    <row r="1837" spans="1:13" ht="12.75">
      <c r="A1837" s="66"/>
      <c r="M1837" s="66"/>
    </row>
    <row r="1838" spans="1:13" ht="12.75">
      <c r="A1838" s="66"/>
      <c r="M1838" s="66"/>
    </row>
    <row r="1839" spans="1:13" ht="12.75">
      <c r="A1839" s="66"/>
      <c r="M1839" s="66"/>
    </row>
    <row r="1840" spans="1:13" ht="12.75">
      <c r="A1840" s="66"/>
      <c r="M1840" s="66"/>
    </row>
    <row r="1841" spans="1:13" ht="12.75">
      <c r="A1841" s="66"/>
      <c r="M1841" s="66"/>
    </row>
    <row r="1842" spans="1:13" ht="12.75">
      <c r="A1842" s="66"/>
      <c r="M1842" s="66"/>
    </row>
    <row r="1843" spans="1:13" ht="12.75">
      <c r="A1843" s="66"/>
      <c r="M1843" s="66"/>
    </row>
    <row r="1844" spans="1:13" ht="12.75">
      <c r="A1844" s="66"/>
      <c r="M1844" s="66"/>
    </row>
    <row r="1845" spans="1:13" ht="12.75">
      <c r="A1845" s="66"/>
      <c r="M1845" s="66"/>
    </row>
    <row r="1846" spans="1:13" ht="12.75">
      <c r="A1846" s="66"/>
      <c r="M1846" s="66"/>
    </row>
    <row r="1847" spans="1:13" ht="12.75">
      <c r="A1847" s="66"/>
      <c r="M1847" s="66"/>
    </row>
    <row r="1848" spans="1:13" ht="12.75">
      <c r="A1848" s="66"/>
      <c r="M1848" s="66"/>
    </row>
    <row r="1849" spans="1:13" ht="12.75">
      <c r="A1849" s="66"/>
      <c r="M1849" s="66"/>
    </row>
    <row r="1850" spans="1:13" ht="12.75">
      <c r="A1850" s="66"/>
      <c r="M1850" s="66"/>
    </row>
    <row r="1851" spans="1:13" ht="12.75">
      <c r="A1851" s="66"/>
      <c r="M1851" s="66"/>
    </row>
    <row r="1852" spans="1:13" ht="12.75">
      <c r="A1852" s="66"/>
      <c r="M1852" s="66"/>
    </row>
    <row r="1853" spans="1:13" ht="12.75">
      <c r="A1853" s="66"/>
      <c r="M1853" s="66"/>
    </row>
    <row r="1854" spans="1:13" ht="12.75">
      <c r="A1854" s="66"/>
      <c r="M1854" s="66"/>
    </row>
    <row r="1855" spans="1:13" ht="12.75">
      <c r="A1855" s="66"/>
      <c r="M1855" s="66"/>
    </row>
    <row r="1856" spans="1:13" ht="12.75">
      <c r="A1856" s="66"/>
      <c r="M1856" s="66"/>
    </row>
    <row r="1857" spans="1:13" ht="12.75">
      <c r="A1857" s="66"/>
      <c r="M1857" s="66"/>
    </row>
    <row r="1858" spans="1:13" ht="12.75">
      <c r="A1858" s="66"/>
      <c r="M1858" s="66"/>
    </row>
    <row r="1859" spans="1:13" ht="12.75">
      <c r="A1859" s="66"/>
      <c r="M1859" s="66"/>
    </row>
    <row r="1860" spans="1:13" ht="12.75">
      <c r="A1860" s="66"/>
      <c r="M1860" s="66"/>
    </row>
    <row r="1861" spans="1:13" ht="12.75">
      <c r="A1861" s="66"/>
      <c r="M1861" s="66"/>
    </row>
    <row r="1862" spans="1:13" ht="12.75">
      <c r="A1862" s="66"/>
      <c r="M1862" s="66"/>
    </row>
    <row r="1863" spans="1:13" ht="12.75">
      <c r="A1863" s="66"/>
      <c r="M1863" s="66"/>
    </row>
    <row r="1864" spans="1:13" ht="12.75">
      <c r="A1864" s="66"/>
      <c r="M1864" s="66"/>
    </row>
    <row r="1865" spans="1:13" ht="12.75">
      <c r="A1865" s="66"/>
      <c r="M1865" s="66"/>
    </row>
    <row r="1866" spans="1:13" ht="12.75">
      <c r="A1866" s="66"/>
      <c r="M1866" s="66"/>
    </row>
    <row r="1867" spans="1:13" ht="12.75">
      <c r="A1867" s="66"/>
      <c r="M1867" s="66"/>
    </row>
    <row r="1868" spans="1:13" ht="12.75">
      <c r="A1868" s="66"/>
      <c r="M1868" s="66"/>
    </row>
    <row r="1869" spans="1:13" ht="12.75">
      <c r="A1869" s="66"/>
      <c r="M1869" s="66"/>
    </row>
    <row r="1870" spans="1:13" ht="12.75">
      <c r="A1870" s="66"/>
      <c r="M1870" s="66"/>
    </row>
    <row r="1871" spans="1:13" ht="12.75">
      <c r="A1871" s="66"/>
      <c r="M1871" s="66"/>
    </row>
    <row r="1872" spans="1:13" ht="12.75">
      <c r="A1872" s="66"/>
      <c r="M1872" s="66"/>
    </row>
    <row r="1873" spans="1:13" ht="12.75">
      <c r="A1873" s="66"/>
      <c r="M1873" s="66"/>
    </row>
    <row r="1874" spans="1:13" ht="12.75">
      <c r="A1874" s="66"/>
      <c r="M1874" s="66"/>
    </row>
    <row r="1875" spans="1:13" ht="12.75">
      <c r="A1875" s="66"/>
      <c r="M1875" s="66"/>
    </row>
    <row r="1876" spans="1:13" ht="12.75">
      <c r="A1876" s="66"/>
      <c r="M1876" s="66"/>
    </row>
    <row r="1877" spans="1:13" ht="12.75">
      <c r="A1877" s="66"/>
      <c r="M1877" s="66"/>
    </row>
    <row r="1878" spans="1:13" ht="12.75">
      <c r="A1878" s="66"/>
      <c r="M1878" s="66"/>
    </row>
    <row r="1879" spans="1:13" ht="12.75">
      <c r="A1879" s="66"/>
      <c r="M1879" s="66"/>
    </row>
    <row r="1880" spans="1:13" ht="12.75">
      <c r="A1880" s="66"/>
      <c r="M1880" s="66"/>
    </row>
    <row r="1881" spans="1:13" ht="12.75">
      <c r="A1881" s="66"/>
      <c r="M1881" s="66"/>
    </row>
    <row r="1882" spans="1:13" ht="12.75">
      <c r="A1882" s="66"/>
      <c r="M1882" s="66"/>
    </row>
    <row r="1883" spans="1:13" ht="12.75">
      <c r="A1883" s="66"/>
      <c r="M1883" s="66"/>
    </row>
    <row r="1884" spans="1:13" ht="12.75">
      <c r="A1884" s="66"/>
      <c r="M1884" s="66"/>
    </row>
    <row r="1885" spans="1:13" ht="12.75">
      <c r="A1885" s="66"/>
      <c r="M1885" s="66"/>
    </row>
    <row r="1886" spans="1:13" ht="12.75">
      <c r="A1886" s="66"/>
      <c r="M1886" s="66"/>
    </row>
    <row r="1887" spans="1:13" ht="12.75">
      <c r="A1887" s="66"/>
      <c r="M1887" s="66"/>
    </row>
    <row r="1888" spans="1:13" ht="12.75">
      <c r="A1888" s="66"/>
      <c r="M1888" s="66"/>
    </row>
    <row r="1889" spans="1:13" ht="12.75">
      <c r="A1889" s="66"/>
      <c r="M1889" s="66"/>
    </row>
    <row r="1890" spans="1:13" ht="12.75">
      <c r="A1890" s="66"/>
      <c r="M1890" s="66"/>
    </row>
    <row r="1891" spans="1:13" ht="12.75">
      <c r="A1891" s="66"/>
      <c r="M1891" s="66"/>
    </row>
    <row r="1892" spans="1:13" ht="12.75">
      <c r="A1892" s="66"/>
      <c r="M1892" s="66"/>
    </row>
    <row r="1893" spans="1:13" ht="12.75">
      <c r="A1893" s="66"/>
      <c r="M1893" s="66"/>
    </row>
    <row r="1894" spans="1:13" ht="12.75">
      <c r="A1894" s="66"/>
      <c r="M1894" s="66"/>
    </row>
    <row r="1895" spans="1:13" ht="12.75">
      <c r="A1895" s="66"/>
      <c r="M1895" s="66"/>
    </row>
    <row r="1896" spans="1:13" ht="12.75">
      <c r="A1896" s="66"/>
      <c r="M1896" s="66"/>
    </row>
    <row r="1897" spans="1:13" ht="12.75">
      <c r="A1897" s="66"/>
      <c r="M1897" s="66"/>
    </row>
    <row r="1898" spans="1:13" ht="12.75">
      <c r="A1898" s="66"/>
      <c r="M1898" s="66"/>
    </row>
    <row r="1899" spans="1:13" ht="12.75">
      <c r="A1899" s="66"/>
      <c r="M1899" s="66"/>
    </row>
    <row r="1900" spans="1:13" ht="12.75">
      <c r="A1900" s="66"/>
      <c r="M1900" s="66"/>
    </row>
    <row r="1901" spans="1:13" ht="12.75">
      <c r="A1901" s="66"/>
      <c r="M1901" s="66"/>
    </row>
    <row r="1902" spans="1:13" ht="12.75">
      <c r="A1902" s="66"/>
      <c r="M1902" s="66"/>
    </row>
    <row r="1903" spans="1:13" ht="12.75">
      <c r="A1903" s="66"/>
      <c r="M1903" s="66"/>
    </row>
    <row r="1904" spans="1:13" ht="12.75">
      <c r="A1904" s="66"/>
      <c r="M1904" s="66"/>
    </row>
    <row r="1905" spans="1:13" ht="12.75">
      <c r="A1905" s="66"/>
      <c r="M1905" s="66"/>
    </row>
    <row r="1906" spans="1:13" ht="12.75">
      <c r="A1906" s="66"/>
      <c r="M1906" s="66"/>
    </row>
    <row r="1907" spans="1:13" ht="12.75">
      <c r="A1907" s="66"/>
      <c r="M1907" s="66"/>
    </row>
    <row r="1908" spans="1:13" ht="12.75">
      <c r="A1908" s="66"/>
      <c r="M1908" s="66"/>
    </row>
    <row r="1909" spans="1:13" ht="12.75">
      <c r="A1909" s="66"/>
      <c r="M1909" s="66"/>
    </row>
    <row r="1910" spans="1:13" ht="12.75">
      <c r="A1910" s="66"/>
      <c r="M1910" s="66"/>
    </row>
    <row r="1911" spans="1:13" ht="12.75">
      <c r="A1911" s="66"/>
      <c r="M1911" s="66"/>
    </row>
    <row r="1912" spans="1:13" ht="12.75">
      <c r="A1912" s="66"/>
      <c r="M1912" s="66"/>
    </row>
    <row r="1913" spans="1:13" ht="12.75">
      <c r="A1913" s="66"/>
      <c r="M1913" s="66"/>
    </row>
    <row r="1914" spans="1:13" ht="12.75">
      <c r="A1914" s="66"/>
      <c r="M1914" s="66"/>
    </row>
    <row r="1915" spans="1:13" ht="12.75">
      <c r="A1915" s="66"/>
      <c r="M1915" s="66"/>
    </row>
    <row r="1916" spans="1:13" ht="12.75">
      <c r="A1916" s="66"/>
      <c r="M1916" s="66"/>
    </row>
    <row r="1917" spans="1:13" ht="12.75">
      <c r="A1917" s="66"/>
      <c r="M1917" s="66"/>
    </row>
    <row r="1918" spans="1:13" ht="12.75">
      <c r="A1918" s="66"/>
      <c r="M1918" s="66"/>
    </row>
    <row r="1919" spans="1:13" ht="12.75">
      <c r="A1919" s="66"/>
      <c r="M1919" s="66"/>
    </row>
    <row r="1920" spans="1:13" ht="12.75">
      <c r="A1920" s="66"/>
      <c r="M1920" s="66"/>
    </row>
    <row r="1921" spans="1:13" ht="12.75">
      <c r="A1921" s="66"/>
      <c r="M1921" s="66"/>
    </row>
    <row r="1922" spans="1:13" ht="12.75">
      <c r="A1922" s="66"/>
      <c r="M1922" s="66"/>
    </row>
    <row r="1923" spans="1:13" ht="12.75">
      <c r="A1923" s="66"/>
      <c r="M1923" s="66"/>
    </row>
    <row r="1924" spans="1:13" ht="12.75">
      <c r="A1924" s="66"/>
      <c r="M1924" s="66"/>
    </row>
    <row r="1925" spans="1:13" ht="12.75">
      <c r="A1925" s="66"/>
      <c r="M1925" s="66"/>
    </row>
    <row r="1926" spans="1:13" ht="12.75">
      <c r="A1926" s="66"/>
      <c r="M1926" s="66"/>
    </row>
    <row r="1927" spans="1:13" ht="12.75">
      <c r="A1927" s="66"/>
      <c r="M1927" s="66"/>
    </row>
    <row r="1928" spans="1:13" ht="12.75">
      <c r="A1928" s="66"/>
      <c r="M1928" s="66"/>
    </row>
    <row r="1929" spans="1:13" ht="12.75">
      <c r="A1929" s="66"/>
      <c r="M1929" s="66"/>
    </row>
    <row r="1930" spans="1:13" ht="12.75">
      <c r="A1930" s="66"/>
      <c r="M1930" s="66"/>
    </row>
    <row r="1931" spans="1:13" ht="12.75">
      <c r="A1931" s="66"/>
      <c r="M1931" s="66"/>
    </row>
    <row r="1932" spans="1:13" ht="12.75">
      <c r="A1932" s="66"/>
      <c r="M1932" s="66"/>
    </row>
    <row r="1933" spans="1:13" ht="12.75">
      <c r="A1933" s="66"/>
      <c r="M1933" s="66"/>
    </row>
    <row r="1934" spans="1:13" ht="12.75">
      <c r="A1934" s="66"/>
      <c r="M1934" s="66"/>
    </row>
    <row r="1935" spans="1:13" ht="12.75">
      <c r="A1935" s="66"/>
      <c r="M1935" s="66"/>
    </row>
    <row r="1936" spans="1:13" ht="12.75">
      <c r="A1936" s="66"/>
      <c r="M1936" s="66"/>
    </row>
    <row r="1937" spans="1:13" ht="12.75">
      <c r="A1937" s="66"/>
      <c r="M1937" s="66"/>
    </row>
    <row r="1938" spans="1:13" ht="12.75">
      <c r="A1938" s="66"/>
      <c r="M1938" s="66"/>
    </row>
    <row r="1939" spans="1:13" ht="12.75">
      <c r="A1939" s="66"/>
      <c r="M1939" s="66"/>
    </row>
    <row r="1940" spans="1:13" ht="12.75">
      <c r="A1940" s="66"/>
      <c r="M1940" s="66"/>
    </row>
    <row r="1941" spans="1:13" ht="12.75">
      <c r="A1941" s="66"/>
      <c r="M1941" s="66"/>
    </row>
    <row r="1942" spans="1:13" ht="12.75">
      <c r="A1942" s="66"/>
      <c r="M1942" s="66"/>
    </row>
    <row r="1943" spans="1:13" ht="12.75">
      <c r="A1943" s="66"/>
      <c r="M1943" s="66"/>
    </row>
    <row r="1944" spans="1:13" ht="12.75">
      <c r="A1944" s="66"/>
      <c r="M1944" s="66"/>
    </row>
    <row r="1945" spans="1:13" ht="12.75">
      <c r="A1945" s="66"/>
      <c r="M1945" s="66"/>
    </row>
    <row r="1946" spans="1:13" ht="12.75">
      <c r="A1946" s="66"/>
      <c r="M1946" s="66"/>
    </row>
    <row r="1947" spans="1:13" ht="12.75">
      <c r="A1947" s="66"/>
      <c r="M1947" s="66"/>
    </row>
    <row r="1948" spans="1:13" ht="12.75">
      <c r="A1948" s="66"/>
      <c r="M1948" s="66"/>
    </row>
    <row r="1949" spans="1:13" ht="12.75">
      <c r="A1949" s="66"/>
      <c r="M1949" s="66"/>
    </row>
    <row r="1950" spans="1:13" ht="12.75">
      <c r="A1950" s="66"/>
      <c r="M1950" s="66"/>
    </row>
    <row r="1951" spans="1:13" ht="12.75">
      <c r="A1951" s="66"/>
      <c r="M1951" s="66"/>
    </row>
    <row r="1952" spans="1:13" ht="12.75">
      <c r="A1952" s="66"/>
      <c r="M1952" s="66"/>
    </row>
    <row r="1953" spans="1:13" ht="12.75">
      <c r="A1953" s="66"/>
      <c r="M1953" s="66"/>
    </row>
    <row r="1954" spans="1:13" ht="12.75">
      <c r="A1954" s="66"/>
      <c r="M1954" s="66"/>
    </row>
    <row r="1955" spans="1:13" ht="12.75">
      <c r="A1955" s="66"/>
      <c r="M1955" s="66"/>
    </row>
    <row r="1956" spans="1:13" ht="12.75">
      <c r="A1956" s="66"/>
      <c r="M1956" s="66"/>
    </row>
    <row r="1957" spans="1:13" ht="12.75">
      <c r="A1957" s="66"/>
      <c r="M1957" s="66"/>
    </row>
    <row r="1958" spans="1:13" ht="12.75">
      <c r="A1958" s="66"/>
      <c r="M1958" s="66"/>
    </row>
    <row r="1959" spans="1:13" ht="12.75">
      <c r="A1959" s="66"/>
      <c r="M1959" s="66"/>
    </row>
    <row r="1960" spans="1:13" ht="12.75">
      <c r="A1960" s="66"/>
      <c r="M1960" s="66"/>
    </row>
    <row r="1961" spans="1:13" ht="12.75">
      <c r="A1961" s="66"/>
      <c r="M1961" s="66"/>
    </row>
    <row r="1962" spans="1:13" ht="12.75">
      <c r="A1962" s="66"/>
      <c r="M1962" s="66"/>
    </row>
    <row r="1963" spans="1:13" ht="12.75">
      <c r="A1963" s="66"/>
      <c r="M1963" s="66"/>
    </row>
    <row r="1964" spans="1:13" ht="12.75">
      <c r="A1964" s="66"/>
      <c r="M1964" s="66"/>
    </row>
    <row r="1965" spans="1:13" ht="12.75">
      <c r="A1965" s="66"/>
      <c r="M1965" s="66"/>
    </row>
    <row r="1966" spans="1:13" ht="12.75">
      <c r="A1966" s="66"/>
      <c r="M1966" s="66"/>
    </row>
    <row r="1967" spans="1:13" ht="12.75">
      <c r="A1967" s="66"/>
      <c r="M1967" s="66"/>
    </row>
    <row r="1968" spans="1:13" ht="12.75">
      <c r="A1968" s="66"/>
      <c r="M1968" s="66"/>
    </row>
    <row r="1969" spans="1:13" ht="12.75">
      <c r="A1969" s="66"/>
      <c r="M1969" s="66"/>
    </row>
    <row r="1970" spans="1:13" ht="12.75">
      <c r="A1970" s="66"/>
      <c r="M1970" s="66"/>
    </row>
    <row r="1971" spans="1:13" ht="12.75">
      <c r="A1971" s="66"/>
      <c r="M1971" s="66"/>
    </row>
    <row r="1972" spans="1:13" ht="12.75">
      <c r="A1972" s="66"/>
      <c r="M1972" s="66"/>
    </row>
    <row r="1973" spans="1:13" ht="12.75">
      <c r="A1973" s="66"/>
      <c r="M1973" s="66"/>
    </row>
    <row r="1974" spans="1:13" ht="12.75">
      <c r="A1974" s="66"/>
      <c r="M1974" s="66"/>
    </row>
    <row r="1975" spans="1:13" ht="12.75">
      <c r="A1975" s="66"/>
      <c r="M1975" s="66"/>
    </row>
    <row r="1976" spans="1:13" ht="12.75">
      <c r="A1976" s="66"/>
      <c r="M1976" s="66"/>
    </row>
    <row r="1977" spans="1:13" ht="12.75">
      <c r="A1977" s="66"/>
      <c r="M1977" s="66"/>
    </row>
    <row r="1978" spans="1:13" ht="12.75">
      <c r="A1978" s="66"/>
      <c r="M1978" s="66"/>
    </row>
    <row r="1979" spans="1:13" ht="12.75">
      <c r="A1979" s="66"/>
      <c r="M1979" s="66"/>
    </row>
    <row r="1980" spans="1:13" ht="12.75">
      <c r="A1980" s="66"/>
      <c r="M1980" s="66"/>
    </row>
    <row r="1981" spans="1:13" ht="12.75">
      <c r="A1981" s="66"/>
      <c r="M1981" s="66"/>
    </row>
    <row r="1982" spans="1:13" ht="12.75">
      <c r="A1982" s="66"/>
      <c r="M1982" s="66"/>
    </row>
    <row r="1983" spans="1:13" ht="12.75">
      <c r="A1983" s="66"/>
      <c r="M1983" s="66"/>
    </row>
    <row r="1984" spans="1:13" ht="12.75">
      <c r="A1984" s="66"/>
      <c r="M1984" s="66"/>
    </row>
    <row r="1985" spans="1:13" ht="12.75">
      <c r="A1985" s="66"/>
      <c r="M1985" s="66"/>
    </row>
    <row r="1986" spans="1:13" ht="12.75">
      <c r="A1986" s="66"/>
      <c r="M1986" s="66"/>
    </row>
    <row r="1987" spans="1:13" ht="12.75">
      <c r="A1987" s="66"/>
      <c r="M1987" s="66"/>
    </row>
    <row r="1988" spans="1:13" ht="12.75">
      <c r="A1988" s="66"/>
      <c r="M1988" s="66"/>
    </row>
    <row r="1989" spans="1:13" ht="12.75">
      <c r="A1989" s="66"/>
      <c r="M1989" s="66"/>
    </row>
    <row r="1990" spans="1:13" ht="12.75">
      <c r="A1990" s="66"/>
      <c r="M1990" s="66"/>
    </row>
    <row r="1991" spans="1:13" ht="12.75">
      <c r="A1991" s="66"/>
      <c r="M1991" s="66"/>
    </row>
    <row r="1992" spans="1:13" ht="12.75">
      <c r="A1992" s="66"/>
      <c r="M1992" s="66"/>
    </row>
    <row r="1993" spans="1:13" ht="12.75">
      <c r="A1993" s="66"/>
      <c r="M1993" s="66"/>
    </row>
    <row r="1994" spans="1:13" ht="12.75">
      <c r="A1994" s="66"/>
      <c r="M1994" s="66"/>
    </row>
    <row r="1995" spans="1:13" ht="12.75">
      <c r="A1995" s="66"/>
      <c r="M1995" s="66"/>
    </row>
    <row r="1996" spans="1:13" ht="12.75">
      <c r="A1996" s="66"/>
      <c r="M1996" s="66"/>
    </row>
    <row r="1997" spans="1:13" ht="12.75">
      <c r="A1997" s="66"/>
      <c r="M1997" s="66"/>
    </row>
    <row r="1998" spans="1:13" ht="12.75">
      <c r="A1998" s="66"/>
      <c r="M1998" s="66"/>
    </row>
    <row r="1999" spans="1:13" ht="12.75">
      <c r="A1999" s="66"/>
      <c r="M1999" s="66"/>
    </row>
    <row r="2000" spans="1:13" ht="12.75">
      <c r="A2000" s="66"/>
      <c r="M2000" s="66"/>
    </row>
    <row r="2001" spans="1:13" ht="12.75">
      <c r="A2001" s="66"/>
      <c r="M2001" s="66"/>
    </row>
    <row r="2002" spans="1:13" ht="12.75">
      <c r="A2002" s="66"/>
      <c r="M2002" s="66"/>
    </row>
    <row r="2003" spans="1:13" ht="12.75">
      <c r="A2003" s="66"/>
      <c r="M2003" s="66"/>
    </row>
    <row r="2004" spans="1:13" ht="12.75">
      <c r="A2004" s="66"/>
      <c r="M2004" s="66"/>
    </row>
    <row r="2005" spans="1:13" ht="12.75">
      <c r="A2005" s="66"/>
      <c r="M2005" s="66"/>
    </row>
    <row r="2006" spans="1:13" ht="12.75">
      <c r="A2006" s="66"/>
      <c r="M2006" s="66"/>
    </row>
    <row r="2007" spans="1:13" ht="12.75">
      <c r="A2007" s="66"/>
      <c r="M2007" s="66"/>
    </row>
    <row r="2008" spans="1:13" ht="12.75">
      <c r="A2008" s="66"/>
      <c r="M2008" s="66"/>
    </row>
    <row r="2009" spans="1:13" ht="12.75">
      <c r="A2009" s="66"/>
      <c r="M2009" s="66"/>
    </row>
    <row r="2010" spans="1:13" ht="12.75">
      <c r="A2010" s="66"/>
      <c r="M2010" s="66"/>
    </row>
    <row r="2011" spans="1:13" ht="12.75">
      <c r="A2011" s="66"/>
      <c r="M2011" s="66"/>
    </row>
    <row r="2012" spans="1:13" ht="12.75">
      <c r="A2012" s="66"/>
      <c r="M2012" s="66"/>
    </row>
    <row r="2013" spans="1:13" ht="12.75">
      <c r="A2013" s="66"/>
      <c r="M2013" s="66"/>
    </row>
    <row r="2014" spans="1:13" ht="12.75">
      <c r="A2014" s="66"/>
      <c r="M2014" s="66"/>
    </row>
    <row r="2015" spans="1:13" ht="12.75">
      <c r="A2015" s="66"/>
      <c r="M2015" s="66"/>
    </row>
    <row r="2016" spans="1:13" ht="12.75">
      <c r="A2016" s="66"/>
      <c r="M2016" s="66"/>
    </row>
    <row r="2017" spans="1:13" ht="12.75">
      <c r="A2017" s="66"/>
      <c r="M2017" s="66"/>
    </row>
    <row r="2018" spans="1:13" ht="12.75">
      <c r="A2018" s="66"/>
      <c r="M2018" s="66"/>
    </row>
    <row r="2019" spans="1:13" ht="12.75">
      <c r="A2019" s="66"/>
      <c r="M2019" s="66"/>
    </row>
    <row r="2020" spans="1:13" ht="12.75">
      <c r="A2020" s="66"/>
      <c r="M2020" s="66"/>
    </row>
    <row r="2021" spans="1:13" ht="12.75">
      <c r="A2021" s="66"/>
      <c r="M2021" s="66"/>
    </row>
    <row r="2022" spans="1:13" ht="12.75">
      <c r="A2022" s="66"/>
      <c r="M2022" s="66"/>
    </row>
    <row r="2023" spans="1:13" ht="12.75">
      <c r="A2023" s="66"/>
      <c r="M2023" s="66"/>
    </row>
    <row r="2024" spans="1:13" ht="12.75">
      <c r="A2024" s="66"/>
      <c r="M2024" s="66"/>
    </row>
    <row r="2025" spans="1:13" ht="12.75">
      <c r="A2025" s="66"/>
      <c r="M2025" s="66"/>
    </row>
    <row r="2026" spans="1:13" ht="12.75">
      <c r="A2026" s="66"/>
      <c r="M2026" s="66"/>
    </row>
    <row r="2027" spans="1:13" ht="12.75">
      <c r="A2027" s="66"/>
      <c r="M2027" s="66"/>
    </row>
    <row r="2028" spans="1:13" ht="12.75">
      <c r="A2028" s="66"/>
      <c r="M2028" s="66"/>
    </row>
    <row r="2029" spans="1:13" ht="12.75">
      <c r="A2029" s="66"/>
      <c r="M2029" s="66"/>
    </row>
    <row r="2030" spans="1:13" ht="12.75">
      <c r="A2030" s="66"/>
      <c r="M2030" s="66"/>
    </row>
    <row r="2031" spans="1:13" ht="12.75">
      <c r="A2031" s="66"/>
      <c r="M2031" s="66"/>
    </row>
    <row r="2032" spans="1:13" ht="12.75">
      <c r="A2032" s="66"/>
      <c r="M2032" s="66"/>
    </row>
    <row r="2033" spans="1:13" ht="12.75">
      <c r="A2033" s="66"/>
      <c r="M2033" s="66"/>
    </row>
    <row r="2034" spans="1:13" ht="12.75">
      <c r="A2034" s="66"/>
      <c r="M2034" s="66"/>
    </row>
    <row r="2035" spans="1:13" ht="12.75">
      <c r="A2035" s="66"/>
      <c r="M2035" s="66"/>
    </row>
    <row r="2036" spans="1:13" ht="12.75">
      <c r="A2036" s="66"/>
      <c r="M2036" s="66"/>
    </row>
    <row r="2037" spans="1:13" ht="12.75">
      <c r="A2037" s="66"/>
      <c r="M2037" s="66"/>
    </row>
    <row r="2038" spans="1:13" ht="12.75">
      <c r="A2038" s="66"/>
      <c r="M2038" s="66"/>
    </row>
    <row r="2039" spans="1:13" ht="12.75">
      <c r="A2039" s="66"/>
      <c r="M2039" s="66"/>
    </row>
    <row r="2040" spans="1:13" ht="12.75">
      <c r="A2040" s="66"/>
      <c r="M2040" s="66"/>
    </row>
    <row r="2041" spans="1:13" ht="12.75">
      <c r="A2041" s="66"/>
      <c r="M2041" s="66"/>
    </row>
    <row r="2042" spans="1:13" ht="12.75">
      <c r="A2042" s="66"/>
      <c r="M2042" s="66"/>
    </row>
    <row r="2043" spans="1:13" ht="12.75">
      <c r="A2043" s="66"/>
      <c r="M2043" s="66"/>
    </row>
    <row r="2044" spans="1:13" ht="12.75">
      <c r="A2044" s="66"/>
      <c r="M2044" s="66"/>
    </row>
    <row r="2045" spans="1:13" ht="12.75">
      <c r="A2045" s="66"/>
      <c r="M2045" s="66"/>
    </row>
    <row r="2046" spans="1:13" ht="12.75">
      <c r="A2046" s="66"/>
      <c r="M2046" s="66"/>
    </row>
    <row r="2047" spans="1:13" ht="12.75">
      <c r="A2047" s="66"/>
      <c r="M2047" s="66"/>
    </row>
    <row r="2048" spans="1:13" ht="12.75">
      <c r="A2048" s="66"/>
      <c r="M2048" s="66"/>
    </row>
    <row r="2049" spans="1:13" ht="12.75">
      <c r="A2049" s="66"/>
      <c r="M2049" s="66"/>
    </row>
    <row r="2050" spans="1:13" ht="12.75">
      <c r="A2050" s="66"/>
      <c r="M2050" s="66"/>
    </row>
    <row r="2051" spans="1:13" ht="12.75">
      <c r="A2051" s="66"/>
      <c r="M2051" s="66"/>
    </row>
    <row r="2052" spans="1:13" ht="12.75">
      <c r="A2052" s="66"/>
      <c r="M2052" s="66"/>
    </row>
    <row r="2053" spans="1:13" ht="12.75">
      <c r="A2053" s="66"/>
      <c r="M2053" s="66"/>
    </row>
    <row r="2054" spans="1:13" ht="12.75">
      <c r="A2054" s="66"/>
      <c r="M2054" s="66"/>
    </row>
    <row r="2055" spans="1:13" ht="12.75">
      <c r="A2055" s="66"/>
      <c r="M2055" s="66"/>
    </row>
    <row r="2056" spans="1:13" ht="12.75">
      <c r="A2056" s="66"/>
      <c r="M2056" s="66"/>
    </row>
    <row r="2057" spans="1:13" ht="12.75">
      <c r="A2057" s="66"/>
      <c r="M2057" s="66"/>
    </row>
    <row r="2058" spans="1:13" ht="12.75">
      <c r="A2058" s="66"/>
      <c r="M2058" s="66"/>
    </row>
    <row r="2059" spans="1:13" ht="12.75">
      <c r="A2059" s="66"/>
      <c r="M2059" s="66"/>
    </row>
    <row r="2060" spans="1:13" ht="12.75">
      <c r="A2060" s="66"/>
      <c r="M2060" s="66"/>
    </row>
    <row r="2061" spans="1:13" ht="12.75">
      <c r="A2061" s="66"/>
      <c r="M2061" s="66"/>
    </row>
    <row r="2062" spans="1:13" ht="12.75">
      <c r="A2062" s="66"/>
      <c r="M2062" s="66"/>
    </row>
    <row r="2063" spans="1:13" ht="12.75">
      <c r="A2063" s="66"/>
      <c r="M2063" s="66"/>
    </row>
    <row r="2064" spans="1:13" ht="12.75">
      <c r="A2064" s="66"/>
      <c r="M2064" s="66"/>
    </row>
    <row r="2065" spans="1:13" ht="12.75">
      <c r="A2065" s="66"/>
      <c r="M2065" s="66"/>
    </row>
    <row r="2066" spans="1:13" ht="12.75">
      <c r="A2066" s="66"/>
      <c r="M2066" s="66"/>
    </row>
    <row r="2067" spans="1:13" ht="12.75">
      <c r="A2067" s="66"/>
      <c r="M2067" s="66"/>
    </row>
    <row r="2068" spans="1:13" ht="12.75">
      <c r="A2068" s="66"/>
      <c r="M2068" s="66"/>
    </row>
    <row r="2069" spans="1:13" ht="12.75">
      <c r="A2069" s="66"/>
      <c r="M2069" s="66"/>
    </row>
    <row r="2070" spans="1:13" ht="12.75">
      <c r="A2070" s="66"/>
      <c r="M2070" s="66"/>
    </row>
    <row r="2071" spans="1:13" ht="12.75">
      <c r="A2071" s="66"/>
      <c r="M2071" s="66"/>
    </row>
    <row r="2072" spans="1:13" ht="12.75">
      <c r="A2072" s="66"/>
      <c r="M2072" s="66"/>
    </row>
    <row r="2073" spans="1:13" ht="12.75">
      <c r="A2073" s="66"/>
      <c r="M2073" s="66"/>
    </row>
    <row r="2074" spans="1:13" ht="12.75">
      <c r="A2074" s="66"/>
      <c r="M2074" s="66"/>
    </row>
    <row r="2075" spans="1:13" ht="12.75">
      <c r="A2075" s="66"/>
      <c r="M2075" s="66"/>
    </row>
    <row r="2076" spans="1:13" ht="12.75">
      <c r="A2076" s="66"/>
      <c r="M2076" s="66"/>
    </row>
    <row r="2077" spans="1:13" ht="12.75">
      <c r="A2077" s="66"/>
      <c r="M2077" s="66"/>
    </row>
    <row r="2078" spans="1:13" ht="12.75">
      <c r="A2078" s="66"/>
      <c r="M2078" s="66"/>
    </row>
    <row r="2079" spans="1:13" ht="12.75">
      <c r="A2079" s="66"/>
      <c r="M2079" s="66"/>
    </row>
    <row r="2080" spans="1:13" ht="12.75">
      <c r="A2080" s="66"/>
      <c r="M2080" s="66"/>
    </row>
    <row r="2081" spans="1:13" ht="12.75">
      <c r="A2081" s="66"/>
      <c r="M2081" s="66"/>
    </row>
    <row r="2082" spans="1:13" ht="12.75">
      <c r="A2082" s="66"/>
      <c r="M2082" s="66"/>
    </row>
    <row r="2083" spans="1:13" ht="12.75">
      <c r="A2083" s="66"/>
      <c r="M2083" s="66"/>
    </row>
    <row r="2084" spans="1:13" ht="12.75">
      <c r="A2084" s="66"/>
      <c r="M2084" s="66"/>
    </row>
    <row r="2085" spans="1:13" ht="12.75">
      <c r="A2085" s="66"/>
      <c r="M2085" s="66"/>
    </row>
    <row r="2086" spans="1:13" ht="12.75">
      <c r="A2086" s="66"/>
      <c r="M2086" s="66"/>
    </row>
    <row r="2087" spans="1:13" ht="12.75">
      <c r="A2087" s="66"/>
      <c r="M2087" s="66"/>
    </row>
    <row r="2088" spans="1:13" ht="12.75">
      <c r="A2088" s="66"/>
      <c r="M2088" s="66"/>
    </row>
    <row r="2089" spans="1:13" ht="12.75">
      <c r="A2089" s="66"/>
      <c r="M2089" s="66"/>
    </row>
    <row r="2090" spans="1:13" ht="12.75">
      <c r="A2090" s="66"/>
      <c r="M2090" s="66"/>
    </row>
    <row r="2091" spans="1:13" ht="12.75">
      <c r="A2091" s="66"/>
      <c r="M2091" s="66"/>
    </row>
    <row r="2092" spans="1:13" ht="12.75">
      <c r="A2092" s="66"/>
      <c r="M2092" s="66"/>
    </row>
    <row r="2093" spans="1:13" ht="12.75">
      <c r="A2093" s="66"/>
      <c r="M2093" s="66"/>
    </row>
    <row r="2094" spans="1:13" ht="12.75">
      <c r="A2094" s="66"/>
      <c r="M2094" s="66"/>
    </row>
    <row r="2095" spans="1:13" ht="12.75">
      <c r="A2095" s="66"/>
      <c r="M2095" s="66"/>
    </row>
    <row r="2096" spans="1:13" ht="12.75">
      <c r="A2096" s="66"/>
      <c r="M2096" s="66"/>
    </row>
    <row r="2097" spans="1:13" ht="12.75">
      <c r="A2097" s="66"/>
      <c r="M2097" s="66"/>
    </row>
    <row r="2098" spans="1:13" ht="12.75">
      <c r="A2098" s="66"/>
      <c r="M2098" s="66"/>
    </row>
    <row r="2099" spans="1:13" ht="12.75">
      <c r="A2099" s="66"/>
      <c r="M2099" s="66"/>
    </row>
    <row r="2100" spans="1:13" ht="12.75">
      <c r="A2100" s="66"/>
      <c r="M2100" s="66"/>
    </row>
    <row r="2101" spans="1:13" ht="12.75">
      <c r="A2101" s="66"/>
      <c r="M2101" s="66"/>
    </row>
    <row r="2102" spans="1:13" ht="12.75">
      <c r="A2102" s="66"/>
      <c r="M2102" s="66"/>
    </row>
    <row r="2103" spans="1:13" ht="12.75">
      <c r="A2103" s="66"/>
      <c r="M2103" s="66"/>
    </row>
    <row r="2104" spans="1:13" ht="12.75">
      <c r="A2104" s="66"/>
      <c r="M2104" s="66"/>
    </row>
    <row r="2105" spans="1:13" ht="12.75">
      <c r="A2105" s="66"/>
      <c r="M2105" s="66"/>
    </row>
    <row r="2106" spans="1:13" ht="12.75">
      <c r="A2106" s="66"/>
      <c r="M2106" s="66"/>
    </row>
    <row r="2107" spans="1:13" ht="12.75">
      <c r="A2107" s="66"/>
      <c r="M2107" s="66"/>
    </row>
    <row r="2108" spans="1:13" ht="12.75">
      <c r="A2108" s="66"/>
      <c r="M2108" s="66"/>
    </row>
    <row r="2109" spans="1:13" ht="12.75">
      <c r="A2109" s="66"/>
      <c r="M2109" s="66"/>
    </row>
    <row r="2110" spans="1:13" ht="12.75">
      <c r="A2110" s="66"/>
      <c r="M2110" s="66"/>
    </row>
    <row r="2111" spans="1:13" ht="12.75">
      <c r="A2111" s="66"/>
      <c r="M2111" s="66"/>
    </row>
    <row r="2112" spans="1:13" ht="12.75">
      <c r="A2112" s="66"/>
      <c r="M2112" s="66"/>
    </row>
    <row r="2113" spans="1:13" ht="12.75">
      <c r="A2113" s="66"/>
      <c r="M2113" s="66"/>
    </row>
    <row r="2114" spans="1:13" ht="12.75">
      <c r="A2114" s="66"/>
      <c r="M2114" s="66"/>
    </row>
    <row r="2115" spans="1:13" ht="12.75">
      <c r="A2115" s="66"/>
      <c r="M2115" s="66"/>
    </row>
    <row r="2116" spans="1:13" ht="12.75">
      <c r="A2116" s="66"/>
      <c r="M2116" s="66"/>
    </row>
    <row r="2117" spans="1:13" ht="12.75">
      <c r="A2117" s="66"/>
      <c r="M2117" s="66"/>
    </row>
    <row r="2118" spans="1:13" ht="12.75">
      <c r="A2118" s="66"/>
      <c r="M2118" s="66"/>
    </row>
    <row r="2119" spans="1:13" ht="12.75">
      <c r="A2119" s="66"/>
      <c r="M2119" s="66"/>
    </row>
    <row r="2120" spans="1:13" ht="12.75">
      <c r="A2120" s="66"/>
      <c r="M2120" s="66"/>
    </row>
    <row r="2121" spans="1:13" ht="12.75">
      <c r="A2121" s="66"/>
      <c r="M2121" s="66"/>
    </row>
    <row r="2122" spans="1:13" ht="12.75">
      <c r="A2122" s="66"/>
      <c r="M2122" s="66"/>
    </row>
    <row r="2123" spans="1:13" ht="12.75">
      <c r="A2123" s="66"/>
      <c r="M2123" s="66"/>
    </row>
    <row r="2124" spans="1:13" ht="12.75">
      <c r="A2124" s="66"/>
      <c r="M2124" s="66"/>
    </row>
    <row r="2125" spans="1:13" ht="12.75">
      <c r="A2125" s="66"/>
      <c r="M2125" s="66"/>
    </row>
    <row r="2126" spans="1:13" ht="12.75">
      <c r="A2126" s="66"/>
      <c r="M2126" s="66"/>
    </row>
    <row r="2127" spans="1:13" ht="12.75">
      <c r="A2127" s="66"/>
      <c r="M2127" s="66"/>
    </row>
    <row r="2128" spans="1:13" ht="12.75">
      <c r="A2128" s="66"/>
      <c r="M2128" s="66"/>
    </row>
    <row r="2129" spans="1:13" ht="12.75">
      <c r="A2129" s="66"/>
      <c r="M2129" s="66"/>
    </row>
    <row r="2130" spans="1:13" ht="12.75">
      <c r="A2130" s="66"/>
      <c r="M2130" s="66"/>
    </row>
    <row r="2131" spans="1:13" ht="12.75">
      <c r="A2131" s="66"/>
      <c r="M2131" s="66"/>
    </row>
    <row r="2132" spans="1:13" ht="12.75">
      <c r="A2132" s="66"/>
      <c r="M2132" s="66"/>
    </row>
    <row r="2133" spans="1:13" ht="12.75">
      <c r="A2133" s="66"/>
      <c r="M2133" s="66"/>
    </row>
    <row r="2134" spans="1:13" ht="12.75">
      <c r="A2134" s="66"/>
      <c r="M2134" s="66"/>
    </row>
    <row r="2135" spans="1:13" ht="12.75">
      <c r="A2135" s="66"/>
      <c r="M2135" s="66"/>
    </row>
    <row r="2136" spans="1:13" ht="12.75">
      <c r="A2136" s="66"/>
      <c r="M2136" s="66"/>
    </row>
    <row r="2137" spans="1:13" ht="12.75">
      <c r="A2137" s="66"/>
      <c r="M2137" s="66"/>
    </row>
    <row r="2138" spans="1:13" ht="12.75">
      <c r="A2138" s="66"/>
      <c r="M2138" s="66"/>
    </row>
    <row r="2139" spans="1:13" ht="12.75">
      <c r="A2139" s="66"/>
      <c r="M2139" s="66"/>
    </row>
    <row r="2140" spans="1:13" ht="12.75">
      <c r="A2140" s="66"/>
      <c r="M2140" s="66"/>
    </row>
    <row r="2141" spans="1:13" ht="12.75">
      <c r="A2141" s="66"/>
      <c r="M2141" s="66"/>
    </row>
    <row r="2142" spans="1:13" ht="12.75">
      <c r="A2142" s="66"/>
      <c r="M2142" s="66"/>
    </row>
    <row r="2143" spans="1:13" ht="12.75">
      <c r="A2143" s="66"/>
      <c r="M2143" s="66"/>
    </row>
    <row r="2144" spans="1:13" ht="12.75">
      <c r="A2144" s="66"/>
      <c r="M2144" s="66"/>
    </row>
    <row r="2145" spans="1:13" ht="12.75">
      <c r="A2145" s="66"/>
      <c r="M2145" s="66"/>
    </row>
    <row r="2146" spans="1:13" ht="12.75">
      <c r="A2146" s="66"/>
      <c r="M2146" s="66"/>
    </row>
    <row r="2147" spans="1:13" ht="12.75">
      <c r="A2147" s="66"/>
      <c r="M2147" s="66"/>
    </row>
    <row r="2148" spans="1:13" ht="12.75">
      <c r="A2148" s="66"/>
      <c r="M2148" s="66"/>
    </row>
    <row r="2149" spans="1:13" ht="12.75">
      <c r="A2149" s="66"/>
      <c r="M2149" s="66"/>
    </row>
    <row r="2150" spans="1:13" ht="12.75">
      <c r="A2150" s="66"/>
      <c r="M2150" s="66"/>
    </row>
    <row r="2151" spans="1:13" ht="12.75">
      <c r="A2151" s="66"/>
      <c r="M2151" s="66"/>
    </row>
    <row r="2152" spans="1:13" ht="12.75">
      <c r="A2152" s="66"/>
      <c r="M2152" s="66"/>
    </row>
    <row r="2153" spans="1:13" ht="12.75">
      <c r="A2153" s="66"/>
      <c r="M2153" s="66"/>
    </row>
    <row r="2154" spans="1:13" ht="12.75">
      <c r="A2154" s="66"/>
      <c r="M2154" s="66"/>
    </row>
    <row r="2155" spans="1:13" ht="12.75">
      <c r="A2155" s="66"/>
      <c r="M2155" s="66"/>
    </row>
    <row r="2156" spans="1:13" ht="12.75">
      <c r="A2156" s="66"/>
      <c r="M2156" s="66"/>
    </row>
    <row r="2157" spans="1:13" ht="12.75">
      <c r="A2157" s="66"/>
      <c r="M2157" s="66"/>
    </row>
    <row r="2158" spans="1:13" ht="12.75">
      <c r="A2158" s="66"/>
      <c r="M2158" s="66"/>
    </row>
    <row r="2159" spans="1:13" ht="12.75">
      <c r="A2159" s="66"/>
      <c r="M2159" s="66"/>
    </row>
    <row r="2160" spans="1:13" ht="12.75">
      <c r="A2160" s="66"/>
      <c r="M2160" s="66"/>
    </row>
    <row r="2161" spans="1:13" ht="12.75">
      <c r="A2161" s="66"/>
      <c r="M2161" s="66"/>
    </row>
    <row r="2162" spans="1:13" ht="12.75">
      <c r="A2162" s="66"/>
      <c r="M2162" s="66"/>
    </row>
    <row r="2163" spans="1:13" ht="12.75">
      <c r="A2163" s="66"/>
      <c r="M2163" s="66"/>
    </row>
    <row r="2164" spans="1:13" ht="12.75">
      <c r="A2164" s="66"/>
      <c r="M2164" s="66"/>
    </row>
    <row r="2165" spans="1:13" ht="12.75">
      <c r="A2165" s="66"/>
      <c r="M2165" s="66"/>
    </row>
    <row r="2166" spans="1:13" ht="12.75">
      <c r="A2166" s="66"/>
      <c r="M2166" s="66"/>
    </row>
    <row r="2167" spans="1:13" ht="12.75">
      <c r="A2167" s="66"/>
      <c r="M2167" s="66"/>
    </row>
    <row r="2168" spans="1:13" ht="12.75">
      <c r="A2168" s="66"/>
      <c r="M2168" s="66"/>
    </row>
    <row r="2169" spans="1:13" ht="12.75">
      <c r="A2169" s="66"/>
      <c r="M2169" s="66"/>
    </row>
    <row r="2170" spans="1:13" ht="12.75">
      <c r="A2170" s="66"/>
      <c r="M2170" s="66"/>
    </row>
    <row r="2171" spans="1:13" ht="12.75">
      <c r="A2171" s="66"/>
      <c r="M2171" s="66"/>
    </row>
    <row r="2172" spans="1:13" ht="12.75">
      <c r="A2172" s="66"/>
      <c r="M2172" s="66"/>
    </row>
    <row r="2173" spans="1:13" ht="12.75">
      <c r="A2173" s="66"/>
      <c r="M2173" s="66"/>
    </row>
    <row r="2174" spans="1:13" ht="12.75">
      <c r="A2174" s="66"/>
      <c r="M2174" s="66"/>
    </row>
    <row r="2175" spans="1:13" ht="12.75">
      <c r="A2175" s="66"/>
      <c r="M2175" s="66"/>
    </row>
    <row r="2176" spans="1:13" ht="12.75">
      <c r="A2176" s="66"/>
      <c r="M2176" s="66"/>
    </row>
    <row r="2177" spans="1:13" ht="12.75">
      <c r="A2177" s="66"/>
      <c r="M2177" s="66"/>
    </row>
    <row r="2178" spans="1:13" ht="12.75">
      <c r="A2178" s="66"/>
      <c r="M2178" s="66"/>
    </row>
    <row r="2179" spans="1:13" ht="12.75">
      <c r="A2179" s="66"/>
      <c r="M2179" s="66"/>
    </row>
    <row r="2180" spans="1:13" ht="12.75">
      <c r="A2180" s="66"/>
      <c r="M2180" s="66"/>
    </row>
    <row r="2181" spans="1:13" ht="12.75">
      <c r="A2181" s="66"/>
      <c r="M2181" s="66"/>
    </row>
    <row r="2182" spans="1:13" ht="12.75">
      <c r="A2182" s="66"/>
      <c r="M2182" s="66"/>
    </row>
    <row r="2183" spans="1:13" ht="12.75">
      <c r="A2183" s="66"/>
      <c r="M2183" s="66"/>
    </row>
    <row r="2184" spans="1:13" ht="12.75">
      <c r="A2184" s="66"/>
      <c r="M2184" s="66"/>
    </row>
    <row r="2185" spans="1:13" ht="12.75">
      <c r="A2185" s="66"/>
      <c r="M2185" s="66"/>
    </row>
    <row r="2186" spans="1:13" ht="12.75">
      <c r="A2186" s="66"/>
      <c r="M2186" s="66"/>
    </row>
    <row r="2187" spans="1:13" ht="12.75">
      <c r="A2187" s="66"/>
      <c r="M2187" s="66"/>
    </row>
    <row r="2188" spans="1:13" ht="12.75">
      <c r="A2188" s="66"/>
      <c r="M2188" s="66"/>
    </row>
    <row r="2189" spans="1:13" ht="12.75">
      <c r="A2189" s="66"/>
      <c r="M2189" s="66"/>
    </row>
    <row r="2190" spans="1:13" ht="12.75">
      <c r="A2190" s="66"/>
      <c r="M2190" s="66"/>
    </row>
    <row r="2191" spans="1:13" ht="12.75">
      <c r="A2191" s="66"/>
      <c r="M2191" s="66"/>
    </row>
    <row r="2192" spans="1:13" ht="12.75">
      <c r="A2192" s="66"/>
      <c r="M2192" s="66"/>
    </row>
    <row r="2193" spans="1:13" ht="12.75">
      <c r="A2193" s="66"/>
      <c r="M2193" s="66"/>
    </row>
    <row r="2194" spans="1:13" ht="12.75">
      <c r="A2194" s="66"/>
      <c r="M2194" s="66"/>
    </row>
    <row r="2195" spans="1:13" ht="12.75">
      <c r="A2195" s="66"/>
      <c r="M2195" s="66"/>
    </row>
    <row r="2196" spans="1:13" ht="12.75">
      <c r="A2196" s="66"/>
      <c r="M2196" s="66"/>
    </row>
    <row r="2197" spans="1:13" ht="12.75">
      <c r="A2197" s="66"/>
      <c r="M2197" s="66"/>
    </row>
    <row r="2198" spans="1:13" ht="12.75">
      <c r="A2198" s="66"/>
      <c r="M2198" s="66"/>
    </row>
    <row r="2199" spans="1:13" ht="12.75">
      <c r="A2199" s="66"/>
      <c r="M2199" s="66"/>
    </row>
    <row r="2200" spans="1:13" ht="12.75">
      <c r="A2200" s="66"/>
      <c r="M2200" s="66"/>
    </row>
    <row r="2201" spans="1:13" ht="12.75">
      <c r="A2201" s="66"/>
      <c r="M2201" s="66"/>
    </row>
    <row r="2202" spans="1:13" ht="12.75">
      <c r="A2202" s="66"/>
      <c r="M2202" s="66"/>
    </row>
    <row r="2203" spans="1:13" ht="12.75">
      <c r="A2203" s="66"/>
      <c r="M2203" s="66"/>
    </row>
    <row r="2204" spans="1:13" ht="12.75">
      <c r="A2204" s="66"/>
      <c r="M2204" s="66"/>
    </row>
    <row r="2205" spans="1:13" ht="12.75">
      <c r="A2205" s="66"/>
      <c r="M2205" s="66"/>
    </row>
    <row r="2206" spans="1:13" ht="12.75">
      <c r="A2206" s="66"/>
      <c r="M2206" s="66"/>
    </row>
    <row r="2207" spans="1:13" ht="12.75">
      <c r="A2207" s="66"/>
      <c r="M2207" s="66"/>
    </row>
    <row r="2208" spans="1:13" ht="12.75">
      <c r="A2208" s="66"/>
      <c r="M2208" s="66"/>
    </row>
    <row r="2209" spans="1:13" ht="12.75">
      <c r="A2209" s="66"/>
      <c r="M2209" s="66"/>
    </row>
    <row r="2210" spans="1:13" ht="12.75">
      <c r="A2210" s="66"/>
      <c r="M2210" s="66"/>
    </row>
    <row r="2211" spans="1:13" ht="12.75">
      <c r="A2211" s="66"/>
      <c r="M2211" s="66"/>
    </row>
    <row r="2212" spans="1:13" ht="12.75">
      <c r="A2212" s="66"/>
      <c r="M2212" s="66"/>
    </row>
    <row r="2213" spans="1:13" ht="12.75">
      <c r="A2213" s="66"/>
      <c r="M2213" s="66"/>
    </row>
    <row r="2214" spans="1:13" ht="12.75">
      <c r="A2214" s="66"/>
      <c r="M2214" s="66"/>
    </row>
    <row r="2215" spans="1:13" ht="12.75">
      <c r="A2215" s="66"/>
      <c r="M2215" s="66"/>
    </row>
    <row r="2216" spans="1:13" ht="12.75">
      <c r="A2216" s="66"/>
      <c r="M2216" s="66"/>
    </row>
    <row r="2217" spans="1:13" ht="12.75">
      <c r="A2217" s="66"/>
      <c r="M2217" s="66"/>
    </row>
    <row r="2218" spans="1:13" ht="12.75">
      <c r="A2218" s="66"/>
      <c r="M2218" s="66"/>
    </row>
    <row r="2219" spans="1:13" ht="12.75">
      <c r="A2219" s="66"/>
      <c r="M2219" s="66"/>
    </row>
    <row r="2220" spans="1:13" ht="12.75">
      <c r="A2220" s="66"/>
      <c r="M2220" s="66"/>
    </row>
    <row r="2221" spans="1:13" ht="12.75">
      <c r="A2221" s="66"/>
      <c r="M2221" s="66"/>
    </row>
    <row r="2222" spans="1:13" ht="12.75">
      <c r="A2222" s="66"/>
      <c r="M2222" s="66"/>
    </row>
    <row r="2223" spans="1:13" ht="12.75">
      <c r="A2223" s="66"/>
      <c r="M2223" s="66"/>
    </row>
    <row r="2224" spans="1:13" ht="12.75">
      <c r="A2224" s="66"/>
      <c r="M2224" s="66"/>
    </row>
    <row r="2225" spans="1:13" ht="12.75">
      <c r="A2225" s="66"/>
      <c r="M2225" s="66"/>
    </row>
    <row r="2226" spans="1:13" ht="12.75">
      <c r="A2226" s="66"/>
      <c r="M2226" s="66"/>
    </row>
    <row r="2227" spans="1:13" ht="12.75">
      <c r="A2227" s="66"/>
      <c r="M2227" s="66"/>
    </row>
    <row r="2228" spans="1:13" ht="12.75">
      <c r="A2228" s="66"/>
      <c r="M2228" s="66"/>
    </row>
    <row r="2229" spans="1:13" ht="12.75">
      <c r="A2229" s="66"/>
      <c r="M2229" s="66"/>
    </row>
    <row r="2230" spans="1:13" ht="12.75">
      <c r="A2230" s="66"/>
      <c r="M2230" s="66"/>
    </row>
    <row r="2231" spans="1:13" ht="12.75">
      <c r="A2231" s="66"/>
      <c r="M2231" s="66"/>
    </row>
    <row r="2232" spans="1:13" ht="12.75">
      <c r="A2232" s="66"/>
      <c r="M2232" s="66"/>
    </row>
    <row r="2233" spans="1:13" ht="12.75">
      <c r="A2233" s="66"/>
      <c r="M2233" s="66"/>
    </row>
    <row r="2234" spans="1:13" ht="12.75">
      <c r="A2234" s="66"/>
      <c r="M2234" s="66"/>
    </row>
    <row r="2235" spans="1:13" ht="12.75">
      <c r="A2235" s="66"/>
      <c r="M2235" s="66"/>
    </row>
    <row r="2236" spans="1:13" ht="12.75">
      <c r="A2236" s="66"/>
      <c r="M2236" s="66"/>
    </row>
    <row r="2237" spans="1:13" ht="12.75">
      <c r="A2237" s="66"/>
      <c r="M2237" s="66"/>
    </row>
    <row r="2238" spans="1:13" ht="12.75">
      <c r="A2238" s="66"/>
      <c r="M2238" s="66"/>
    </row>
    <row r="2239" spans="1:13" ht="12.75">
      <c r="A2239" s="66"/>
      <c r="M2239" s="66"/>
    </row>
    <row r="2240" spans="1:13" ht="12.75">
      <c r="A2240" s="66"/>
      <c r="M2240" s="66"/>
    </row>
    <row r="2241" spans="1:13" ht="12.75">
      <c r="A2241" s="66"/>
      <c r="M2241" s="66"/>
    </row>
    <row r="2242" spans="1:13" ht="12.75">
      <c r="A2242" s="66"/>
      <c r="M2242" s="66"/>
    </row>
    <row r="2243" spans="1:13" ht="12.75">
      <c r="A2243" s="66"/>
      <c r="M2243" s="66"/>
    </row>
    <row r="2244" spans="1:13" ht="12.75">
      <c r="A2244" s="66"/>
      <c r="M2244" s="66"/>
    </row>
    <row r="2245" spans="1:13" ht="12.75">
      <c r="A2245" s="66"/>
      <c r="M2245" s="66"/>
    </row>
    <row r="2246" spans="1:13" ht="12.75">
      <c r="A2246" s="66"/>
      <c r="M2246" s="66"/>
    </row>
    <row r="2247" spans="1:13" ht="12.75">
      <c r="A2247" s="66"/>
      <c r="M2247" s="66"/>
    </row>
    <row r="2248" spans="1:13" ht="12.75">
      <c r="A2248" s="66"/>
      <c r="M2248" s="66"/>
    </row>
    <row r="2249" spans="1:13" ht="12.75">
      <c r="A2249" s="66"/>
      <c r="M2249" s="66"/>
    </row>
    <row r="2250" spans="1:13" ht="12.75">
      <c r="A2250" s="66"/>
      <c r="M2250" s="66"/>
    </row>
    <row r="2251" spans="1:13" ht="12.75">
      <c r="A2251" s="66"/>
      <c r="M2251" s="66"/>
    </row>
    <row r="2252" spans="1:13" ht="12.75">
      <c r="A2252" s="66"/>
      <c r="M2252" s="66"/>
    </row>
    <row r="2253" spans="1:13" ht="12.75">
      <c r="A2253" s="66"/>
      <c r="M2253" s="66"/>
    </row>
    <row r="2254" spans="1:13" ht="12.75">
      <c r="A2254" s="66"/>
      <c r="M2254" s="66"/>
    </row>
    <row r="2255" spans="1:13" ht="12.75">
      <c r="A2255" s="66"/>
      <c r="M2255" s="66"/>
    </row>
    <row r="2256" spans="1:13" ht="12.75">
      <c r="A2256" s="66"/>
      <c r="M2256" s="66"/>
    </row>
    <row r="2257" spans="1:13" ht="12.75">
      <c r="A2257" s="66"/>
      <c r="M2257" s="66"/>
    </row>
    <row r="2258" spans="1:13" ht="12.75">
      <c r="A2258" s="66"/>
      <c r="M2258" s="66"/>
    </row>
    <row r="2259" spans="1:13" ht="12.75">
      <c r="A2259" s="66"/>
      <c r="M2259" s="66"/>
    </row>
    <row r="2260" spans="1:13" ht="12.75">
      <c r="A2260" s="66"/>
      <c r="M2260" s="66"/>
    </row>
    <row r="2261" spans="1:13" ht="12.75">
      <c r="A2261" s="66"/>
      <c r="M2261" s="66"/>
    </row>
    <row r="2262" spans="1:13" ht="12.75">
      <c r="A2262" s="66"/>
      <c r="M2262" s="66"/>
    </row>
    <row r="2263" spans="1:13" ht="12.75">
      <c r="A2263" s="66"/>
      <c r="M2263" s="66"/>
    </row>
    <row r="2264" spans="1:13" ht="12.75">
      <c r="A2264" s="66"/>
      <c r="M2264" s="66"/>
    </row>
    <row r="2265" spans="1:13" ht="12.75">
      <c r="A2265" s="66"/>
      <c r="M2265" s="66"/>
    </row>
    <row r="2266" spans="1:13" ht="12.75">
      <c r="A2266" s="66"/>
      <c r="M2266" s="66"/>
    </row>
    <row r="2267" spans="1:13" ht="12.75">
      <c r="A2267" s="66"/>
      <c r="M2267" s="66"/>
    </row>
    <row r="2268" spans="1:13" ht="12.75">
      <c r="A2268" s="66"/>
      <c r="M2268" s="66"/>
    </row>
    <row r="2269" spans="1:13" ht="12.75">
      <c r="A2269" s="66"/>
      <c r="M2269" s="66"/>
    </row>
    <row r="2270" spans="1:13" ht="12.75">
      <c r="A2270" s="66"/>
      <c r="M2270" s="66"/>
    </row>
    <row r="2271" spans="1:13" ht="12.75">
      <c r="A2271" s="66"/>
      <c r="M2271" s="66"/>
    </row>
    <row r="2272" spans="1:13" ht="12.75">
      <c r="A2272" s="66"/>
      <c r="M2272" s="66"/>
    </row>
    <row r="2273" spans="1:13" ht="12.75">
      <c r="A2273" s="66"/>
      <c r="M2273" s="66"/>
    </row>
    <row r="2274" spans="1:13" ht="12.75">
      <c r="A2274" s="66"/>
      <c r="M2274" s="66"/>
    </row>
    <row r="2275" spans="1:13" ht="12.75">
      <c r="A2275" s="66"/>
      <c r="M2275" s="66"/>
    </row>
    <row r="2276" spans="1:13" ht="12.75">
      <c r="A2276" s="66"/>
      <c r="M2276" s="66"/>
    </row>
    <row r="2277" spans="1:13" ht="12.75">
      <c r="A2277" s="66"/>
      <c r="M2277" s="66"/>
    </row>
    <row r="2278" spans="1:13" ht="12.75">
      <c r="A2278" s="66"/>
      <c r="M2278" s="66"/>
    </row>
    <row r="2279" spans="1:13" ht="12.75">
      <c r="A2279" s="66"/>
      <c r="M2279" s="66"/>
    </row>
    <row r="2280" spans="1:13" ht="12.75">
      <c r="A2280" s="66"/>
      <c r="M2280" s="66"/>
    </row>
    <row r="2281" spans="1:13" ht="12.75">
      <c r="A2281" s="66"/>
      <c r="M2281" s="66"/>
    </row>
    <row r="2282" spans="1:13" ht="12.75">
      <c r="A2282" s="66"/>
      <c r="M2282" s="66"/>
    </row>
    <row r="2283" spans="1:13" ht="12.75">
      <c r="A2283" s="66"/>
      <c r="M2283" s="66"/>
    </row>
    <row r="2284" spans="1:13" ht="12.75">
      <c r="A2284" s="66"/>
      <c r="M2284" s="66"/>
    </row>
    <row r="2285" spans="1:13" ht="12.75">
      <c r="A2285" s="66"/>
      <c r="M2285" s="66"/>
    </row>
    <row r="2286" spans="1:13" ht="12.75">
      <c r="A2286" s="66"/>
      <c r="M2286" s="66"/>
    </row>
    <row r="2287" spans="1:13" ht="12.75">
      <c r="A2287" s="66"/>
      <c r="M2287" s="66"/>
    </row>
    <row r="2288" spans="1:13" ht="12.75">
      <c r="A2288" s="66"/>
      <c r="M2288" s="66"/>
    </row>
    <row r="2289" spans="1:13" ht="12.75">
      <c r="A2289" s="66"/>
      <c r="M2289" s="66"/>
    </row>
    <row r="2290" spans="1:13" ht="12.75">
      <c r="A2290" s="66"/>
      <c r="M2290" s="66"/>
    </row>
    <row r="2291" spans="1:13" ht="12.75">
      <c r="A2291" s="66"/>
      <c r="M2291" s="66"/>
    </row>
    <row r="2292" spans="1:13" ht="12.75">
      <c r="A2292" s="66"/>
      <c r="M2292" s="66"/>
    </row>
    <row r="2293" spans="1:13" ht="12.75">
      <c r="A2293" s="66"/>
      <c r="M2293" s="66"/>
    </row>
    <row r="2294" spans="1:13" ht="12.75">
      <c r="A2294" s="66"/>
      <c r="M2294" s="66"/>
    </row>
    <row r="2295" spans="1:13" ht="12.75">
      <c r="A2295" s="66"/>
      <c r="M2295" s="66"/>
    </row>
    <row r="2296" spans="1:13" ht="12.75">
      <c r="A2296" s="66"/>
      <c r="M2296" s="66"/>
    </row>
    <row r="2297" spans="1:13" ht="12.75">
      <c r="A2297" s="66"/>
      <c r="M2297" s="66"/>
    </row>
    <row r="2298" spans="1:13" ht="12.75">
      <c r="A2298" s="66"/>
      <c r="M2298" s="66"/>
    </row>
    <row r="2299" spans="1:13" ht="12.75">
      <c r="A2299" s="66"/>
      <c r="M2299" s="66"/>
    </row>
    <row r="2300" spans="1:13" ht="12.75">
      <c r="A2300" s="66"/>
      <c r="M2300" s="66"/>
    </row>
    <row r="2301" spans="1:13" ht="12.75">
      <c r="A2301" s="66"/>
      <c r="M2301" s="66"/>
    </row>
    <row r="2302" spans="1:13" ht="12.75">
      <c r="A2302" s="66"/>
      <c r="M2302" s="66"/>
    </row>
    <row r="2303" spans="1:13" ht="12.75">
      <c r="A2303" s="66"/>
      <c r="M2303" s="66"/>
    </row>
    <row r="2304" spans="1:13" ht="12.75">
      <c r="A2304" s="66"/>
      <c r="M2304" s="66"/>
    </row>
    <row r="2305" spans="1:13" ht="12.75">
      <c r="A2305" s="66"/>
      <c r="M2305" s="66"/>
    </row>
    <row r="2306" spans="1:13" ht="12.75">
      <c r="A2306" s="66"/>
      <c r="M2306" s="66"/>
    </row>
    <row r="2307" spans="1:13" ht="12.75">
      <c r="A2307" s="66"/>
      <c r="M2307" s="66"/>
    </row>
    <row r="2308" spans="1:13" ht="12.75">
      <c r="A2308" s="66"/>
      <c r="M2308" s="66"/>
    </row>
    <row r="2309" spans="1:13" ht="12.75">
      <c r="A2309" s="66"/>
      <c r="M2309" s="66"/>
    </row>
    <row r="2310" spans="1:13" ht="12.75">
      <c r="A2310" s="66"/>
      <c r="M2310" s="66"/>
    </row>
    <row r="2311" spans="1:13" ht="12.75">
      <c r="A2311" s="66"/>
      <c r="M2311" s="66"/>
    </row>
    <row r="2312" spans="1:13" ht="12.75">
      <c r="A2312" s="66"/>
      <c r="M2312" s="66"/>
    </row>
    <row r="2313" spans="1:13" ht="12.75">
      <c r="A2313" s="66"/>
      <c r="M2313" s="66"/>
    </row>
    <row r="2314" spans="1:13" ht="12.75">
      <c r="A2314" s="66"/>
      <c r="M2314" s="66"/>
    </row>
    <row r="2315" spans="1:13" ht="12.75">
      <c r="A2315" s="66"/>
      <c r="M2315" s="66"/>
    </row>
    <row r="2316" spans="1:13" ht="12.75">
      <c r="A2316" s="66"/>
      <c r="M2316" s="66"/>
    </row>
    <row r="2317" spans="1:13" ht="12.75">
      <c r="A2317" s="66"/>
      <c r="M2317" s="66"/>
    </row>
    <row r="2318" spans="1:13" ht="12.75">
      <c r="A2318" s="66"/>
      <c r="M2318" s="66"/>
    </row>
    <row r="2319" spans="1:13" ht="12.75">
      <c r="A2319" s="66"/>
      <c r="M2319" s="66"/>
    </row>
    <row r="2320" spans="1:13" ht="12.75">
      <c r="A2320" s="66"/>
      <c r="M2320" s="66"/>
    </row>
    <row r="2321" spans="1:13" ht="12.75">
      <c r="A2321" s="66"/>
      <c r="M2321" s="66"/>
    </row>
    <row r="2322" spans="1:13" ht="12.75">
      <c r="A2322" s="66"/>
      <c r="M2322" s="66"/>
    </row>
    <row r="2323" spans="1:13" ht="12.75">
      <c r="A2323" s="66"/>
      <c r="M2323" s="66"/>
    </row>
    <row r="2324" spans="1:13" ht="12.75">
      <c r="A2324" s="66"/>
      <c r="M2324" s="66"/>
    </row>
    <row r="2325" spans="1:13" ht="12.75">
      <c r="A2325" s="66"/>
      <c r="M2325" s="66"/>
    </row>
    <row r="2326" spans="1:13" ht="12.75">
      <c r="A2326" s="66"/>
      <c r="M2326" s="66"/>
    </row>
    <row r="2327" spans="1:13" ht="12.75">
      <c r="A2327" s="66"/>
      <c r="M2327" s="66"/>
    </row>
    <row r="2328" spans="1:13" ht="12.75">
      <c r="A2328" s="66"/>
      <c r="M2328" s="66"/>
    </row>
    <row r="2329" spans="1:13" ht="12.75">
      <c r="A2329" s="66"/>
      <c r="M2329" s="66"/>
    </row>
    <row r="2330" spans="1:13" ht="12.75">
      <c r="A2330" s="66"/>
      <c r="M2330" s="66"/>
    </row>
    <row r="2331" spans="1:13" ht="12.75">
      <c r="A2331" s="66"/>
      <c r="M2331" s="66"/>
    </row>
    <row r="2332" spans="1:13" ht="12.75">
      <c r="A2332" s="66"/>
      <c r="M2332" s="66"/>
    </row>
    <row r="2333" spans="1:13" ht="12.75">
      <c r="A2333" s="66"/>
      <c r="M2333" s="66"/>
    </row>
    <row r="2334" spans="1:13" ht="12.75">
      <c r="A2334" s="66"/>
      <c r="M2334" s="66"/>
    </row>
    <row r="2335" spans="1:13" ht="12.75">
      <c r="A2335" s="66"/>
      <c r="M2335" s="66"/>
    </row>
    <row r="2336" spans="1:13" ht="12.75">
      <c r="A2336" s="66"/>
      <c r="M2336" s="66"/>
    </row>
    <row r="2337" spans="1:13" ht="12.75">
      <c r="A2337" s="66"/>
      <c r="M2337" s="66"/>
    </row>
    <row r="2338" spans="1:13" ht="12.75">
      <c r="A2338" s="66"/>
      <c r="M2338" s="66"/>
    </row>
    <row r="2339" spans="1:13" ht="12.75">
      <c r="A2339" s="66"/>
      <c r="M2339" s="66"/>
    </row>
    <row r="2340" spans="1:13" ht="12.75">
      <c r="A2340" s="66"/>
      <c r="M2340" s="66"/>
    </row>
    <row r="2341" spans="1:13" ht="12.75">
      <c r="A2341" s="66"/>
      <c r="M2341" s="66"/>
    </row>
    <row r="2342" spans="1:13" ht="12.75">
      <c r="A2342" s="66"/>
      <c r="M2342" s="66"/>
    </row>
    <row r="2343" spans="1:13" ht="12.75">
      <c r="A2343" s="66"/>
      <c r="M2343" s="66"/>
    </row>
    <row r="2344" spans="1:13" ht="12.75">
      <c r="A2344" s="66"/>
      <c r="M2344" s="66"/>
    </row>
    <row r="2345" spans="1:13" ht="12.75">
      <c r="A2345" s="66"/>
      <c r="M2345" s="66"/>
    </row>
    <row r="2346" spans="1:13" ht="12.75">
      <c r="A2346" s="66"/>
      <c r="M2346" s="66"/>
    </row>
    <row r="2347" spans="1:13" ht="12.75">
      <c r="A2347" s="66"/>
      <c r="M2347" s="66"/>
    </row>
    <row r="2348" spans="1:13" ht="12.75">
      <c r="A2348" s="66"/>
      <c r="M2348" s="66"/>
    </row>
    <row r="2349" spans="1:13" ht="12.75">
      <c r="A2349" s="66"/>
      <c r="M2349" s="66"/>
    </row>
    <row r="2350" spans="1:13" ht="12.75">
      <c r="A2350" s="66"/>
      <c r="M2350" s="66"/>
    </row>
    <row r="2351" spans="1:13" ht="12.75">
      <c r="A2351" s="66"/>
      <c r="M2351" s="66"/>
    </row>
    <row r="2352" spans="1:13" ht="12.75">
      <c r="A2352" s="66"/>
      <c r="M2352" s="66"/>
    </row>
    <row r="2353" spans="1:13" ht="12.75">
      <c r="A2353" s="66"/>
      <c r="M2353" s="66"/>
    </row>
    <row r="2354" spans="1:13" ht="12.75">
      <c r="A2354" s="66"/>
      <c r="M2354" s="66"/>
    </row>
    <row r="2355" spans="1:13" ht="12.75">
      <c r="A2355" s="66"/>
      <c r="M2355" s="66"/>
    </row>
    <row r="2356" spans="1:13" ht="12.75">
      <c r="A2356" s="66"/>
      <c r="M2356" s="66"/>
    </row>
    <row r="2357" spans="1:13" ht="12.75">
      <c r="A2357" s="66"/>
      <c r="M2357" s="66"/>
    </row>
    <row r="2358" spans="1:13" ht="12.75">
      <c r="A2358" s="66"/>
      <c r="M2358" s="66"/>
    </row>
    <row r="2359" spans="1:13" ht="12.75">
      <c r="A2359" s="66"/>
      <c r="M2359" s="66"/>
    </row>
    <row r="2360" spans="1:13" ht="12.75">
      <c r="A2360" s="66"/>
      <c r="M2360" s="66"/>
    </row>
    <row r="2361" spans="1:13" ht="12.75">
      <c r="A2361" s="66"/>
      <c r="M2361" s="66"/>
    </row>
    <row r="2362" spans="1:13" ht="12.75">
      <c r="A2362" s="66"/>
      <c r="M2362" s="66"/>
    </row>
    <row r="2363" spans="1:13" ht="12.75">
      <c r="A2363" s="66"/>
      <c r="M2363" s="66"/>
    </row>
    <row r="2364" spans="1:13" ht="12.75">
      <c r="A2364" s="66"/>
      <c r="M2364" s="66"/>
    </row>
    <row r="2365" spans="1:13" ht="12.75">
      <c r="A2365" s="66"/>
      <c r="M2365" s="66"/>
    </row>
    <row r="2366" spans="1:13" ht="12.75">
      <c r="A2366" s="66"/>
      <c r="M2366" s="66"/>
    </row>
    <row r="2367" spans="1:13" ht="12.75">
      <c r="A2367" s="66"/>
      <c r="M2367" s="66"/>
    </row>
    <row r="2368" spans="1:13" ht="12.75">
      <c r="A2368" s="66"/>
      <c r="M2368" s="66"/>
    </row>
    <row r="2369" spans="1:13" ht="12.75">
      <c r="A2369" s="66"/>
      <c r="M2369" s="66"/>
    </row>
    <row r="2370" spans="1:13" ht="12.75">
      <c r="A2370" s="66"/>
      <c r="M2370" s="66"/>
    </row>
    <row r="2371" spans="1:13" ht="12.75">
      <c r="A2371" s="66"/>
      <c r="M2371" s="66"/>
    </row>
    <row r="2372" spans="1:13" ht="12.75">
      <c r="A2372" s="66"/>
      <c r="M2372" s="66"/>
    </row>
    <row r="2373" spans="1:13" ht="12.75">
      <c r="A2373" s="66"/>
      <c r="M2373" s="66"/>
    </row>
    <row r="2374" spans="1:13" ht="12.75">
      <c r="A2374" s="66"/>
      <c r="M2374" s="66"/>
    </row>
    <row r="2375" spans="1:13" ht="12.75">
      <c r="A2375" s="66"/>
      <c r="M2375" s="66"/>
    </row>
    <row r="2376" spans="1:13" ht="12.75">
      <c r="A2376" s="66"/>
      <c r="M2376" s="66"/>
    </row>
    <row r="2377" spans="1:13" ht="12.75">
      <c r="A2377" s="66"/>
      <c r="M2377" s="66"/>
    </row>
    <row r="2378" spans="1:13" ht="12.75">
      <c r="A2378" s="66"/>
      <c r="M2378" s="66"/>
    </row>
    <row r="2379" spans="1:13" ht="12.75">
      <c r="A2379" s="66"/>
      <c r="M2379" s="66"/>
    </row>
    <row r="2380" spans="1:13" ht="12.75">
      <c r="A2380" s="66"/>
      <c r="M2380" s="66"/>
    </row>
    <row r="2381" spans="1:13" ht="12.75">
      <c r="A2381" s="66"/>
      <c r="M2381" s="66"/>
    </row>
    <row r="2382" spans="1:13" ht="12.75">
      <c r="A2382" s="66"/>
      <c r="M2382" s="66"/>
    </row>
    <row r="2383" spans="1:13" ht="12.75">
      <c r="A2383" s="66"/>
      <c r="M2383" s="66"/>
    </row>
    <row r="2384" spans="1:13" ht="12.75">
      <c r="A2384" s="66"/>
      <c r="M2384" s="66"/>
    </row>
    <row r="2385" spans="1:13" ht="12.75">
      <c r="A2385" s="66"/>
      <c r="M2385" s="66"/>
    </row>
    <row r="2386" spans="1:13" ht="12.75">
      <c r="A2386" s="66"/>
      <c r="M2386" s="66"/>
    </row>
    <row r="2387" spans="1:13" ht="12.75">
      <c r="A2387" s="66"/>
      <c r="M2387" s="66"/>
    </row>
    <row r="2388" spans="1:13" ht="12.75">
      <c r="A2388" s="66"/>
      <c r="M2388" s="66"/>
    </row>
    <row r="2389" spans="1:13" ht="12.75">
      <c r="A2389" s="66"/>
      <c r="M2389" s="66"/>
    </row>
    <row r="2390" spans="1:13" ht="12.75">
      <c r="A2390" s="66"/>
      <c r="M2390" s="66"/>
    </row>
    <row r="2391" spans="1:13" ht="12.75">
      <c r="A2391" s="66"/>
      <c r="M2391" s="66"/>
    </row>
    <row r="2392" spans="1:13" ht="12.75">
      <c r="A2392" s="66"/>
      <c r="M2392" s="66"/>
    </row>
    <row r="2393" spans="1:13" ht="12.75">
      <c r="A2393" s="66"/>
      <c r="M2393" s="66"/>
    </row>
    <row r="2394" spans="1:13" ht="12.75">
      <c r="A2394" s="66"/>
      <c r="M2394" s="66"/>
    </row>
    <row r="2395" spans="1:13" ht="12.75">
      <c r="A2395" s="66"/>
      <c r="M2395" s="66"/>
    </row>
    <row r="2396" spans="1:13" ht="12.75">
      <c r="A2396" s="66"/>
      <c r="M2396" s="66"/>
    </row>
    <row r="2397" spans="1:13" ht="12.75">
      <c r="A2397" s="66"/>
      <c r="M2397" s="66"/>
    </row>
    <row r="2398" spans="1:13" ht="12.75">
      <c r="A2398" s="66"/>
      <c r="M2398" s="66"/>
    </row>
    <row r="2399" spans="1:13" ht="12.75">
      <c r="A2399" s="66"/>
      <c r="M2399" s="66"/>
    </row>
    <row r="2400" spans="1:13" ht="12.75">
      <c r="A2400" s="66"/>
      <c r="M2400" s="66"/>
    </row>
    <row r="2401" spans="1:13" ht="12.75">
      <c r="A2401" s="66"/>
      <c r="M2401" s="66"/>
    </row>
    <row r="2402" spans="1:13" ht="12.75">
      <c r="A2402" s="66"/>
      <c r="M2402" s="66"/>
    </row>
    <row r="2403" spans="1:13" ht="12.75">
      <c r="A2403" s="66"/>
      <c r="M2403" s="66"/>
    </row>
    <row r="2404" spans="1:13" ht="12.75">
      <c r="A2404" s="66"/>
      <c r="M2404" s="66"/>
    </row>
    <row r="2405" spans="1:13" ht="12.75">
      <c r="A2405" s="66"/>
      <c r="M2405" s="66"/>
    </row>
    <row r="2406" spans="1:13" ht="12.75">
      <c r="A2406" s="66"/>
      <c r="M2406" s="66"/>
    </row>
    <row r="2407" spans="1:13" ht="12.75">
      <c r="A2407" s="66"/>
      <c r="M2407" s="66"/>
    </row>
    <row r="2408" spans="1:13" ht="12.75">
      <c r="A2408" s="66"/>
      <c r="M2408" s="66"/>
    </row>
    <row r="2409" spans="1:13" ht="12.75">
      <c r="A2409" s="66"/>
      <c r="M2409" s="66"/>
    </row>
    <row r="2410" spans="1:13" ht="12.75">
      <c r="A2410" s="66"/>
      <c r="M2410" s="66"/>
    </row>
    <row r="2411" spans="1:13" ht="12.75">
      <c r="A2411" s="66"/>
      <c r="M2411" s="66"/>
    </row>
    <row r="2412" spans="1:13" ht="12.75">
      <c r="A2412" s="66"/>
      <c r="M2412" s="66"/>
    </row>
    <row r="2413" spans="1:13" ht="12.75">
      <c r="A2413" s="66"/>
      <c r="M2413" s="66"/>
    </row>
    <row r="2414" spans="1:13" ht="12.75">
      <c r="A2414" s="66"/>
      <c r="M2414" s="66"/>
    </row>
    <row r="2415" spans="1:13" ht="12.75">
      <c r="A2415" s="66"/>
      <c r="M2415" s="66"/>
    </row>
    <row r="2416" spans="1:13" ht="12.75">
      <c r="A2416" s="66"/>
      <c r="M2416" s="66"/>
    </row>
    <row r="2417" spans="1:13" ht="12.75">
      <c r="A2417" s="66"/>
      <c r="M2417" s="66"/>
    </row>
    <row r="2418" spans="1:13" ht="12.75">
      <c r="A2418" s="66"/>
      <c r="M2418" s="66"/>
    </row>
    <row r="2419" spans="1:13" ht="12.75">
      <c r="A2419" s="66"/>
      <c r="M2419" s="66"/>
    </row>
    <row r="2420" spans="1:13" ht="12.75">
      <c r="A2420" s="66"/>
      <c r="M2420" s="66"/>
    </row>
    <row r="2421" spans="1:13" ht="12.75">
      <c r="A2421" s="66"/>
      <c r="M2421" s="66"/>
    </row>
    <row r="2422" spans="1:13" ht="12.75">
      <c r="A2422" s="66"/>
      <c r="M2422" s="66"/>
    </row>
    <row r="2423" spans="1:13" ht="12.75">
      <c r="A2423" s="66"/>
      <c r="M2423" s="66"/>
    </row>
    <row r="2424" spans="1:13" ht="12.75">
      <c r="A2424" s="66"/>
      <c r="M2424" s="66"/>
    </row>
    <row r="2425" spans="1:13" ht="12.75">
      <c r="A2425" s="66"/>
      <c r="M2425" s="66"/>
    </row>
    <row r="2426" spans="1:13" ht="12.75">
      <c r="A2426" s="66"/>
      <c r="M2426" s="66"/>
    </row>
    <row r="2427" spans="1:13" ht="12.75">
      <c r="A2427" s="66"/>
      <c r="M2427" s="66"/>
    </row>
    <row r="2428" spans="1:13" ht="12.75">
      <c r="A2428" s="66"/>
      <c r="M2428" s="66"/>
    </row>
    <row r="2429" spans="1:13" ht="12.75">
      <c r="A2429" s="66"/>
      <c r="M2429" s="66"/>
    </row>
    <row r="2430" spans="1:13" ht="12.75">
      <c r="A2430" s="66"/>
      <c r="M2430" s="66"/>
    </row>
    <row r="2431" spans="1:13" ht="12.75">
      <c r="A2431" s="66"/>
      <c r="M2431" s="66"/>
    </row>
    <row r="2432" spans="1:13" ht="12.75">
      <c r="A2432" s="66"/>
      <c r="M2432" s="66"/>
    </row>
    <row r="2433" spans="1:13" ht="12.75">
      <c r="A2433" s="66"/>
      <c r="M2433" s="66"/>
    </row>
    <row r="2434" spans="1:13" ht="12.75">
      <c r="A2434" s="66"/>
      <c r="M2434" s="66"/>
    </row>
    <row r="2435" spans="1:13" ht="12.75">
      <c r="A2435" s="66"/>
      <c r="M2435" s="66"/>
    </row>
    <row r="2436" spans="1:13" ht="12.75">
      <c r="A2436" s="66"/>
      <c r="M2436" s="66"/>
    </row>
    <row r="2437" spans="1:13" ht="12.75">
      <c r="A2437" s="66"/>
      <c r="M2437" s="66"/>
    </row>
    <row r="2438" spans="1:13" ht="12.75">
      <c r="A2438" s="66"/>
      <c r="M2438" s="66"/>
    </row>
    <row r="2439" spans="1:13" ht="12.75">
      <c r="A2439" s="66"/>
      <c r="M2439" s="66"/>
    </row>
    <row r="2440" spans="1:13" ht="12.75">
      <c r="A2440" s="66"/>
      <c r="M2440" s="66"/>
    </row>
    <row r="2441" spans="1:13" ht="12.75">
      <c r="A2441" s="66"/>
      <c r="M2441" s="66"/>
    </row>
    <row r="2442" spans="1:13" ht="12.75">
      <c r="A2442" s="66"/>
      <c r="M2442" s="66"/>
    </row>
    <row r="2443" spans="1:13" ht="12.75">
      <c r="A2443" s="66"/>
      <c r="M2443" s="66"/>
    </row>
    <row r="2444" spans="1:13" ht="12.75">
      <c r="A2444" s="66"/>
      <c r="M2444" s="66"/>
    </row>
    <row r="2445" spans="1:13" ht="12.75">
      <c r="A2445" s="66"/>
      <c r="M2445" s="66"/>
    </row>
    <row r="2446" spans="1:13" ht="12.75">
      <c r="A2446" s="66"/>
      <c r="M2446" s="66"/>
    </row>
    <row r="2447" spans="1:13" ht="12.75">
      <c r="A2447" s="66"/>
      <c r="M2447" s="66"/>
    </row>
    <row r="2448" spans="1:13" ht="12.75">
      <c r="A2448" s="66"/>
      <c r="M2448" s="66"/>
    </row>
    <row r="2449" spans="1:13" ht="12.75">
      <c r="A2449" s="66"/>
      <c r="M2449" s="66"/>
    </row>
    <row r="2450" spans="1:13" ht="12.75">
      <c r="A2450" s="66"/>
      <c r="M2450" s="66"/>
    </row>
    <row r="2451" spans="1:13" ht="12.75">
      <c r="A2451" s="66"/>
      <c r="M2451" s="66"/>
    </row>
    <row r="2452" spans="1:13" ht="12.75">
      <c r="A2452" s="66"/>
      <c r="M2452" s="66"/>
    </row>
    <row r="2453" spans="1:13" ht="12.75">
      <c r="A2453" s="66"/>
      <c r="M2453" s="66"/>
    </row>
    <row r="2454" spans="1:13" ht="12.75">
      <c r="A2454" s="66"/>
      <c r="M2454" s="66"/>
    </row>
    <row r="2455" spans="1:13" ht="12.75">
      <c r="A2455" s="66"/>
      <c r="M2455" s="66"/>
    </row>
    <row r="2456" spans="1:13" ht="12.75">
      <c r="A2456" s="66"/>
      <c r="M2456" s="66"/>
    </row>
    <row r="2457" spans="1:13" ht="12.75">
      <c r="A2457" s="66"/>
      <c r="M2457" s="66"/>
    </row>
    <row r="2458" spans="1:13" ht="12.75">
      <c r="A2458" s="66"/>
      <c r="M2458" s="66"/>
    </row>
    <row r="2459" spans="1:13" ht="12.75">
      <c r="A2459" s="66"/>
      <c r="M2459" s="66"/>
    </row>
    <row r="2460" spans="1:13" ht="12.75">
      <c r="A2460" s="66"/>
      <c r="M2460" s="66"/>
    </row>
    <row r="2461" spans="1:13" ht="12.75">
      <c r="A2461" s="66"/>
      <c r="M2461" s="66"/>
    </row>
    <row r="2462" spans="1:13" ht="12.75">
      <c r="A2462" s="66"/>
      <c r="M2462" s="66"/>
    </row>
    <row r="2463" spans="1:13" ht="12.75">
      <c r="A2463" s="66"/>
      <c r="M2463" s="66"/>
    </row>
    <row r="2464" spans="1:13" ht="12.75">
      <c r="A2464" s="66"/>
      <c r="M2464" s="66"/>
    </row>
    <row r="2465" spans="1:13" ht="12.75">
      <c r="A2465" s="66"/>
      <c r="M2465" s="66"/>
    </row>
    <row r="2466" spans="1:13" ht="12.75">
      <c r="A2466" s="66"/>
      <c r="M2466" s="66"/>
    </row>
    <row r="2467" spans="1:13" ht="12.75">
      <c r="A2467" s="66"/>
      <c r="M2467" s="66"/>
    </row>
    <row r="2468" spans="1:13" ht="12.75">
      <c r="A2468" s="66"/>
      <c r="M2468" s="66"/>
    </row>
    <row r="2469" spans="1:13" ht="12.75">
      <c r="A2469" s="66"/>
      <c r="M2469" s="66"/>
    </row>
    <row r="2470" spans="1:13" ht="12.75">
      <c r="A2470" s="66"/>
      <c r="M2470" s="66"/>
    </row>
    <row r="2471" spans="1:13" ht="12.75">
      <c r="A2471" s="66"/>
      <c r="M2471" s="66"/>
    </row>
    <row r="2472" spans="1:13" ht="12.75">
      <c r="A2472" s="66"/>
      <c r="M2472" s="66"/>
    </row>
    <row r="2473" spans="1:13" ht="12.75">
      <c r="A2473" s="66"/>
      <c r="M2473" s="66"/>
    </row>
    <row r="2474" spans="1:13" ht="12.75">
      <c r="A2474" s="66"/>
      <c r="M2474" s="66"/>
    </row>
    <row r="2475" spans="1:13" ht="12.75">
      <c r="A2475" s="66"/>
      <c r="M2475" s="66"/>
    </row>
    <row r="2476" spans="1:13" ht="12.75">
      <c r="A2476" s="66"/>
      <c r="M2476" s="66"/>
    </row>
    <row r="2477" spans="1:13" ht="12.75">
      <c r="A2477" s="66"/>
      <c r="M2477" s="66"/>
    </row>
    <row r="2478" spans="1:13" ht="12.75">
      <c r="A2478" s="66"/>
      <c r="M2478" s="66"/>
    </row>
    <row r="2479" spans="1:13" ht="12.75">
      <c r="A2479" s="66"/>
      <c r="M2479" s="66"/>
    </row>
    <row r="2480" spans="1:13" ht="12.75">
      <c r="A2480" s="66"/>
      <c r="M2480" s="66"/>
    </row>
    <row r="2481" spans="1:13" ht="12.75">
      <c r="A2481" s="66"/>
      <c r="M2481" s="66"/>
    </row>
    <row r="2482" spans="1:13" ht="12.75">
      <c r="A2482" s="66"/>
      <c r="M2482" s="66"/>
    </row>
    <row r="2483" spans="1:13" ht="12.75">
      <c r="A2483" s="66"/>
      <c r="M2483" s="66"/>
    </row>
    <row r="2484" spans="1:13" ht="12.75">
      <c r="A2484" s="66"/>
      <c r="M2484" s="66"/>
    </row>
    <row r="2485" spans="1:13" ht="12.75">
      <c r="A2485" s="66"/>
      <c r="M2485" s="66"/>
    </row>
    <row r="2486" spans="1:13" ht="12.75">
      <c r="A2486" s="66"/>
      <c r="M2486" s="66"/>
    </row>
    <row r="2487" spans="1:13" ht="12.75">
      <c r="A2487" s="66"/>
      <c r="M2487" s="66"/>
    </row>
    <row r="2488" spans="1:13" ht="12.75">
      <c r="A2488" s="66"/>
      <c r="M2488" s="66"/>
    </row>
    <row r="2489" spans="1:13" ht="12.75">
      <c r="A2489" s="66"/>
      <c r="M2489" s="66"/>
    </row>
    <row r="2490" spans="1:13" ht="12.75">
      <c r="A2490" s="66"/>
      <c r="M2490" s="66"/>
    </row>
    <row r="2491" spans="1:13" ht="12.75">
      <c r="A2491" s="66"/>
      <c r="M2491" s="66"/>
    </row>
    <row r="2492" spans="1:13" ht="12.75">
      <c r="A2492" s="66"/>
      <c r="M2492" s="66"/>
    </row>
    <row r="2493" spans="1:13" ht="12.75">
      <c r="A2493" s="66"/>
      <c r="M2493" s="66"/>
    </row>
    <row r="2494" spans="1:13" ht="12.75">
      <c r="A2494" s="66"/>
      <c r="M2494" s="66"/>
    </row>
    <row r="2495" spans="1:13" ht="12.75">
      <c r="A2495" s="66"/>
      <c r="M2495" s="66"/>
    </row>
    <row r="2496" spans="1:13" ht="12.75">
      <c r="A2496" s="66"/>
      <c r="M2496" s="66"/>
    </row>
    <row r="2497" spans="1:13" ht="12.75">
      <c r="A2497" s="66"/>
      <c r="M2497" s="66"/>
    </row>
    <row r="2498" spans="1:13" ht="12.75">
      <c r="A2498" s="66"/>
      <c r="M2498" s="66"/>
    </row>
    <row r="2499" spans="1:13" ht="12.75">
      <c r="A2499" s="66"/>
      <c r="M2499" s="66"/>
    </row>
    <row r="2500" spans="1:13" ht="12.75">
      <c r="A2500" s="66"/>
      <c r="M2500" s="66"/>
    </row>
    <row r="2501" spans="1:13" ht="12.75">
      <c r="A2501" s="66"/>
      <c r="M2501" s="66"/>
    </row>
    <row r="2502" spans="1:13" ht="12.75">
      <c r="A2502" s="66"/>
      <c r="M2502" s="66"/>
    </row>
    <row r="2503" spans="1:13" ht="12.75">
      <c r="A2503" s="66"/>
      <c r="M2503" s="66"/>
    </row>
    <row r="2504" spans="1:13" ht="12.75">
      <c r="A2504" s="66"/>
      <c r="M2504" s="66"/>
    </row>
    <row r="2505" spans="1:13" ht="12.75">
      <c r="A2505" s="66"/>
      <c r="M2505" s="66"/>
    </row>
    <row r="2506" spans="1:13" ht="12.75">
      <c r="A2506" s="66"/>
      <c r="M2506" s="66"/>
    </row>
    <row r="2507" spans="1:13" ht="12.75">
      <c r="A2507" s="66"/>
      <c r="M2507" s="66"/>
    </row>
    <row r="2508" spans="1:13" ht="12.75">
      <c r="A2508" s="66"/>
      <c r="M2508" s="66"/>
    </row>
    <row r="2509" spans="1:13" ht="12.75">
      <c r="A2509" s="66"/>
      <c r="M2509" s="66"/>
    </row>
    <row r="2510" spans="1:13" ht="12.75">
      <c r="A2510" s="66"/>
      <c r="M2510" s="66"/>
    </row>
    <row r="2511" spans="1:13" ht="12.75">
      <c r="A2511" s="66"/>
      <c r="M2511" s="66"/>
    </row>
    <row r="2512" spans="1:13" ht="12.75">
      <c r="A2512" s="66"/>
      <c r="M2512" s="66"/>
    </row>
    <row r="2513" spans="1:13" ht="12.75">
      <c r="A2513" s="66"/>
      <c r="M2513" s="66"/>
    </row>
    <row r="2514" spans="1:13" ht="12.75">
      <c r="A2514" s="66"/>
      <c r="M2514" s="66"/>
    </row>
    <row r="2515" spans="1:13" ht="12.75">
      <c r="A2515" s="66"/>
      <c r="M2515" s="66"/>
    </row>
    <row r="2516" spans="1:13" ht="12.75">
      <c r="A2516" s="66"/>
      <c r="M2516" s="66"/>
    </row>
    <row r="2517" spans="1:13" ht="12.75">
      <c r="A2517" s="66"/>
      <c r="M2517" s="66"/>
    </row>
    <row r="2518" spans="1:13" ht="12.75">
      <c r="A2518" s="66"/>
      <c r="M2518" s="66"/>
    </row>
    <row r="2519" spans="1:13" ht="12.75">
      <c r="A2519" s="66"/>
      <c r="M2519" s="66"/>
    </row>
    <row r="2520" spans="1:13" ht="12.75">
      <c r="A2520" s="66"/>
      <c r="M2520" s="66"/>
    </row>
    <row r="2521" spans="1:13" ht="12.75">
      <c r="A2521" s="66"/>
      <c r="M2521" s="66"/>
    </row>
    <row r="2522" spans="1:13" ht="12.75">
      <c r="A2522" s="66"/>
      <c r="M2522" s="66"/>
    </row>
    <row r="2523" spans="1:13" ht="12.75">
      <c r="A2523" s="66"/>
      <c r="M2523" s="66"/>
    </row>
    <row r="2524" spans="1:13" ht="12.75">
      <c r="A2524" s="66"/>
      <c r="M2524" s="66"/>
    </row>
    <row r="2525" spans="1:13" ht="12.75">
      <c r="A2525" s="66"/>
      <c r="M2525" s="66"/>
    </row>
    <row r="2526" spans="1:13" ht="12.75">
      <c r="A2526" s="66"/>
      <c r="M2526" s="66"/>
    </row>
    <row r="2527" spans="1:13" ht="12.75">
      <c r="A2527" s="66"/>
      <c r="M2527" s="66"/>
    </row>
    <row r="2528" spans="1:13" ht="12.75">
      <c r="A2528" s="66"/>
      <c r="M2528" s="66"/>
    </row>
    <row r="2529" spans="1:13" ht="12.75">
      <c r="A2529" s="66"/>
      <c r="M2529" s="66"/>
    </row>
    <row r="2530" spans="1:13" ht="12.75">
      <c r="A2530" s="66"/>
      <c r="M2530" s="66"/>
    </row>
    <row r="2531" spans="1:13" ht="12.75">
      <c r="A2531" s="66"/>
      <c r="M2531" s="66"/>
    </row>
    <row r="2532" spans="1:13" ht="12.75">
      <c r="A2532" s="66"/>
      <c r="M2532" s="66"/>
    </row>
    <row r="2533" spans="1:13" ht="12.75">
      <c r="A2533" s="66"/>
      <c r="M2533" s="66"/>
    </row>
    <row r="2534" spans="1:13" ht="12.75">
      <c r="A2534" s="66"/>
      <c r="M2534" s="66"/>
    </row>
    <row r="2535" spans="1:13" ht="12.75">
      <c r="A2535" s="66"/>
      <c r="M2535" s="66"/>
    </row>
    <row r="2536" spans="1:13" ht="12.75">
      <c r="A2536" s="66"/>
      <c r="M2536" s="66"/>
    </row>
    <row r="2537" spans="1:13" ht="12.75">
      <c r="A2537" s="66"/>
      <c r="M2537" s="66"/>
    </row>
    <row r="2538" spans="1:13" ht="12.75">
      <c r="A2538" s="66"/>
      <c r="M2538" s="66"/>
    </row>
    <row r="2539" spans="1:13" ht="12.75">
      <c r="A2539" s="66"/>
      <c r="M2539" s="66"/>
    </row>
    <row r="2540" spans="1:13" ht="12.75">
      <c r="A2540" s="66"/>
      <c r="M2540" s="66"/>
    </row>
    <row r="2541" spans="1:13" ht="12.75">
      <c r="A2541" s="66"/>
      <c r="M2541" s="66"/>
    </row>
    <row r="2542" spans="1:13" ht="12.75">
      <c r="A2542" s="66"/>
      <c r="M2542" s="66"/>
    </row>
    <row r="2543" spans="1:13" ht="12.75">
      <c r="A2543" s="66"/>
      <c r="M2543" s="66"/>
    </row>
    <row r="2544" spans="1:13" ht="12.75">
      <c r="A2544" s="66"/>
      <c r="M2544" s="66"/>
    </row>
    <row r="2545" spans="1:13" ht="12.75">
      <c r="A2545" s="66"/>
      <c r="M2545" s="66"/>
    </row>
    <row r="2546" spans="1:13" ht="12.75">
      <c r="A2546" s="66"/>
      <c r="M2546" s="66"/>
    </row>
    <row r="2547" spans="1:13" ht="12.75">
      <c r="A2547" s="66"/>
      <c r="M2547" s="66"/>
    </row>
    <row r="2548" spans="1:13" ht="12.75">
      <c r="A2548" s="66"/>
      <c r="M2548" s="66"/>
    </row>
    <row r="2549" spans="1:13" ht="12.75">
      <c r="A2549" s="66"/>
      <c r="M2549" s="66"/>
    </row>
    <row r="2550" spans="1:13" ht="12.75">
      <c r="A2550" s="66"/>
      <c r="M2550" s="66"/>
    </row>
    <row r="2551" spans="1:13" ht="12.75">
      <c r="A2551" s="66"/>
      <c r="M2551" s="66"/>
    </row>
    <row r="2552" spans="1:13" ht="12.75">
      <c r="A2552" s="66"/>
      <c r="M2552" s="66"/>
    </row>
    <row r="2553" spans="1:13" ht="12.75">
      <c r="A2553" s="66"/>
      <c r="M2553" s="66"/>
    </row>
    <row r="2554" spans="1:13" ht="12.75">
      <c r="A2554" s="66"/>
      <c r="M2554" s="66"/>
    </row>
    <row r="2555" spans="1:13" ht="12.75">
      <c r="A2555" s="66"/>
      <c r="M2555" s="66"/>
    </row>
    <row r="2556" spans="1:13" ht="12.75">
      <c r="A2556" s="66"/>
      <c r="M2556" s="66"/>
    </row>
    <row r="2557" spans="1:13" ht="12.75">
      <c r="A2557" s="66"/>
      <c r="M2557" s="66"/>
    </row>
    <row r="2558" spans="1:13" ht="12.75">
      <c r="A2558" s="66"/>
      <c r="M2558" s="66"/>
    </row>
    <row r="2559" spans="1:13" ht="12.75">
      <c r="A2559" s="66"/>
      <c r="M2559" s="66"/>
    </row>
    <row r="2560" spans="1:13" ht="12.75">
      <c r="A2560" s="66"/>
      <c r="M2560" s="66"/>
    </row>
    <row r="2561" spans="1:13" ht="12.75">
      <c r="A2561" s="66"/>
      <c r="M2561" s="66"/>
    </row>
    <row r="2562" spans="1:13" ht="12.75">
      <c r="A2562" s="66"/>
      <c r="M2562" s="66"/>
    </row>
    <row r="2563" spans="1:13" ht="12.75">
      <c r="A2563" s="66"/>
      <c r="M2563" s="66"/>
    </row>
    <row r="2564" spans="1:13" ht="12.75">
      <c r="A2564" s="66"/>
      <c r="M2564" s="66"/>
    </row>
    <row r="2565" spans="1:13" ht="12.75">
      <c r="A2565" s="66"/>
      <c r="M2565" s="66"/>
    </row>
    <row r="2566" spans="1:13" ht="12.75">
      <c r="A2566" s="66"/>
      <c r="M2566" s="66"/>
    </row>
    <row r="2567" spans="1:13" ht="12.75">
      <c r="A2567" s="66"/>
      <c r="M2567" s="66"/>
    </row>
    <row r="2568" spans="1:13" ht="12.75">
      <c r="A2568" s="66"/>
      <c r="M2568" s="66"/>
    </row>
    <row r="2569" spans="1:13" ht="12.75">
      <c r="A2569" s="66"/>
      <c r="M2569" s="66"/>
    </row>
    <row r="2570" spans="1:13" ht="12.75">
      <c r="A2570" s="66"/>
      <c r="M2570" s="66"/>
    </row>
    <row r="2571" spans="1:13" ht="12.75">
      <c r="A2571" s="66"/>
      <c r="M2571" s="66"/>
    </row>
    <row r="2572" spans="1:13" ht="12.75">
      <c r="A2572" s="66"/>
      <c r="M2572" s="66"/>
    </row>
    <row r="2573" spans="1:13" ht="12.75">
      <c r="A2573" s="66"/>
      <c r="M2573" s="66"/>
    </row>
    <row r="2574" spans="1:13" ht="12.75">
      <c r="A2574" s="66"/>
      <c r="M2574" s="66"/>
    </row>
    <row r="2575" spans="1:13" ht="12.75">
      <c r="A2575" s="66"/>
      <c r="M2575" s="66"/>
    </row>
    <row r="2576" spans="1:13" ht="12.75">
      <c r="A2576" s="66"/>
      <c r="M2576" s="66"/>
    </row>
    <row r="2577" spans="1:13" ht="12.75">
      <c r="A2577" s="66"/>
      <c r="M2577" s="66"/>
    </row>
    <row r="2578" spans="1:13" ht="12.75">
      <c r="A2578" s="66"/>
      <c r="M2578" s="66"/>
    </row>
    <row r="2579" spans="1:13" ht="12.75">
      <c r="A2579" s="66"/>
      <c r="M2579" s="66"/>
    </row>
    <row r="2580" spans="1:13" ht="12.75">
      <c r="A2580" s="66"/>
      <c r="M2580" s="66"/>
    </row>
    <row r="2581" spans="1:13" ht="12.75">
      <c r="A2581" s="66"/>
      <c r="M2581" s="66"/>
    </row>
    <row r="2582" spans="1:13" ht="12.75">
      <c r="A2582" s="66"/>
      <c r="M2582" s="66"/>
    </row>
    <row r="2583" spans="1:13" ht="12.75">
      <c r="A2583" s="66"/>
      <c r="M2583" s="66"/>
    </row>
    <row r="2584" spans="1:13" ht="12.75">
      <c r="A2584" s="66"/>
      <c r="M2584" s="66"/>
    </row>
    <row r="2585" spans="1:13" ht="12.75">
      <c r="A2585" s="66"/>
      <c r="M2585" s="66"/>
    </row>
    <row r="2586" spans="1:13" ht="12.75">
      <c r="A2586" s="66"/>
      <c r="M2586" s="66"/>
    </row>
    <row r="2587" spans="1:13" ht="12.75">
      <c r="A2587" s="66"/>
      <c r="M2587" s="66"/>
    </row>
    <row r="2588" spans="1:13" ht="12.75">
      <c r="A2588" s="66"/>
      <c r="M2588" s="66"/>
    </row>
    <row r="2589" spans="1:13" ht="12.75">
      <c r="A2589" s="66"/>
      <c r="M2589" s="66"/>
    </row>
    <row r="2590" spans="1:13" ht="12.75">
      <c r="A2590" s="66"/>
      <c r="M2590" s="66"/>
    </row>
    <row r="2591" spans="1:13" ht="12.75">
      <c r="A2591" s="66"/>
      <c r="M2591" s="66"/>
    </row>
    <row r="2592" spans="1:13" ht="12.75">
      <c r="A2592" s="66"/>
      <c r="M2592" s="66"/>
    </row>
    <row r="2593" spans="1:13" ht="12.75">
      <c r="A2593" s="66"/>
      <c r="M2593" s="66"/>
    </row>
    <row r="2594" spans="1:13" ht="12.75">
      <c r="A2594" s="66"/>
      <c r="M2594" s="66"/>
    </row>
    <row r="2595" spans="1:13" ht="12.75">
      <c r="A2595" s="66"/>
      <c r="M2595" s="66"/>
    </row>
    <row r="2596" spans="1:13" ht="12.75">
      <c r="A2596" s="66"/>
      <c r="M2596" s="66"/>
    </row>
    <row r="2597" spans="1:13" ht="12.75">
      <c r="A2597" s="66"/>
      <c r="M2597" s="66"/>
    </row>
    <row r="2598" spans="1:13" ht="12.75">
      <c r="A2598" s="66"/>
      <c r="M2598" s="66"/>
    </row>
    <row r="2599" spans="1:13" ht="12.75">
      <c r="A2599" s="66"/>
      <c r="M2599" s="66"/>
    </row>
    <row r="2600" spans="1:13" ht="12.75">
      <c r="A2600" s="66"/>
      <c r="M2600" s="66"/>
    </row>
    <row r="2601" spans="1:13" ht="12.75">
      <c r="A2601" s="66"/>
      <c r="M2601" s="66"/>
    </row>
    <row r="2602" spans="1:13" ht="12.75">
      <c r="A2602" s="66"/>
      <c r="M2602" s="66"/>
    </row>
    <row r="2603" spans="1:13" ht="12.75">
      <c r="A2603" s="66"/>
      <c r="M2603" s="66"/>
    </row>
    <row r="2604" spans="1:13" ht="12.75">
      <c r="A2604" s="66"/>
      <c r="M2604" s="66"/>
    </row>
    <row r="2605" spans="1:13" ht="12.75">
      <c r="A2605" s="66"/>
      <c r="M2605" s="66"/>
    </row>
    <row r="2606" spans="1:13" ht="12.75">
      <c r="A2606" s="66"/>
      <c r="M2606" s="66"/>
    </row>
    <row r="2607" spans="1:13" ht="12.75">
      <c r="A2607" s="66"/>
      <c r="M2607" s="66"/>
    </row>
    <row r="2608" spans="1:13" ht="12.75">
      <c r="A2608" s="66"/>
      <c r="M2608" s="66"/>
    </row>
    <row r="2609" spans="1:13" ht="12.75">
      <c r="A2609" s="66"/>
      <c r="M2609" s="66"/>
    </row>
    <row r="2610" spans="1:13" ht="12.75">
      <c r="A2610" s="66"/>
      <c r="M2610" s="66"/>
    </row>
    <row r="2611" spans="1:13" ht="12.75">
      <c r="A2611" s="66"/>
      <c r="M2611" s="66"/>
    </row>
    <row r="2612" spans="1:13" ht="12.75">
      <c r="A2612" s="66"/>
      <c r="M2612" s="66"/>
    </row>
    <row r="2613" spans="1:13" ht="12.75">
      <c r="A2613" s="66"/>
      <c r="M2613" s="66"/>
    </row>
    <row r="2614" spans="1:13" ht="12.75">
      <c r="A2614" s="66"/>
      <c r="M2614" s="66"/>
    </row>
    <row r="2615" spans="1:13" ht="12.75">
      <c r="A2615" s="66"/>
      <c r="M2615" s="66"/>
    </row>
    <row r="2616" spans="1:13" ht="12.75">
      <c r="A2616" s="66"/>
      <c r="M2616" s="66"/>
    </row>
    <row r="2617" spans="1:13" ht="12.75">
      <c r="A2617" s="66"/>
      <c r="M2617" s="66"/>
    </row>
    <row r="2618" spans="1:13" ht="12.75">
      <c r="A2618" s="66"/>
      <c r="M2618" s="66"/>
    </row>
    <row r="2619" spans="1:13" ht="12.75">
      <c r="A2619" s="66"/>
      <c r="M2619" s="66"/>
    </row>
    <row r="2620" spans="1:13" ht="12.75">
      <c r="A2620" s="66"/>
      <c r="M2620" s="66"/>
    </row>
    <row r="2621" spans="1:13" ht="12.75">
      <c r="A2621" s="66"/>
      <c r="M2621" s="66"/>
    </row>
    <row r="2622" spans="1:13" ht="12.75">
      <c r="A2622" s="66"/>
      <c r="M2622" s="66"/>
    </row>
    <row r="2623" spans="1:13" ht="12.75">
      <c r="A2623" s="66"/>
      <c r="M2623" s="66"/>
    </row>
    <row r="2624" spans="1:13" ht="12.75">
      <c r="A2624" s="66"/>
      <c r="M2624" s="66"/>
    </row>
    <row r="2625" spans="1:13" ht="12.75">
      <c r="A2625" s="66"/>
      <c r="M2625" s="66"/>
    </row>
    <row r="2626" spans="1:13" ht="12.75">
      <c r="A2626" s="66"/>
      <c r="M2626" s="66"/>
    </row>
    <row r="2627" spans="1:13" ht="12.75">
      <c r="A2627" s="66"/>
      <c r="M2627" s="66"/>
    </row>
    <row r="2628" spans="1:13" ht="12.75">
      <c r="A2628" s="66"/>
      <c r="M2628" s="66"/>
    </row>
    <row r="2629" spans="1:13" ht="12.75">
      <c r="A2629" s="66"/>
      <c r="M2629" s="66"/>
    </row>
    <row r="2630" spans="1:13" ht="12.75">
      <c r="A2630" s="66"/>
      <c r="M2630" s="66"/>
    </row>
    <row r="2631" spans="1:13" ht="12.75">
      <c r="A2631" s="66"/>
      <c r="M2631" s="66"/>
    </row>
    <row r="2632" spans="1:13" ht="12.75">
      <c r="A2632" s="66"/>
      <c r="M2632" s="66"/>
    </row>
    <row r="2633" spans="1:13" ht="12.75">
      <c r="A2633" s="66"/>
      <c r="M2633" s="66"/>
    </row>
    <row r="2634" spans="1:13" ht="12.75">
      <c r="A2634" s="66"/>
      <c r="M2634" s="66"/>
    </row>
    <row r="2635" spans="1:13" ht="12.75">
      <c r="A2635" s="66"/>
      <c r="M2635" s="66"/>
    </row>
    <row r="2636" spans="1:13" ht="12.75">
      <c r="A2636" s="66"/>
      <c r="M2636" s="66"/>
    </row>
    <row r="2637" spans="1:13" ht="12.75">
      <c r="A2637" s="66"/>
      <c r="M2637" s="66"/>
    </row>
    <row r="2638" spans="1:13" ht="12.75">
      <c r="A2638" s="66"/>
      <c r="M2638" s="66"/>
    </row>
    <row r="2639" spans="1:13" ht="12.75">
      <c r="A2639" s="66"/>
      <c r="M2639" s="66"/>
    </row>
    <row r="2640" spans="1:13" ht="12.75">
      <c r="A2640" s="66"/>
      <c r="M2640" s="66"/>
    </row>
    <row r="2641" spans="1:13" ht="12.75">
      <c r="A2641" s="66"/>
      <c r="M2641" s="66"/>
    </row>
    <row r="2642" spans="1:13" ht="12.75">
      <c r="A2642" s="66"/>
      <c r="M2642" s="66"/>
    </row>
    <row r="2643" spans="1:13" ht="12.75">
      <c r="A2643" s="66"/>
      <c r="M2643" s="66"/>
    </row>
    <row r="2644" spans="1:13" ht="12.75">
      <c r="A2644" s="66"/>
      <c r="M2644" s="66"/>
    </row>
    <row r="2645" spans="1:13" ht="12.75">
      <c r="A2645" s="66"/>
      <c r="M2645" s="66"/>
    </row>
    <row r="2646" spans="1:13" ht="12.75">
      <c r="A2646" s="66"/>
      <c r="M2646" s="66"/>
    </row>
    <row r="2647" spans="1:13" ht="12.75">
      <c r="A2647" s="66"/>
      <c r="M2647" s="66"/>
    </row>
    <row r="2648" spans="1:13" ht="12.75">
      <c r="A2648" s="66"/>
      <c r="M2648" s="66"/>
    </row>
    <row r="2649" spans="1:13" ht="12.75">
      <c r="A2649" s="66"/>
      <c r="M2649" s="66"/>
    </row>
    <row r="2650" spans="1:13" ht="12.75">
      <c r="A2650" s="66"/>
      <c r="M2650" s="66"/>
    </row>
    <row r="2651" spans="1:13" ht="12.75">
      <c r="A2651" s="66"/>
      <c r="M2651" s="66"/>
    </row>
    <row r="2652" spans="1:13" ht="12.75">
      <c r="A2652" s="66"/>
      <c r="M2652" s="66"/>
    </row>
    <row r="2653" spans="1:13" ht="12.75">
      <c r="A2653" s="66"/>
      <c r="M2653" s="66"/>
    </row>
    <row r="2654" spans="1:13" ht="12.75">
      <c r="A2654" s="66"/>
      <c r="M2654" s="66"/>
    </row>
    <row r="2655" spans="1:13" ht="12.75">
      <c r="A2655" s="66"/>
      <c r="M2655" s="66"/>
    </row>
    <row r="2656" spans="1:13" ht="12.75">
      <c r="A2656" s="66"/>
      <c r="M2656" s="66"/>
    </row>
    <row r="2657" spans="1:13" ht="12.75">
      <c r="A2657" s="66"/>
      <c r="M2657" s="66"/>
    </row>
    <row r="2658" spans="1:13" ht="12.75">
      <c r="A2658" s="66"/>
      <c r="M2658" s="66"/>
    </row>
    <row r="2659" spans="1:13" ht="12.75">
      <c r="A2659" s="66"/>
      <c r="M2659" s="66"/>
    </row>
    <row r="2660" spans="1:13" ht="12.75">
      <c r="A2660" s="66"/>
      <c r="M2660" s="66"/>
    </row>
    <row r="2661" spans="1:13" ht="12.75">
      <c r="A2661" s="66"/>
      <c r="M2661" s="66"/>
    </row>
    <row r="2662" spans="1:13" ht="12.75">
      <c r="A2662" s="66"/>
      <c r="M2662" s="66"/>
    </row>
    <row r="2663" spans="1:13" ht="12.75">
      <c r="A2663" s="66"/>
      <c r="M2663" s="66"/>
    </row>
    <row r="2664" spans="1:13" ht="12.75">
      <c r="A2664" s="66"/>
      <c r="M2664" s="66"/>
    </row>
    <row r="2665" spans="1:13" ht="12.75">
      <c r="A2665" s="66"/>
      <c r="M2665" s="66"/>
    </row>
    <row r="2666" spans="1:13" ht="12.75">
      <c r="A2666" s="66"/>
      <c r="M2666" s="66"/>
    </row>
    <row r="2667" spans="1:13" ht="12.75">
      <c r="A2667" s="66"/>
      <c r="M2667" s="66"/>
    </row>
    <row r="2668" spans="1:13" ht="12.75">
      <c r="A2668" s="66"/>
      <c r="M2668" s="66"/>
    </row>
    <row r="2669" spans="1:13" ht="12.75">
      <c r="A2669" s="66"/>
      <c r="M2669" s="66"/>
    </row>
    <row r="2670" spans="1:13" ht="12.75">
      <c r="A2670" s="66"/>
      <c r="M2670" s="66"/>
    </row>
    <row r="2671" spans="1:13" ht="12.75">
      <c r="A2671" s="66"/>
      <c r="M2671" s="66"/>
    </row>
    <row r="2672" spans="1:13" ht="12.75">
      <c r="A2672" s="66"/>
      <c r="M2672" s="66"/>
    </row>
    <row r="2673" spans="1:13" ht="12.75">
      <c r="A2673" s="66"/>
      <c r="M2673" s="66"/>
    </row>
    <row r="2674" spans="1:13" ht="12.75">
      <c r="A2674" s="66"/>
      <c r="M2674" s="66"/>
    </row>
    <row r="2675" spans="1:13" ht="12.75">
      <c r="A2675" s="66"/>
      <c r="M2675" s="66"/>
    </row>
    <row r="2676" spans="1:13" ht="12.75">
      <c r="A2676" s="66"/>
      <c r="M2676" s="66"/>
    </row>
    <row r="2677" spans="1:13" ht="12.75">
      <c r="A2677" s="66"/>
      <c r="M2677" s="66"/>
    </row>
    <row r="2678" spans="1:13" ht="12.75">
      <c r="A2678" s="66"/>
      <c r="M2678" s="66"/>
    </row>
    <row r="2679" spans="1:13" ht="12.75">
      <c r="A2679" s="66"/>
      <c r="M2679" s="66"/>
    </row>
    <row r="2680" spans="1:13" ht="12.75">
      <c r="A2680" s="66"/>
      <c r="M2680" s="66"/>
    </row>
    <row r="2681" spans="1:13" ht="12.75">
      <c r="A2681" s="66"/>
      <c r="M2681" s="66"/>
    </row>
    <row r="2682" spans="1:13" ht="12.75">
      <c r="A2682" s="66"/>
      <c r="M2682" s="66"/>
    </row>
    <row r="2683" spans="1:13" ht="12.75">
      <c r="A2683" s="66"/>
      <c r="M2683" s="66"/>
    </row>
    <row r="2684" spans="1:13" ht="12.75">
      <c r="A2684" s="66"/>
      <c r="M2684" s="66"/>
    </row>
    <row r="2685" spans="1:13" ht="12.75">
      <c r="A2685" s="66"/>
      <c r="M2685" s="66"/>
    </row>
    <row r="2686" spans="1:13" ht="12.75">
      <c r="A2686" s="66"/>
      <c r="M2686" s="66"/>
    </row>
    <row r="2687" spans="1:13" ht="12.75">
      <c r="A2687" s="66"/>
      <c r="M2687" s="66"/>
    </row>
    <row r="2688" spans="1:13" ht="12.75">
      <c r="A2688" s="66"/>
      <c r="M2688" s="66"/>
    </row>
    <row r="2689" spans="1:13" ht="12.75">
      <c r="A2689" s="66"/>
      <c r="M2689" s="66"/>
    </row>
    <row r="2690" spans="1:13" ht="12.75">
      <c r="A2690" s="66"/>
      <c r="M2690" s="66"/>
    </row>
    <row r="2691" spans="1:13" ht="12.75">
      <c r="A2691" s="66"/>
      <c r="M2691" s="66"/>
    </row>
    <row r="2692" spans="1:13" ht="12.75">
      <c r="A2692" s="66"/>
      <c r="M2692" s="66"/>
    </row>
    <row r="2693" spans="1:13" ht="12.75">
      <c r="A2693" s="66"/>
      <c r="M2693" s="66"/>
    </row>
    <row r="2694" spans="1:13" ht="12.75">
      <c r="A2694" s="66"/>
      <c r="M2694" s="66"/>
    </row>
    <row r="2695" spans="1:13" ht="12.75">
      <c r="A2695" s="66"/>
      <c r="M2695" s="66"/>
    </row>
    <row r="2696" spans="1:13" ht="12.75">
      <c r="A2696" s="66"/>
      <c r="M2696" s="66"/>
    </row>
    <row r="2697" spans="1:13" ht="12.75">
      <c r="A2697" s="66"/>
      <c r="M2697" s="66"/>
    </row>
    <row r="2698" spans="1:13" ht="12.75">
      <c r="A2698" s="66"/>
      <c r="M2698" s="66"/>
    </row>
    <row r="2699" spans="1:13" ht="12.75">
      <c r="A2699" s="66"/>
      <c r="M2699" s="66"/>
    </row>
    <row r="2700" spans="1:13" ht="12.75">
      <c r="A2700" s="66"/>
      <c r="M2700" s="66"/>
    </row>
    <row r="2701" spans="1:13" ht="12.75">
      <c r="A2701" s="66"/>
      <c r="M2701" s="66"/>
    </row>
    <row r="2702" spans="1:13" ht="12.75">
      <c r="A2702" s="66"/>
      <c r="M2702" s="66"/>
    </row>
    <row r="2703" spans="1:13" ht="12.75">
      <c r="A2703" s="66"/>
      <c r="M2703" s="66"/>
    </row>
    <row r="2704" spans="1:13" ht="12.75">
      <c r="A2704" s="66"/>
      <c r="M2704" s="66"/>
    </row>
    <row r="2705" spans="1:13" ht="12.75">
      <c r="A2705" s="66"/>
      <c r="M2705" s="66"/>
    </row>
    <row r="2706" spans="1:13" ht="12.75">
      <c r="A2706" s="66"/>
      <c r="M2706" s="66"/>
    </row>
    <row r="2707" spans="1:13" ht="12.75">
      <c r="A2707" s="66"/>
      <c r="M2707" s="66"/>
    </row>
    <row r="2708" spans="1:13" ht="12.75">
      <c r="A2708" s="66"/>
      <c r="M2708" s="66"/>
    </row>
    <row r="2709" spans="1:13" ht="12.75">
      <c r="A2709" s="66"/>
      <c r="M2709" s="66"/>
    </row>
    <row r="2710" spans="1:13" ht="12.75">
      <c r="A2710" s="66"/>
      <c r="M2710" s="66"/>
    </row>
    <row r="2711" spans="1:13" ht="12.75">
      <c r="A2711" s="66"/>
      <c r="M2711" s="66"/>
    </row>
    <row r="2712" spans="1:13" ht="12.75">
      <c r="A2712" s="66"/>
      <c r="M2712" s="66"/>
    </row>
    <row r="2713" spans="1:13" ht="12.75">
      <c r="A2713" s="66"/>
      <c r="M2713" s="66"/>
    </row>
    <row r="2714" spans="1:13" ht="12.75">
      <c r="A2714" s="66"/>
      <c r="M2714" s="66"/>
    </row>
    <row r="2715" spans="1:13" ht="12.75">
      <c r="A2715" s="66"/>
      <c r="M2715" s="66"/>
    </row>
    <row r="2716" spans="1:13" ht="12.75">
      <c r="A2716" s="66"/>
      <c r="M2716" s="66"/>
    </row>
    <row r="2717" spans="1:13" ht="12.75">
      <c r="A2717" s="66"/>
      <c r="M2717" s="66"/>
    </row>
    <row r="2718" spans="1:13" ht="12.75">
      <c r="A2718" s="66"/>
      <c r="M2718" s="66"/>
    </row>
    <row r="2719" spans="1:13" ht="12.75">
      <c r="A2719" s="66"/>
      <c r="M2719" s="66"/>
    </row>
    <row r="2720" spans="1:13" ht="12.75">
      <c r="A2720" s="66"/>
      <c r="M2720" s="66"/>
    </row>
    <row r="2721" spans="1:13" ht="12.75">
      <c r="A2721" s="66"/>
      <c r="M2721" s="66"/>
    </row>
    <row r="2722" spans="1:13" ht="12.75">
      <c r="A2722" s="66"/>
      <c r="M2722" s="66"/>
    </row>
    <row r="2723" spans="1:13" ht="12.75">
      <c r="A2723" s="66"/>
      <c r="M2723" s="66"/>
    </row>
    <row r="2724" spans="1:13" ht="12.75">
      <c r="A2724" s="66"/>
      <c r="M2724" s="66"/>
    </row>
    <row r="2725" spans="1:13" ht="12.75">
      <c r="A2725" s="66"/>
      <c r="M2725" s="66"/>
    </row>
    <row r="2726" spans="1:13" ht="12.75">
      <c r="A2726" s="66"/>
      <c r="M2726" s="66"/>
    </row>
    <row r="2727" spans="1:13" ht="12.75">
      <c r="A2727" s="66"/>
      <c r="M2727" s="66"/>
    </row>
    <row r="2728" spans="1:13" ht="12.75">
      <c r="A2728" s="66"/>
      <c r="M2728" s="66"/>
    </row>
    <row r="2729" spans="1:13" ht="12.75">
      <c r="A2729" s="66"/>
      <c r="M2729" s="66"/>
    </row>
    <row r="2730" spans="1:13" ht="12.75">
      <c r="A2730" s="66"/>
      <c r="M2730" s="66"/>
    </row>
    <row r="2731" spans="1:13" ht="12.75">
      <c r="A2731" s="66"/>
      <c r="M2731" s="66"/>
    </row>
    <row r="2732" spans="1:13" ht="12.75">
      <c r="A2732" s="66"/>
      <c r="M2732" s="66"/>
    </row>
    <row r="2733" spans="1:13" ht="12.75">
      <c r="A2733" s="66"/>
      <c r="M2733" s="66"/>
    </row>
    <row r="2734" spans="1:13" ht="12.75">
      <c r="A2734" s="66"/>
      <c r="M2734" s="66"/>
    </row>
    <row r="2735" spans="1:13" ht="12.75">
      <c r="A2735" s="66"/>
      <c r="M2735" s="66"/>
    </row>
    <row r="2736" spans="1:13" ht="12.75">
      <c r="A2736" s="66"/>
      <c r="M2736" s="66"/>
    </row>
    <row r="2737" spans="1:13" ht="12.75">
      <c r="A2737" s="66"/>
      <c r="M2737" s="66"/>
    </row>
    <row r="2738" spans="1:13" ht="12.75">
      <c r="A2738" s="66"/>
      <c r="M2738" s="66"/>
    </row>
    <row r="2739" spans="1:13" ht="12.75">
      <c r="A2739" s="66"/>
      <c r="M2739" s="66"/>
    </row>
    <row r="2740" spans="1:13" ht="12.75">
      <c r="A2740" s="66"/>
      <c r="M2740" s="66"/>
    </row>
    <row r="2741" spans="1:13" ht="12.75">
      <c r="A2741" s="66"/>
      <c r="M2741" s="66"/>
    </row>
    <row r="2742" spans="1:13" ht="12.75">
      <c r="A2742" s="66"/>
      <c r="M2742" s="66"/>
    </row>
    <row r="2743" spans="1:13" ht="12.75">
      <c r="A2743" s="66"/>
      <c r="M2743" s="66"/>
    </row>
    <row r="2744" spans="1:13" ht="12.75">
      <c r="A2744" s="66"/>
      <c r="M2744" s="66"/>
    </row>
    <row r="2745" spans="1:13" ht="12.75">
      <c r="A2745" s="66"/>
      <c r="M2745" s="66"/>
    </row>
    <row r="2746" spans="1:13" ht="12.75">
      <c r="A2746" s="66"/>
      <c r="M2746" s="66"/>
    </row>
    <row r="2747" spans="1:13" ht="12.75">
      <c r="A2747" s="66"/>
      <c r="M2747" s="66"/>
    </row>
    <row r="2748" spans="1:13" ht="12.75">
      <c r="A2748" s="66"/>
      <c r="M2748" s="66"/>
    </row>
    <row r="2749" spans="1:13" ht="12.75">
      <c r="A2749" s="66"/>
      <c r="M2749" s="66"/>
    </row>
    <row r="2750" spans="1:13" ht="12.75">
      <c r="A2750" s="66"/>
      <c r="M2750" s="66"/>
    </row>
    <row r="2751" spans="1:13" ht="12.75">
      <c r="A2751" s="66"/>
      <c r="M2751" s="66"/>
    </row>
    <row r="2752" spans="1:13" ht="12.75">
      <c r="A2752" s="66"/>
      <c r="M2752" s="66"/>
    </row>
    <row r="2753" spans="1:13" ht="12.75">
      <c r="A2753" s="66"/>
      <c r="M2753" s="66"/>
    </row>
    <row r="2754" spans="1:13" ht="12.75">
      <c r="A2754" s="66"/>
      <c r="M2754" s="66"/>
    </row>
    <row r="2755" spans="1:13" ht="12.75">
      <c r="A2755" s="66"/>
      <c r="M2755" s="66"/>
    </row>
    <row r="2756" spans="1:13" ht="12.75">
      <c r="A2756" s="66"/>
      <c r="M2756" s="66"/>
    </row>
    <row r="2757" spans="1:13" ht="12.75">
      <c r="A2757" s="66"/>
      <c r="M2757" s="66"/>
    </row>
    <row r="2758" spans="1:13" ht="12.75">
      <c r="A2758" s="66"/>
      <c r="M2758" s="66"/>
    </row>
    <row r="2759" spans="1:13" ht="12.75">
      <c r="A2759" s="66"/>
      <c r="M2759" s="66"/>
    </row>
    <row r="2760" spans="1:13" ht="12.75">
      <c r="A2760" s="66"/>
      <c r="M2760" s="66"/>
    </row>
    <row r="2761" spans="1:13" ht="12.75">
      <c r="A2761" s="66"/>
      <c r="M2761" s="66"/>
    </row>
    <row r="2762" spans="1:13" ht="12.75">
      <c r="A2762" s="66"/>
      <c r="M2762" s="66"/>
    </row>
    <row r="2763" spans="1:13" ht="12.75">
      <c r="A2763" s="66"/>
      <c r="M2763" s="66"/>
    </row>
    <row r="2764" spans="1:13" ht="12.75">
      <c r="A2764" s="66"/>
      <c r="M2764" s="66"/>
    </row>
    <row r="2765" spans="1:13" ht="12.75">
      <c r="A2765" s="66"/>
      <c r="M2765" s="66"/>
    </row>
    <row r="2766" spans="1:13" ht="12.75">
      <c r="A2766" s="66"/>
      <c r="M2766" s="66"/>
    </row>
    <row r="2767" spans="1:13" ht="12.75">
      <c r="A2767" s="66"/>
      <c r="M2767" s="66"/>
    </row>
    <row r="2768" spans="1:13" ht="12.75">
      <c r="A2768" s="66"/>
      <c r="M2768" s="66"/>
    </row>
    <row r="2769" spans="1:13" ht="12.75">
      <c r="A2769" s="66"/>
      <c r="M2769" s="66"/>
    </row>
    <row r="2770" spans="1:13" ht="12.75">
      <c r="A2770" s="66"/>
      <c r="M2770" s="66"/>
    </row>
    <row r="2771" spans="1:13" ht="12.75">
      <c r="A2771" s="66"/>
      <c r="M2771" s="66"/>
    </row>
    <row r="2772" spans="1:13" ht="12.75">
      <c r="A2772" s="66"/>
      <c r="M2772" s="66"/>
    </row>
    <row r="2773" spans="1:13" ht="12.75">
      <c r="A2773" s="66"/>
      <c r="M2773" s="66"/>
    </row>
    <row r="2774" spans="1:13" ht="12.75">
      <c r="A2774" s="66"/>
      <c r="M2774" s="66"/>
    </row>
    <row r="2775" spans="1:13" ht="12.75">
      <c r="A2775" s="66"/>
      <c r="M2775" s="66"/>
    </row>
    <row r="2776" spans="1:13" ht="12.75">
      <c r="A2776" s="66"/>
      <c r="M2776" s="66"/>
    </row>
    <row r="2777" spans="1:13" ht="12.75">
      <c r="A2777" s="66"/>
      <c r="M2777" s="66"/>
    </row>
    <row r="2778" spans="1:13" ht="12.75">
      <c r="A2778" s="66"/>
      <c r="M2778" s="66"/>
    </row>
    <row r="2779" spans="1:13" ht="12.75">
      <c r="A2779" s="66"/>
      <c r="M2779" s="66"/>
    </row>
    <row r="2780" spans="1:13" ht="12.75">
      <c r="A2780" s="66"/>
      <c r="M2780" s="66"/>
    </row>
    <row r="2781" spans="1:13" ht="12.75">
      <c r="A2781" s="66"/>
      <c r="M2781" s="66"/>
    </row>
    <row r="2782" spans="1:13" ht="12.75">
      <c r="A2782" s="66"/>
      <c r="M2782" s="66"/>
    </row>
    <row r="2783" spans="1:13" ht="12.75">
      <c r="A2783" s="66"/>
      <c r="M2783" s="66"/>
    </row>
    <row r="2784" spans="1:13" ht="12.75">
      <c r="A2784" s="66"/>
      <c r="M2784" s="66"/>
    </row>
    <row r="2785" spans="1:13" ht="12.75">
      <c r="A2785" s="66"/>
      <c r="M2785" s="66"/>
    </row>
    <row r="2786" spans="1:13" ht="12.75">
      <c r="A2786" s="66"/>
      <c r="M2786" s="66"/>
    </row>
    <row r="2787" spans="1:13" ht="12.75">
      <c r="A2787" s="66"/>
      <c r="M2787" s="66"/>
    </row>
    <row r="2788" spans="1:13" ht="12.75">
      <c r="A2788" s="66"/>
      <c r="M2788" s="66"/>
    </row>
    <row r="2789" spans="1:13" ht="12.75">
      <c r="A2789" s="66"/>
      <c r="M2789" s="66"/>
    </row>
    <row r="2790" spans="1:13" ht="12.75">
      <c r="A2790" s="66"/>
      <c r="M2790" s="66"/>
    </row>
    <row r="2791" spans="1:13" ht="12.75">
      <c r="A2791" s="66"/>
      <c r="M2791" s="66"/>
    </row>
    <row r="2792" spans="1:13" ht="12.75">
      <c r="A2792" s="66"/>
      <c r="M2792" s="66"/>
    </row>
    <row r="2793" spans="1:13" ht="12.75">
      <c r="A2793" s="66"/>
      <c r="M2793" s="66"/>
    </row>
    <row r="2794" spans="1:13" ht="12.75">
      <c r="A2794" s="66"/>
      <c r="M2794" s="66"/>
    </row>
    <row r="2795" spans="1:13" ht="12.75">
      <c r="A2795" s="66"/>
      <c r="M2795" s="66"/>
    </row>
    <row r="2796" spans="1:13" ht="12.75">
      <c r="A2796" s="66"/>
      <c r="M2796" s="66"/>
    </row>
    <row r="2797" spans="1:13" ht="12.75">
      <c r="A2797" s="66"/>
      <c r="M2797" s="66"/>
    </row>
    <row r="2798" spans="1:13" ht="12.75">
      <c r="A2798" s="66"/>
      <c r="M2798" s="66"/>
    </row>
    <row r="2799" spans="1:13" ht="12.75">
      <c r="A2799" s="66"/>
      <c r="M2799" s="66"/>
    </row>
    <row r="2800" spans="1:13" ht="12.75">
      <c r="A2800" s="66"/>
      <c r="M2800" s="66"/>
    </row>
    <row r="2801" spans="1:13" ht="12.75">
      <c r="A2801" s="66"/>
      <c r="M2801" s="66"/>
    </row>
    <row r="2802" spans="1:13" ht="12.75">
      <c r="A2802" s="66"/>
      <c r="M2802" s="66"/>
    </row>
    <row r="2803" spans="1:13" ht="12.75">
      <c r="A2803" s="66"/>
      <c r="M2803" s="66"/>
    </row>
    <row r="2804" spans="1:13" ht="12.75">
      <c r="A2804" s="66"/>
      <c r="M2804" s="66"/>
    </row>
    <row r="2805" spans="1:13" ht="12.75">
      <c r="A2805" s="66"/>
      <c r="M2805" s="66"/>
    </row>
    <row r="2806" spans="1:13" ht="12.75">
      <c r="A2806" s="66"/>
      <c r="M2806" s="66"/>
    </row>
    <row r="2807" spans="1:13" ht="12.75">
      <c r="A2807" s="66"/>
      <c r="M2807" s="66"/>
    </row>
    <row r="2808" spans="1:13" ht="12.75">
      <c r="A2808" s="66"/>
      <c r="M2808" s="66"/>
    </row>
    <row r="2809" spans="1:13" ht="12.75">
      <c r="A2809" s="66"/>
      <c r="M2809" s="66"/>
    </row>
    <row r="2810" spans="1:13" ht="12.75">
      <c r="A2810" s="66"/>
      <c r="M2810" s="66"/>
    </row>
    <row r="2811" spans="1:13" ht="12.75">
      <c r="A2811" s="66"/>
      <c r="M2811" s="66"/>
    </row>
    <row r="2812" spans="1:13" ht="12.75">
      <c r="A2812" s="66"/>
      <c r="M2812" s="66"/>
    </row>
    <row r="2813" spans="1:13" ht="12.75">
      <c r="A2813" s="66"/>
      <c r="M2813" s="66"/>
    </row>
    <row r="2814" spans="1:13" ht="12.75">
      <c r="A2814" s="66"/>
      <c r="M2814" s="66"/>
    </row>
    <row r="2815" spans="1:13" ht="12.75">
      <c r="A2815" s="66"/>
      <c r="M2815" s="66"/>
    </row>
    <row r="2816" spans="1:13" ht="12.75">
      <c r="A2816" s="66"/>
      <c r="M2816" s="66"/>
    </row>
    <row r="2817" spans="1:13" ht="12.75">
      <c r="A2817" s="66"/>
      <c r="M2817" s="66"/>
    </row>
    <row r="2818" spans="1:13" ht="12.75">
      <c r="A2818" s="66"/>
      <c r="M2818" s="66"/>
    </row>
    <row r="2819" spans="1:13" ht="12.75">
      <c r="A2819" s="66"/>
      <c r="M2819" s="66"/>
    </row>
    <row r="2820" spans="1:13" ht="12.75">
      <c r="A2820" s="66"/>
      <c r="M2820" s="66"/>
    </row>
    <row r="2821" spans="1:13" ht="12.75">
      <c r="A2821" s="66"/>
      <c r="M2821" s="66"/>
    </row>
    <row r="2822" spans="1:13" ht="12.75">
      <c r="A2822" s="66"/>
      <c r="M2822" s="66"/>
    </row>
    <row r="2823" spans="1:13" ht="12.75">
      <c r="A2823" s="66"/>
      <c r="M2823" s="66"/>
    </row>
    <row r="2824" spans="1:13" ht="12.75">
      <c r="A2824" s="66"/>
      <c r="M2824" s="66"/>
    </row>
    <row r="2825" spans="1:13" ht="12.75">
      <c r="A2825" s="66"/>
      <c r="M2825" s="66"/>
    </row>
    <row r="2826" spans="1:13" ht="12.75">
      <c r="A2826" s="66"/>
      <c r="M2826" s="66"/>
    </row>
    <row r="2827" spans="1:13" ht="12.75">
      <c r="A2827" s="66"/>
      <c r="M2827" s="66"/>
    </row>
    <row r="2828" spans="1:13" ht="12.75">
      <c r="A2828" s="66"/>
      <c r="M2828" s="66"/>
    </row>
    <row r="2829" spans="1:13" ht="12.75">
      <c r="A2829" s="66"/>
      <c r="M2829" s="66"/>
    </row>
    <row r="2830" spans="1:13" ht="12.75">
      <c r="A2830" s="66"/>
      <c r="M2830" s="66"/>
    </row>
    <row r="2831" spans="1:13" ht="12.75">
      <c r="A2831" s="66"/>
      <c r="M2831" s="66"/>
    </row>
    <row r="2832" spans="1:13" ht="12.75">
      <c r="A2832" s="66"/>
      <c r="M2832" s="66"/>
    </row>
    <row r="2833" spans="1:13" ht="12.75">
      <c r="A2833" s="66"/>
      <c r="M2833" s="66"/>
    </row>
    <row r="2834" spans="1:13" ht="12.75">
      <c r="A2834" s="66"/>
      <c r="M2834" s="66"/>
    </row>
    <row r="2835" spans="1:13" ht="12.75">
      <c r="A2835" s="66"/>
      <c r="M2835" s="66"/>
    </row>
    <row r="2836" spans="1:13" ht="12.75">
      <c r="A2836" s="66"/>
      <c r="M2836" s="66"/>
    </row>
    <row r="2837" spans="1:13" ht="12.75">
      <c r="A2837" s="66"/>
      <c r="M2837" s="66"/>
    </row>
    <row r="2838" spans="1:13" ht="12.75">
      <c r="A2838" s="66"/>
      <c r="M2838" s="66"/>
    </row>
    <row r="2839" spans="1:13" ht="12.75">
      <c r="A2839" s="66"/>
      <c r="M2839" s="66"/>
    </row>
    <row r="2840" spans="1:13" ht="12.75">
      <c r="A2840" s="66"/>
      <c r="M2840" s="66"/>
    </row>
    <row r="2841" spans="1:13" ht="12.75">
      <c r="A2841" s="66"/>
      <c r="M2841" s="66"/>
    </row>
    <row r="2842" spans="1:13" ht="12.75">
      <c r="A2842" s="66"/>
      <c r="M2842" s="66"/>
    </row>
    <row r="2843" spans="1:13" ht="12.75">
      <c r="A2843" s="66"/>
      <c r="M2843" s="66"/>
    </row>
    <row r="2844" spans="1:13" ht="12.75">
      <c r="A2844" s="66"/>
      <c r="M2844" s="66"/>
    </row>
    <row r="2845" spans="1:13" ht="12.75">
      <c r="A2845" s="66"/>
      <c r="M2845" s="66"/>
    </row>
    <row r="2846" spans="1:13" ht="12.75">
      <c r="A2846" s="66"/>
      <c r="M2846" s="66"/>
    </row>
    <row r="2847" spans="1:13" ht="12.75">
      <c r="A2847" s="66"/>
      <c r="M2847" s="66"/>
    </row>
    <row r="2848" spans="1:13" ht="12.75">
      <c r="A2848" s="66"/>
      <c r="M2848" s="66"/>
    </row>
    <row r="2849" spans="1:13" ht="12.75">
      <c r="A2849" s="66"/>
      <c r="M2849" s="66"/>
    </row>
    <row r="2850" spans="1:13" ht="12.75">
      <c r="A2850" s="66"/>
      <c r="M2850" s="66"/>
    </row>
    <row r="2851" spans="1:13" ht="12.75">
      <c r="A2851" s="66"/>
      <c r="M2851" s="66"/>
    </row>
    <row r="2852" spans="1:13" ht="12.75">
      <c r="A2852" s="66"/>
      <c r="M2852" s="66"/>
    </row>
    <row r="2853" spans="1:13" ht="12.75">
      <c r="A2853" s="66"/>
      <c r="M2853" s="66"/>
    </row>
    <row r="2854" spans="1:13" ht="12.75">
      <c r="A2854" s="66"/>
      <c r="M2854" s="66"/>
    </row>
    <row r="2855" spans="1:13" ht="12.75">
      <c r="A2855" s="66"/>
      <c r="M2855" s="66"/>
    </row>
    <row r="2856" spans="1:13" ht="12.75">
      <c r="A2856" s="66"/>
      <c r="M2856" s="66"/>
    </row>
    <row r="2857" spans="1:13" ht="12.75">
      <c r="A2857" s="66"/>
      <c r="M2857" s="66"/>
    </row>
    <row r="2858" spans="1:13" ht="12.75">
      <c r="A2858" s="66"/>
      <c r="M2858" s="66"/>
    </row>
    <row r="2859" spans="1:13" ht="12.75">
      <c r="A2859" s="66"/>
      <c r="M2859" s="66"/>
    </row>
    <row r="2860" spans="1:13" ht="12.75">
      <c r="A2860" s="66"/>
      <c r="M2860" s="66"/>
    </row>
    <row r="2861" spans="1:13" ht="12.75">
      <c r="A2861" s="66"/>
      <c r="M2861" s="66"/>
    </row>
    <row r="2862" spans="1:13" ht="12.75">
      <c r="A2862" s="66"/>
      <c r="M2862" s="66"/>
    </row>
    <row r="2863" spans="1:13" ht="12.75">
      <c r="A2863" s="66"/>
      <c r="M2863" s="66"/>
    </row>
    <row r="2864" spans="1:13" ht="12.75">
      <c r="A2864" s="66"/>
      <c r="M2864" s="66"/>
    </row>
    <row r="2865" spans="1:13" ht="12.75">
      <c r="A2865" s="66"/>
      <c r="M2865" s="66"/>
    </row>
    <row r="2866" spans="1:13" ht="12.75">
      <c r="A2866" s="66"/>
      <c r="M2866" s="66"/>
    </row>
    <row r="2867" spans="1:13" ht="12.75">
      <c r="A2867" s="66"/>
      <c r="M2867" s="66"/>
    </row>
    <row r="2868" spans="1:13" ht="12.75">
      <c r="A2868" s="66"/>
      <c r="M2868" s="66"/>
    </row>
    <row r="2869" spans="1:13" ht="12.75">
      <c r="A2869" s="66"/>
      <c r="M2869" s="66"/>
    </row>
    <row r="2870" spans="1:13" ht="12.75">
      <c r="A2870" s="66"/>
      <c r="M2870" s="66"/>
    </row>
    <row r="2871" spans="1:13" ht="12.75">
      <c r="A2871" s="66"/>
      <c r="M2871" s="66"/>
    </row>
    <row r="2872" spans="1:13" ht="12.75">
      <c r="A2872" s="66"/>
      <c r="M2872" s="66"/>
    </row>
    <row r="2873" spans="1:13" ht="12.75">
      <c r="A2873" s="66"/>
      <c r="M2873" s="66"/>
    </row>
    <row r="2874" spans="1:13" ht="12.75">
      <c r="A2874" s="66"/>
      <c r="M2874" s="66"/>
    </row>
    <row r="2875" spans="1:13" ht="12.75">
      <c r="A2875" s="66"/>
      <c r="M2875" s="66"/>
    </row>
    <row r="2876" spans="1:13" ht="12.75">
      <c r="A2876" s="66"/>
      <c r="M2876" s="66"/>
    </row>
    <row r="2877" spans="1:13" ht="12.75">
      <c r="A2877" s="66"/>
      <c r="M2877" s="66"/>
    </row>
    <row r="2878" spans="1:13" ht="12.75">
      <c r="A2878" s="66"/>
      <c r="M2878" s="66"/>
    </row>
    <row r="2879" spans="1:13" ht="12.75">
      <c r="A2879" s="66"/>
      <c r="M2879" s="66"/>
    </row>
    <row r="2880" spans="1:13" ht="12.75">
      <c r="A2880" s="66"/>
      <c r="M2880" s="66"/>
    </row>
    <row r="2881" spans="1:13" ht="12.75">
      <c r="A2881" s="66"/>
      <c r="M2881" s="66"/>
    </row>
    <row r="2882" spans="1:13" ht="12.75">
      <c r="A2882" s="66"/>
      <c r="M2882" s="66"/>
    </row>
    <row r="2883" spans="1:13" ht="12.75">
      <c r="A2883" s="66"/>
      <c r="M2883" s="66"/>
    </row>
    <row r="2884" spans="1:13" ht="12.75">
      <c r="A2884" s="66"/>
      <c r="M2884" s="66"/>
    </row>
    <row r="2885" spans="1:13" ht="12.75">
      <c r="A2885" s="66"/>
      <c r="M2885" s="66"/>
    </row>
    <row r="2886" spans="1:13" ht="12.75">
      <c r="A2886" s="66"/>
      <c r="M2886" s="66"/>
    </row>
    <row r="2887" spans="1:13" ht="12.75">
      <c r="A2887" s="66"/>
      <c r="M2887" s="66"/>
    </row>
    <row r="2888" spans="1:13" ht="12.75">
      <c r="A2888" s="66"/>
      <c r="M2888" s="66"/>
    </row>
    <row r="2889" spans="1:13" ht="12.75">
      <c r="A2889" s="66"/>
      <c r="M2889" s="66"/>
    </row>
    <row r="2890" spans="1:13" ht="12.75">
      <c r="A2890" s="66"/>
      <c r="M2890" s="66"/>
    </row>
    <row r="2891" spans="1:13" ht="12.75">
      <c r="A2891" s="66"/>
      <c r="M2891" s="66"/>
    </row>
    <row r="2892" spans="1:13" ht="12.75">
      <c r="A2892" s="66"/>
      <c r="M2892" s="66"/>
    </row>
    <row r="2893" spans="1:13" ht="12.75">
      <c r="A2893" s="66"/>
      <c r="M2893" s="66"/>
    </row>
    <row r="2894" spans="1:13" ht="12.75">
      <c r="A2894" s="66"/>
      <c r="M2894" s="66"/>
    </row>
    <row r="2895" spans="1:13" ht="12.75">
      <c r="A2895" s="66"/>
      <c r="M2895" s="66"/>
    </row>
    <row r="2896" spans="1:13" ht="12.75">
      <c r="A2896" s="66"/>
      <c r="M2896" s="66"/>
    </row>
    <row r="2897" spans="1:13" ht="12.75">
      <c r="A2897" s="66"/>
      <c r="M2897" s="66"/>
    </row>
    <row r="2898" spans="1:13" ht="12.75">
      <c r="A2898" s="66"/>
      <c r="M2898" s="66"/>
    </row>
    <row r="2899" spans="1:13" ht="12.75">
      <c r="A2899" s="66"/>
      <c r="M2899" s="66"/>
    </row>
    <row r="2900" spans="1:13" ht="12.75">
      <c r="A2900" s="66"/>
      <c r="M2900" s="66"/>
    </row>
    <row r="2901" spans="1:13" ht="12.75">
      <c r="A2901" s="66"/>
      <c r="M2901" s="66"/>
    </row>
    <row r="2902" spans="1:13" ht="12.75">
      <c r="A2902" s="66"/>
      <c r="M2902" s="66"/>
    </row>
    <row r="2903" spans="1:13" ht="12.75">
      <c r="A2903" s="66"/>
      <c r="M2903" s="66"/>
    </row>
    <row r="2904" spans="1:13" ht="12.75">
      <c r="A2904" s="66"/>
      <c r="M2904" s="66"/>
    </row>
    <row r="2905" spans="1:13" ht="12.75">
      <c r="A2905" s="66"/>
      <c r="M2905" s="66"/>
    </row>
    <row r="2906" spans="1:13" ht="12.75">
      <c r="A2906" s="66"/>
      <c r="M2906" s="66"/>
    </row>
    <row r="2907" spans="1:13" ht="12.75">
      <c r="A2907" s="66"/>
      <c r="M2907" s="66"/>
    </row>
    <row r="2908" spans="1:13" ht="12.75">
      <c r="A2908" s="66"/>
      <c r="M2908" s="66"/>
    </row>
    <row r="2909" spans="1:13" ht="12.75">
      <c r="A2909" s="66"/>
      <c r="M2909" s="66"/>
    </row>
    <row r="2910" spans="1:13" ht="12.75">
      <c r="A2910" s="66"/>
      <c r="M2910" s="66"/>
    </row>
    <row r="2911" spans="1:13" ht="12.75">
      <c r="A2911" s="66"/>
      <c r="M2911" s="66"/>
    </row>
    <row r="2912" spans="1:13" ht="12.75">
      <c r="A2912" s="66"/>
      <c r="M2912" s="66"/>
    </row>
    <row r="2913" spans="1:13" ht="12.75">
      <c r="A2913" s="66"/>
      <c r="M2913" s="66"/>
    </row>
    <row r="2914" spans="1:13" ht="12.75">
      <c r="A2914" s="66"/>
      <c r="M2914" s="66"/>
    </row>
    <row r="2915" spans="1:13" ht="12.75">
      <c r="A2915" s="66"/>
      <c r="M2915" s="66"/>
    </row>
    <row r="2916" spans="1:13" ht="12.75">
      <c r="A2916" s="66"/>
      <c r="M2916" s="66"/>
    </row>
    <row r="2917" spans="1:13" ht="12.75">
      <c r="A2917" s="66"/>
      <c r="M2917" s="66"/>
    </row>
    <row r="2918" spans="1:13" ht="12.75">
      <c r="A2918" s="66"/>
      <c r="M2918" s="66"/>
    </row>
    <row r="2919" spans="1:13" ht="12.75">
      <c r="A2919" s="66"/>
      <c r="M2919" s="66"/>
    </row>
    <row r="2920" spans="1:13" ht="12.75">
      <c r="A2920" s="66"/>
      <c r="M2920" s="66"/>
    </row>
    <row r="2921" spans="1:13" ht="12.75">
      <c r="A2921" s="66"/>
      <c r="M2921" s="66"/>
    </row>
    <row r="2922" spans="1:13" ht="12.75">
      <c r="A2922" s="66"/>
      <c r="M2922" s="66"/>
    </row>
    <row r="2923" spans="1:13" ht="12.75">
      <c r="A2923" s="66"/>
      <c r="M2923" s="66"/>
    </row>
    <row r="2924" spans="1:13" ht="12.75">
      <c r="A2924" s="66"/>
      <c r="M2924" s="66"/>
    </row>
    <row r="2925" spans="1:13" ht="12.75">
      <c r="A2925" s="66"/>
      <c r="M2925" s="66"/>
    </row>
    <row r="2926" spans="1:13" ht="12.75">
      <c r="A2926" s="66"/>
      <c r="M2926" s="66"/>
    </row>
    <row r="2927" spans="1:13" ht="12.75">
      <c r="A2927" s="66"/>
      <c r="M2927" s="66"/>
    </row>
    <row r="2928" spans="1:13" ht="12.75">
      <c r="A2928" s="66"/>
      <c r="M2928" s="66"/>
    </row>
    <row r="2929" spans="1:13" ht="12.75">
      <c r="A2929" s="66"/>
      <c r="M2929" s="66"/>
    </row>
    <row r="2930" spans="1:13" ht="12.75">
      <c r="A2930" s="66"/>
      <c r="M2930" s="66"/>
    </row>
    <row r="2931" spans="1:13" ht="12.75">
      <c r="A2931" s="66"/>
      <c r="M2931" s="66"/>
    </row>
    <row r="2932" spans="1:13" ht="12.75">
      <c r="A2932" s="66"/>
      <c r="M2932" s="66"/>
    </row>
    <row r="2933" spans="1:13" ht="12.75">
      <c r="A2933" s="66"/>
      <c r="M2933" s="66"/>
    </row>
    <row r="2934" spans="1:13" ht="12.75">
      <c r="A2934" s="66"/>
      <c r="M2934" s="66"/>
    </row>
    <row r="2935" spans="1:13" ht="12.75">
      <c r="A2935" s="66"/>
      <c r="M2935" s="66"/>
    </row>
    <row r="2936" spans="1:13" ht="12.75">
      <c r="A2936" s="66"/>
      <c r="M2936" s="66"/>
    </row>
    <row r="2937" spans="1:13" ht="12.75">
      <c r="A2937" s="66"/>
      <c r="M2937" s="66"/>
    </row>
    <row r="2938" spans="1:13" ht="12.75">
      <c r="A2938" s="66"/>
      <c r="M2938" s="66"/>
    </row>
    <row r="2939" spans="1:13" ht="12.75">
      <c r="A2939" s="66"/>
      <c r="M2939" s="66"/>
    </row>
    <row r="2940" spans="1:13" ht="12.75">
      <c r="A2940" s="66"/>
      <c r="M2940" s="66"/>
    </row>
    <row r="2941" spans="1:13" ht="12.75">
      <c r="A2941" s="66"/>
      <c r="M2941" s="66"/>
    </row>
    <row r="2942" spans="1:13" ht="12.75">
      <c r="A2942" s="66"/>
      <c r="M2942" s="66"/>
    </row>
    <row r="2943" spans="1:13" ht="12.75">
      <c r="A2943" s="66"/>
      <c r="M2943" s="66"/>
    </row>
    <row r="2944" spans="1:13" ht="12.75">
      <c r="A2944" s="66"/>
      <c r="M2944" s="66"/>
    </row>
    <row r="2945" spans="1:13" ht="12.75">
      <c r="A2945" s="66"/>
      <c r="M2945" s="66"/>
    </row>
    <row r="2946" spans="1:13" ht="12.75">
      <c r="A2946" s="66"/>
      <c r="M2946" s="66"/>
    </row>
    <row r="2947" spans="1:13" ht="12.75">
      <c r="A2947" s="66"/>
      <c r="M2947" s="66"/>
    </row>
    <row r="2948" spans="1:13" ht="12.75">
      <c r="A2948" s="66"/>
      <c r="M2948" s="66"/>
    </row>
    <row r="2949" spans="1:13" ht="12.75">
      <c r="A2949" s="66"/>
      <c r="M2949" s="66"/>
    </row>
    <row r="2950" spans="1:13" ht="12.75">
      <c r="A2950" s="66"/>
      <c r="M2950" s="66"/>
    </row>
    <row r="2951" spans="1:13" ht="12.75">
      <c r="A2951" s="66"/>
      <c r="M2951" s="66"/>
    </row>
    <row r="2952" spans="1:13" ht="12.75">
      <c r="A2952" s="66"/>
      <c r="M2952" s="66"/>
    </row>
    <row r="2953" spans="1:13" ht="12.75">
      <c r="A2953" s="66"/>
      <c r="M2953" s="66"/>
    </row>
    <row r="2954" spans="1:13" ht="12.75">
      <c r="A2954" s="66"/>
      <c r="M2954" s="66"/>
    </row>
    <row r="2955" spans="1:13" ht="12.75">
      <c r="A2955" s="66"/>
      <c r="M2955" s="66"/>
    </row>
    <row r="2956" spans="1:13" ht="12.75">
      <c r="A2956" s="66"/>
      <c r="M2956" s="66"/>
    </row>
    <row r="2957" spans="1:13" ht="12.75">
      <c r="A2957" s="66"/>
      <c r="M2957" s="66"/>
    </row>
    <row r="2958" spans="1:13" ht="12.75">
      <c r="A2958" s="66"/>
      <c r="M2958" s="66"/>
    </row>
    <row r="2959" spans="1:13" ht="12.75">
      <c r="A2959" s="66"/>
      <c r="M2959" s="66"/>
    </row>
    <row r="2960" spans="1:13" ht="12.75">
      <c r="A2960" s="66"/>
      <c r="M2960" s="66"/>
    </row>
    <row r="2961" spans="1:13" ht="12.75">
      <c r="A2961" s="66"/>
      <c r="M2961" s="66"/>
    </row>
    <row r="2962" spans="1:13" ht="12.75">
      <c r="A2962" s="66"/>
      <c r="M2962" s="66"/>
    </row>
    <row r="2963" spans="1:13" ht="12.75">
      <c r="A2963" s="66"/>
      <c r="M2963" s="66"/>
    </row>
    <row r="2964" spans="1:13" ht="12.75">
      <c r="A2964" s="66"/>
      <c r="M2964" s="66"/>
    </row>
    <row r="2965" spans="1:13" ht="12.75">
      <c r="A2965" s="66"/>
      <c r="M2965" s="66"/>
    </row>
    <row r="2966" spans="1:13" ht="12.75">
      <c r="A2966" s="66"/>
      <c r="M2966" s="66"/>
    </row>
    <row r="2967" spans="1:13" ht="12.75">
      <c r="A2967" s="66"/>
      <c r="M2967" s="66"/>
    </row>
    <row r="2968" spans="1:13" ht="12.75">
      <c r="A2968" s="66"/>
      <c r="M2968" s="66"/>
    </row>
    <row r="2969" spans="1:13" ht="12.75">
      <c r="A2969" s="66"/>
      <c r="M2969" s="66"/>
    </row>
    <row r="2970" spans="1:13" ht="12.75">
      <c r="A2970" s="66"/>
      <c r="M2970" s="66"/>
    </row>
    <row r="2971" spans="1:13" ht="12.75">
      <c r="A2971" s="66"/>
      <c r="M2971" s="66"/>
    </row>
    <row r="2972" spans="1:13" ht="12.75">
      <c r="A2972" s="66"/>
      <c r="M2972" s="66"/>
    </row>
    <row r="2973" spans="1:13" ht="12.75">
      <c r="A2973" s="66"/>
      <c r="M2973" s="66"/>
    </row>
    <row r="2974" spans="1:13" ht="12.75">
      <c r="A2974" s="66"/>
      <c r="M2974" s="66"/>
    </row>
    <row r="2975" spans="1:13" ht="12.75">
      <c r="A2975" s="66"/>
      <c r="M2975" s="66"/>
    </row>
    <row r="2976" spans="1:13" ht="12.75">
      <c r="A2976" s="66"/>
      <c r="M2976" s="66"/>
    </row>
    <row r="2977" spans="1:13" ht="12.75">
      <c r="A2977" s="66"/>
      <c r="M2977" s="66"/>
    </row>
    <row r="2978" spans="1:13" ht="12.75">
      <c r="A2978" s="66"/>
      <c r="M2978" s="66"/>
    </row>
    <row r="2979" spans="1:13" ht="12.75">
      <c r="A2979" s="66"/>
      <c r="M2979" s="66"/>
    </row>
    <row r="2980" spans="1:13" ht="12.75">
      <c r="A2980" s="66"/>
      <c r="M2980" s="66"/>
    </row>
    <row r="2981" spans="1:13" ht="12.75">
      <c r="A2981" s="66"/>
      <c r="M2981" s="66"/>
    </row>
    <row r="2982" spans="1:13" ht="12.75">
      <c r="A2982" s="66"/>
      <c r="M2982" s="66"/>
    </row>
    <row r="2983" spans="1:13" ht="12.75">
      <c r="A2983" s="66"/>
      <c r="M2983" s="66"/>
    </row>
    <row r="2984" spans="1:13" ht="12.75">
      <c r="A2984" s="66"/>
      <c r="M2984" s="66"/>
    </row>
    <row r="2985" spans="1:13" ht="12.75">
      <c r="A2985" s="66"/>
      <c r="M2985" s="66"/>
    </row>
    <row r="2986" spans="1:13" ht="12.75">
      <c r="A2986" s="66"/>
      <c r="M2986" s="66"/>
    </row>
    <row r="2987" spans="1:13" ht="12.75">
      <c r="A2987" s="66"/>
      <c r="M2987" s="66"/>
    </row>
    <row r="2988" spans="1:13" ht="12.75">
      <c r="A2988" s="66"/>
      <c r="M2988" s="66"/>
    </row>
    <row r="2989" spans="1:13" ht="12.75">
      <c r="A2989" s="66"/>
      <c r="M2989" s="66"/>
    </row>
    <row r="2990" spans="1:13" ht="12.75">
      <c r="A2990" s="66"/>
      <c r="M2990" s="66"/>
    </row>
    <row r="2991" spans="1:13" ht="12.75">
      <c r="A2991" s="66"/>
      <c r="M2991" s="66"/>
    </row>
    <row r="2992" spans="1:13" ht="12.75">
      <c r="A2992" s="66"/>
      <c r="M2992" s="66"/>
    </row>
    <row r="2993" spans="1:13" ht="12.75">
      <c r="A2993" s="66"/>
      <c r="M2993" s="66"/>
    </row>
    <row r="2994" spans="1:13" ht="12.75">
      <c r="A2994" s="66"/>
      <c r="M2994" s="66"/>
    </row>
    <row r="2995" spans="1:13" ht="12.75">
      <c r="A2995" s="66"/>
      <c r="M2995" s="66"/>
    </row>
    <row r="2996" spans="1:13" ht="12.75">
      <c r="A2996" s="66"/>
      <c r="M2996" s="66"/>
    </row>
    <row r="2997" spans="1:13" ht="12.75">
      <c r="A2997" s="66"/>
      <c r="M2997" s="66"/>
    </row>
    <row r="2998" spans="1:13" ht="12.75">
      <c r="A2998" s="66"/>
      <c r="M2998" s="66"/>
    </row>
    <row r="2999" spans="1:13" ht="12.75">
      <c r="A2999" s="66"/>
      <c r="M2999" s="66"/>
    </row>
    <row r="3000" spans="1:13" ht="12.75">
      <c r="A3000" s="66"/>
      <c r="M3000" s="66"/>
    </row>
    <row r="3001" spans="1:13" ht="12.75">
      <c r="A3001" s="66"/>
      <c r="M3001" s="66"/>
    </row>
    <row r="3002" spans="1:13" ht="12.75">
      <c r="A3002" s="66"/>
      <c r="M3002" s="66"/>
    </row>
    <row r="3003" spans="1:13" ht="12.75">
      <c r="A3003" s="66"/>
      <c r="M3003" s="66"/>
    </row>
    <row r="3004" spans="1:13" ht="12.75">
      <c r="A3004" s="66"/>
      <c r="M3004" s="66"/>
    </row>
    <row r="3005" spans="1:13" ht="12.75">
      <c r="A3005" s="66"/>
      <c r="M3005" s="66"/>
    </row>
    <row r="3006" spans="1:13" ht="12.75">
      <c r="A3006" s="66"/>
      <c r="M3006" s="66"/>
    </row>
    <row r="3007" spans="1:13" ht="12.75">
      <c r="A3007" s="66"/>
      <c r="M3007" s="66"/>
    </row>
    <row r="3008" spans="1:13" ht="12.75">
      <c r="A3008" s="66"/>
      <c r="M3008" s="66"/>
    </row>
    <row r="3009" spans="1:13" ht="12.75">
      <c r="A3009" s="66"/>
      <c r="M3009" s="66"/>
    </row>
    <row r="3010" spans="1:13" ht="12.75">
      <c r="A3010" s="66"/>
      <c r="M3010" s="66"/>
    </row>
    <row r="3011" spans="1:13" ht="12.75">
      <c r="A3011" s="66"/>
      <c r="M3011" s="66"/>
    </row>
    <row r="3012" spans="1:13" ht="12.75">
      <c r="A3012" s="66"/>
      <c r="M3012" s="66"/>
    </row>
    <row r="3013" spans="1:13" ht="12.75">
      <c r="A3013" s="66"/>
      <c r="M3013" s="66"/>
    </row>
    <row r="3014" spans="1:13" ht="12.75">
      <c r="A3014" s="66"/>
      <c r="M3014" s="66"/>
    </row>
    <row r="3015" spans="1:13" ht="12.75">
      <c r="A3015" s="66"/>
      <c r="M3015" s="66"/>
    </row>
    <row r="3016" spans="1:13" ht="12.75">
      <c r="A3016" s="66"/>
      <c r="M3016" s="66"/>
    </row>
    <row r="3017" spans="1:13" ht="12.75">
      <c r="A3017" s="66"/>
      <c r="M3017" s="66"/>
    </row>
    <row r="3018" spans="1:13" ht="12.75">
      <c r="A3018" s="66"/>
      <c r="M3018" s="66"/>
    </row>
    <row r="3019" spans="1:13" ht="12.75">
      <c r="A3019" s="66"/>
      <c r="M3019" s="66"/>
    </row>
    <row r="3020" spans="1:13" ht="12.75">
      <c r="A3020" s="66"/>
      <c r="M3020" s="66"/>
    </row>
    <row r="3021" spans="1:13" ht="12.75">
      <c r="A3021" s="66"/>
      <c r="M3021" s="66"/>
    </row>
    <row r="3022" spans="1:13" ht="12.75">
      <c r="A3022" s="66"/>
      <c r="M3022" s="66"/>
    </row>
    <row r="3023" spans="1:13" ht="12.75">
      <c r="A3023" s="66"/>
      <c r="M3023" s="66"/>
    </row>
    <row r="3024" spans="1:13" ht="12.75">
      <c r="A3024" s="66"/>
      <c r="M3024" s="66"/>
    </row>
    <row r="3025" spans="1:13" ht="12.75">
      <c r="A3025" s="66"/>
      <c r="M3025" s="66"/>
    </row>
    <row r="3026" spans="1:13" ht="12.75">
      <c r="A3026" s="66"/>
      <c r="M3026" s="66"/>
    </row>
    <row r="3027" spans="1:13" ht="12.75">
      <c r="A3027" s="66"/>
      <c r="M3027" s="66"/>
    </row>
    <row r="3028" spans="1:13" ht="12.75">
      <c r="A3028" s="66"/>
      <c r="M3028" s="66"/>
    </row>
    <row r="3029" spans="1:13" ht="12.75">
      <c r="A3029" s="66"/>
      <c r="M3029" s="66"/>
    </row>
    <row r="3030" spans="1:13" ht="12.75">
      <c r="A3030" s="66"/>
      <c r="M3030" s="66"/>
    </row>
    <row r="3031" spans="1:13" ht="12.75">
      <c r="A3031" s="66"/>
      <c r="M3031" s="66"/>
    </row>
    <row r="3032" spans="1:13" ht="12.75">
      <c r="A3032" s="66"/>
      <c r="M3032" s="66"/>
    </row>
    <row r="3033" spans="1:13" ht="12.75">
      <c r="A3033" s="66"/>
      <c r="M3033" s="66"/>
    </row>
    <row r="3034" spans="1:13" ht="12.75">
      <c r="A3034" s="66"/>
      <c r="M3034" s="66"/>
    </row>
    <row r="3035" spans="1:13" ht="12.75">
      <c r="A3035" s="66"/>
      <c r="M3035" s="66"/>
    </row>
    <row r="3036" spans="1:13" ht="12.75">
      <c r="A3036" s="66"/>
      <c r="M3036" s="66"/>
    </row>
    <row r="3037" spans="1:13" ht="12.75">
      <c r="A3037" s="66"/>
      <c r="M3037" s="66"/>
    </row>
    <row r="3038" spans="1:13" ht="12.75">
      <c r="A3038" s="66"/>
      <c r="M3038" s="66"/>
    </row>
    <row r="3039" spans="1:13" ht="12.75">
      <c r="A3039" s="66"/>
      <c r="M3039" s="66"/>
    </row>
    <row r="3040" spans="1:13" ht="12.75">
      <c r="A3040" s="66"/>
      <c r="M3040" s="66"/>
    </row>
    <row r="3041" spans="1:13" ht="12.75">
      <c r="A3041" s="66"/>
      <c r="M3041" s="66"/>
    </row>
    <row r="3042" spans="1:13" ht="12.75">
      <c r="A3042" s="66"/>
      <c r="M3042" s="66"/>
    </row>
    <row r="3043" spans="1:13" ht="12.75">
      <c r="A3043" s="66"/>
      <c r="M3043" s="66"/>
    </row>
    <row r="3044" spans="1:13" ht="12.75">
      <c r="A3044" s="66"/>
      <c r="M3044" s="66"/>
    </row>
    <row r="3045" spans="1:13" ht="12.75">
      <c r="A3045" s="66"/>
      <c r="M3045" s="66"/>
    </row>
    <row r="3046" spans="1:13" ht="12.75">
      <c r="A3046" s="66"/>
      <c r="M3046" s="66"/>
    </row>
    <row r="3047" spans="1:13" ht="12.75">
      <c r="A3047" s="66"/>
      <c r="M3047" s="66"/>
    </row>
    <row r="3048" spans="1:13" ht="12.75">
      <c r="A3048" s="66"/>
      <c r="M3048" s="66"/>
    </row>
    <row r="3049" spans="1:13" ht="12.75">
      <c r="A3049" s="66"/>
      <c r="M3049" s="66"/>
    </row>
    <row r="3050" spans="1:13" ht="12.75">
      <c r="A3050" s="66"/>
      <c r="M3050" s="66"/>
    </row>
    <row r="3051" spans="1:13" ht="12.75">
      <c r="A3051" s="66"/>
      <c r="M3051" s="66"/>
    </row>
    <row r="3052" spans="1:13" ht="12.75">
      <c r="A3052" s="66"/>
      <c r="M3052" s="66"/>
    </row>
    <row r="3053" spans="1:13" ht="12.75">
      <c r="A3053" s="66"/>
      <c r="M3053" s="66"/>
    </row>
    <row r="3054" spans="1:13" ht="12.75">
      <c r="A3054" s="66"/>
      <c r="M3054" s="66"/>
    </row>
    <row r="3055" spans="1:13" ht="12.75">
      <c r="A3055" s="66"/>
      <c r="M3055" s="66"/>
    </row>
    <row r="3056" spans="1:13" ht="12.75">
      <c r="A3056" s="66"/>
      <c r="M3056" s="66"/>
    </row>
    <row r="3057" spans="1:13" ht="12.75">
      <c r="A3057" s="66"/>
      <c r="M3057" s="66"/>
    </row>
    <row r="3058" spans="1:13" ht="12.75">
      <c r="A3058" s="66"/>
      <c r="M3058" s="66"/>
    </row>
    <row r="3059" spans="1:13" ht="12.75">
      <c r="A3059" s="66"/>
      <c r="M3059" s="66"/>
    </row>
    <row r="3060" spans="1:13" ht="12.75">
      <c r="A3060" s="66"/>
      <c r="M3060" s="66"/>
    </row>
    <row r="3061" spans="1:13" ht="12.75">
      <c r="A3061" s="66"/>
      <c r="M3061" s="66"/>
    </row>
    <row r="3062" spans="1:13" ht="12.75">
      <c r="A3062" s="66"/>
      <c r="M3062" s="66"/>
    </row>
    <row r="3063" spans="1:13" ht="12.75">
      <c r="A3063" s="66"/>
      <c r="M3063" s="66"/>
    </row>
    <row r="3064" spans="1:13" ht="12.75">
      <c r="A3064" s="66"/>
      <c r="M3064" s="66"/>
    </row>
    <row r="3065" spans="1:13" ht="12.75">
      <c r="A3065" s="66"/>
      <c r="M3065" s="66"/>
    </row>
    <row r="3066" spans="1:13" ht="12.75">
      <c r="A3066" s="66"/>
      <c r="M3066" s="66"/>
    </row>
    <row r="3067" spans="1:13" ht="12.75">
      <c r="A3067" s="66"/>
      <c r="M3067" s="66"/>
    </row>
    <row r="3068" spans="1:13" ht="12.75">
      <c r="A3068" s="66"/>
      <c r="M3068" s="66"/>
    </row>
    <row r="3069" spans="1:13" ht="12.75">
      <c r="A3069" s="66"/>
      <c r="M3069" s="66"/>
    </row>
    <row r="3070" spans="1:13" ht="12.75">
      <c r="A3070" s="66"/>
      <c r="M3070" s="66"/>
    </row>
    <row r="3071" spans="1:13" ht="12.75">
      <c r="A3071" s="66"/>
      <c r="M3071" s="66"/>
    </row>
    <row r="3072" spans="1:13" ht="12.75">
      <c r="A3072" s="66"/>
      <c r="M3072" s="66"/>
    </row>
    <row r="3073" spans="1:13" ht="12.75">
      <c r="A3073" s="66"/>
      <c r="M3073" s="66"/>
    </row>
    <row r="3074" spans="1:13" ht="12.75">
      <c r="A3074" s="66"/>
      <c r="M3074" s="66"/>
    </row>
    <row r="3075" spans="1:13" ht="12.75">
      <c r="A3075" s="66"/>
      <c r="M3075" s="66"/>
    </row>
    <row r="3076" spans="1:13" ht="12.75">
      <c r="A3076" s="66"/>
      <c r="M3076" s="66"/>
    </row>
    <row r="3077" spans="1:13" ht="12.75">
      <c r="A3077" s="66"/>
      <c r="M3077" s="66"/>
    </row>
    <row r="3078" spans="1:13" ht="12.75">
      <c r="A3078" s="66"/>
      <c r="M3078" s="66"/>
    </row>
    <row r="3079" spans="1:13" ht="12.75">
      <c r="A3079" s="66"/>
      <c r="M3079" s="66"/>
    </row>
    <row r="3080" spans="1:13" ht="12.75">
      <c r="A3080" s="66"/>
      <c r="M3080" s="66"/>
    </row>
    <row r="3081" spans="1:13" ht="12.75">
      <c r="A3081" s="66"/>
      <c r="M3081" s="66"/>
    </row>
    <row r="3082" spans="1:13" ht="12.75">
      <c r="A3082" s="66"/>
      <c r="M3082" s="66"/>
    </row>
    <row r="3083" spans="1:13" ht="12.75">
      <c r="A3083" s="66"/>
      <c r="M3083" s="66"/>
    </row>
    <row r="3084" spans="1:13" ht="12.75">
      <c r="A3084" s="66"/>
      <c r="M3084" s="66"/>
    </row>
    <row r="3085" spans="1:13" ht="12.75">
      <c r="A3085" s="66"/>
      <c r="M3085" s="66"/>
    </row>
    <row r="3086" spans="1:13" ht="12.75">
      <c r="A3086" s="66"/>
      <c r="M3086" s="66"/>
    </row>
    <row r="3087" spans="1:13" ht="12.75">
      <c r="A3087" s="66"/>
      <c r="M3087" s="66"/>
    </row>
    <row r="3088" spans="1:13" ht="12.75">
      <c r="A3088" s="66"/>
      <c r="M3088" s="66"/>
    </row>
    <row r="3089" spans="1:13" ht="12.75">
      <c r="A3089" s="66"/>
      <c r="M3089" s="66"/>
    </row>
    <row r="3090" spans="1:13" ht="12.75">
      <c r="A3090" s="66"/>
      <c r="M3090" s="66"/>
    </row>
    <row r="3091" spans="1:13" ht="12.75">
      <c r="A3091" s="66"/>
      <c r="M3091" s="66"/>
    </row>
    <row r="3092" spans="1:13" ht="12.75">
      <c r="A3092" s="66"/>
      <c r="M3092" s="66"/>
    </row>
    <row r="3093" spans="1:13" ht="12.75">
      <c r="A3093" s="66"/>
      <c r="M3093" s="66"/>
    </row>
    <row r="3094" spans="1:13" ht="12.75">
      <c r="A3094" s="66"/>
      <c r="M3094" s="66"/>
    </row>
    <row r="3095" spans="1:13" ht="12.75">
      <c r="A3095" s="66"/>
      <c r="M3095" s="66"/>
    </row>
    <row r="3096" spans="1:13" ht="12.75">
      <c r="A3096" s="66"/>
      <c r="M3096" s="66"/>
    </row>
    <row r="3097" spans="1:13" ht="12.75">
      <c r="A3097" s="66"/>
      <c r="M3097" s="66"/>
    </row>
    <row r="3098" spans="1:13" ht="12.75">
      <c r="A3098" s="66"/>
      <c r="M3098" s="66"/>
    </row>
    <row r="3099" spans="1:13" ht="12.75">
      <c r="A3099" s="66"/>
      <c r="M3099" s="66"/>
    </row>
    <row r="3100" spans="1:13" ht="12.75">
      <c r="A3100" s="66"/>
      <c r="M3100" s="66"/>
    </row>
    <row r="3101" spans="1:13" ht="12.75">
      <c r="A3101" s="66"/>
      <c r="M3101" s="66"/>
    </row>
    <row r="3102" spans="1:13" ht="12.75">
      <c r="A3102" s="66"/>
      <c r="M3102" s="66"/>
    </row>
    <row r="3103" spans="1:13" ht="12.75">
      <c r="A3103" s="66"/>
      <c r="M3103" s="66"/>
    </row>
    <row r="3104" spans="1:13" ht="12.75">
      <c r="A3104" s="66"/>
      <c r="M3104" s="66"/>
    </row>
    <row r="3105" spans="1:13" ht="12.75">
      <c r="A3105" s="66"/>
      <c r="M3105" s="66"/>
    </row>
    <row r="3106" spans="1:13" ht="12.75">
      <c r="A3106" s="66"/>
      <c r="M3106" s="66"/>
    </row>
    <row r="3107" spans="1:13" ht="12.75">
      <c r="A3107" s="66"/>
      <c r="M3107" s="66"/>
    </row>
    <row r="3108" spans="1:13" ht="12.75">
      <c r="A3108" s="66"/>
      <c r="M3108" s="66"/>
    </row>
    <row r="3109" spans="1:13" ht="12.75">
      <c r="A3109" s="66"/>
      <c r="M3109" s="66"/>
    </row>
    <row r="3110" spans="1:13" ht="12.75">
      <c r="A3110" s="66"/>
      <c r="M3110" s="66"/>
    </row>
    <row r="3111" spans="1:13" ht="12.75">
      <c r="A3111" s="66"/>
      <c r="M3111" s="66"/>
    </row>
    <row r="3112" spans="1:13" ht="12.75">
      <c r="A3112" s="66"/>
      <c r="M3112" s="66"/>
    </row>
    <row r="3113" spans="1:13" ht="12.75">
      <c r="A3113" s="66"/>
      <c r="M3113" s="66"/>
    </row>
    <row r="3114" spans="1:13" ht="12.75">
      <c r="A3114" s="66"/>
      <c r="M3114" s="66"/>
    </row>
    <row r="3115" spans="1:13" ht="12.75">
      <c r="A3115" s="66"/>
      <c r="M3115" s="66"/>
    </row>
    <row r="3116" spans="1:13" ht="12.75">
      <c r="A3116" s="66"/>
      <c r="M3116" s="66"/>
    </row>
    <row r="3117" spans="1:13" ht="12.75">
      <c r="A3117" s="66"/>
      <c r="M3117" s="66"/>
    </row>
    <row r="3118" spans="1:13" ht="12.75">
      <c r="A3118" s="66"/>
      <c r="M3118" s="66"/>
    </row>
    <row r="3119" spans="1:13" ht="12.75">
      <c r="A3119" s="66"/>
      <c r="M3119" s="66"/>
    </row>
    <row r="3120" spans="1:13" ht="12.75">
      <c r="A3120" s="66"/>
      <c r="M3120" s="66"/>
    </row>
    <row r="3121" spans="1:13" ht="12.75">
      <c r="A3121" s="66"/>
      <c r="M3121" s="66"/>
    </row>
    <row r="3122" spans="1:13" ht="12.75">
      <c r="A3122" s="66"/>
      <c r="M3122" s="66"/>
    </row>
    <row r="3123" spans="1:13" ht="12.75">
      <c r="A3123" s="66"/>
      <c r="M3123" s="66"/>
    </row>
    <row r="3124" spans="1:13" ht="12.75">
      <c r="A3124" s="66"/>
      <c r="M3124" s="66"/>
    </row>
    <row r="3125" spans="1:13" ht="12.75">
      <c r="A3125" s="66"/>
      <c r="M3125" s="66"/>
    </row>
    <row r="3126" spans="1:13" ht="12.75">
      <c r="A3126" s="66"/>
      <c r="M3126" s="66"/>
    </row>
    <row r="3127" spans="1:13" ht="12.75">
      <c r="A3127" s="66"/>
      <c r="M3127" s="66"/>
    </row>
    <row r="3128" spans="1:13" ht="12.75">
      <c r="A3128" s="66"/>
      <c r="M3128" s="66"/>
    </row>
    <row r="3129" spans="1:13" ht="12.75">
      <c r="A3129" s="66"/>
      <c r="M3129" s="66"/>
    </row>
    <row r="3130" spans="1:13" ht="12.75">
      <c r="A3130" s="66"/>
      <c r="M3130" s="66"/>
    </row>
    <row r="3131" spans="1:13" ht="12.75">
      <c r="A3131" s="66"/>
      <c r="M3131" s="66"/>
    </row>
    <row r="3132" spans="1:13" ht="12.75">
      <c r="A3132" s="66"/>
      <c r="M3132" s="66"/>
    </row>
    <row r="3133" spans="1:13" ht="12.75">
      <c r="A3133" s="66"/>
      <c r="M3133" s="66"/>
    </row>
    <row r="3134" spans="1:13" ht="12.75">
      <c r="A3134" s="66"/>
      <c r="M3134" s="66"/>
    </row>
    <row r="3135" spans="1:13" ht="12.75">
      <c r="A3135" s="66"/>
      <c r="M3135" s="66"/>
    </row>
    <row r="3136" spans="1:13" ht="12.75">
      <c r="A3136" s="66"/>
      <c r="M3136" s="66"/>
    </row>
    <row r="3137" spans="1:13" ht="12.75">
      <c r="A3137" s="66"/>
      <c r="M3137" s="66"/>
    </row>
    <row r="3138" spans="1:13" ht="12.75">
      <c r="A3138" s="66"/>
      <c r="M3138" s="66"/>
    </row>
    <row r="3139" spans="1:13" ht="12.75">
      <c r="A3139" s="66"/>
      <c r="M3139" s="66"/>
    </row>
    <row r="3140" spans="1:13" ht="12.75">
      <c r="A3140" s="66"/>
      <c r="M3140" s="66"/>
    </row>
    <row r="3141" spans="1:13" ht="12.75">
      <c r="A3141" s="66"/>
      <c r="M3141" s="66"/>
    </row>
    <row r="3142" spans="1:13" ht="12.75">
      <c r="A3142" s="66"/>
      <c r="M3142" s="66"/>
    </row>
    <row r="3143" spans="1:13" ht="12.75">
      <c r="A3143" s="66"/>
      <c r="M3143" s="66"/>
    </row>
    <row r="3144" spans="1:13" ht="12.75">
      <c r="A3144" s="66"/>
      <c r="M3144" s="66"/>
    </row>
    <row r="3145" spans="1:13" ht="12.75">
      <c r="A3145" s="66"/>
      <c r="M3145" s="66"/>
    </row>
    <row r="3146" spans="1:13" ht="12.75">
      <c r="A3146" s="66"/>
      <c r="M3146" s="66"/>
    </row>
    <row r="3147" spans="1:13" ht="12.75">
      <c r="A3147" s="66"/>
      <c r="M3147" s="66"/>
    </row>
    <row r="3148" spans="1:13" ht="12.75">
      <c r="A3148" s="66"/>
      <c r="M3148" s="66"/>
    </row>
    <row r="3149" spans="1:13" ht="12.75">
      <c r="A3149" s="66"/>
      <c r="M3149" s="66"/>
    </row>
    <row r="3150" spans="1:13" ht="12.75">
      <c r="A3150" s="66"/>
      <c r="M3150" s="66"/>
    </row>
    <row r="3151" spans="1:13" ht="12.75">
      <c r="A3151" s="66"/>
      <c r="M3151" s="66"/>
    </row>
    <row r="3152" spans="1:13" ht="12.75">
      <c r="A3152" s="66"/>
      <c r="M3152" s="66"/>
    </row>
    <row r="3153" spans="1:13" ht="12.75">
      <c r="A3153" s="66"/>
      <c r="M3153" s="66"/>
    </row>
    <row r="3154" spans="1:13" ht="12.75">
      <c r="A3154" s="66"/>
      <c r="M3154" s="66"/>
    </row>
    <row r="3155" spans="1:13" ht="12.75">
      <c r="A3155" s="66"/>
      <c r="M3155" s="66"/>
    </row>
    <row r="3156" spans="1:13" ht="12.75">
      <c r="A3156" s="66"/>
      <c r="M3156" s="66"/>
    </row>
    <row r="3157" spans="1:13" ht="12.75">
      <c r="A3157" s="66"/>
      <c r="M3157" s="66"/>
    </row>
    <row r="3158" spans="1:13" ht="12.75">
      <c r="A3158" s="66"/>
      <c r="M3158" s="66"/>
    </row>
    <row r="3159" spans="1:13" ht="12.75">
      <c r="A3159" s="66"/>
      <c r="M3159" s="66"/>
    </row>
    <row r="3160" spans="1:13" ht="12.75">
      <c r="A3160" s="66"/>
      <c r="M3160" s="66"/>
    </row>
    <row r="3161" spans="1:13" ht="12.75">
      <c r="A3161" s="66"/>
      <c r="M3161" s="66"/>
    </row>
    <row r="3162" spans="1:13" ht="12.75">
      <c r="A3162" s="66"/>
      <c r="M3162" s="66"/>
    </row>
    <row r="3163" spans="1:13" ht="12.75">
      <c r="A3163" s="66"/>
      <c r="M3163" s="66"/>
    </row>
    <row r="3164" spans="1:13" ht="12.75">
      <c r="A3164" s="66"/>
      <c r="M3164" s="66"/>
    </row>
    <row r="3165" spans="1:13" ht="12.75">
      <c r="A3165" s="66"/>
      <c r="M3165" s="66"/>
    </row>
    <row r="3166" spans="1:13" ht="12.75">
      <c r="A3166" s="66"/>
      <c r="M3166" s="66"/>
    </row>
    <row r="3167" spans="1:13" ht="12.75">
      <c r="A3167" s="66"/>
      <c r="M3167" s="66"/>
    </row>
    <row r="3168" spans="1:13" ht="12.75">
      <c r="A3168" s="66"/>
      <c r="M3168" s="66"/>
    </row>
    <row r="3169" spans="1:13" ht="12.75">
      <c r="A3169" s="66"/>
      <c r="M3169" s="66"/>
    </row>
    <row r="3170" spans="1:13" ht="12.75">
      <c r="A3170" s="66"/>
      <c r="M3170" s="66"/>
    </row>
    <row r="3171" spans="1:13" ht="12.75">
      <c r="A3171" s="66"/>
      <c r="M3171" s="66"/>
    </row>
    <row r="3172" spans="1:13" ht="12.75">
      <c r="A3172" s="66"/>
      <c r="M3172" s="66"/>
    </row>
    <row r="3173" spans="1:13" ht="12.75">
      <c r="A3173" s="66"/>
      <c r="M3173" s="66"/>
    </row>
    <row r="3174" spans="1:13" ht="12.75">
      <c r="A3174" s="66"/>
      <c r="M3174" s="66"/>
    </row>
    <row r="3175" spans="1:13" ht="12.75">
      <c r="A3175" s="66"/>
      <c r="M3175" s="66"/>
    </row>
    <row r="3176" spans="1:13" ht="12.75">
      <c r="A3176" s="66"/>
      <c r="M3176" s="66"/>
    </row>
    <row r="3177" spans="1:13" ht="12.75">
      <c r="A3177" s="66"/>
      <c r="M3177" s="66"/>
    </row>
    <row r="3178" spans="1:13" ht="12.75">
      <c r="A3178" s="66"/>
      <c r="M3178" s="66"/>
    </row>
    <row r="3179" spans="1:13" ht="12.75">
      <c r="A3179" s="66"/>
      <c r="M3179" s="66"/>
    </row>
    <row r="3180" spans="1:13" ht="12.75">
      <c r="A3180" s="66"/>
      <c r="M3180" s="66"/>
    </row>
    <row r="3181" spans="1:13" ht="12.75">
      <c r="A3181" s="66"/>
      <c r="M3181" s="66"/>
    </row>
    <row r="3182" spans="1:13" ht="12.75">
      <c r="A3182" s="66"/>
      <c r="M3182" s="66"/>
    </row>
    <row r="3183" spans="1:13" ht="12.75">
      <c r="A3183" s="66"/>
      <c r="M3183" s="66"/>
    </row>
    <row r="3184" spans="1:13" ht="12.75">
      <c r="A3184" s="66"/>
      <c r="M3184" s="66"/>
    </row>
    <row r="3185" spans="1:13" ht="12.75">
      <c r="A3185" s="66"/>
      <c r="M3185" s="66"/>
    </row>
    <row r="3186" spans="1:13" ht="12.75">
      <c r="A3186" s="66"/>
      <c r="M3186" s="66"/>
    </row>
    <row r="3187" spans="1:13" ht="12.75">
      <c r="A3187" s="66"/>
      <c r="M3187" s="66"/>
    </row>
    <row r="3188" spans="1:13" ht="12.75">
      <c r="A3188" s="66"/>
      <c r="M3188" s="66"/>
    </row>
    <row r="3189" spans="1:13" ht="12.75">
      <c r="A3189" s="66"/>
      <c r="M3189" s="66"/>
    </row>
    <row r="3190" spans="1:13" ht="12.75">
      <c r="A3190" s="66"/>
      <c r="M3190" s="66"/>
    </row>
    <row r="3191" spans="1:13" ht="12.75">
      <c r="A3191" s="66"/>
      <c r="M3191" s="66"/>
    </row>
    <row r="3192" spans="1:13" ht="12.75">
      <c r="A3192" s="66"/>
      <c r="M3192" s="66"/>
    </row>
    <row r="3193" spans="1:13" ht="12.75">
      <c r="A3193" s="66"/>
      <c r="M3193" s="66"/>
    </row>
    <row r="3194" spans="1:13" ht="12.75">
      <c r="A3194" s="66"/>
      <c r="M3194" s="66"/>
    </row>
    <row r="3195" spans="1:13" ht="12.75">
      <c r="A3195" s="66"/>
      <c r="M3195" s="66"/>
    </row>
    <row r="3196" spans="1:13" ht="12.75">
      <c r="A3196" s="66"/>
      <c r="M3196" s="66"/>
    </row>
    <row r="3197" spans="1:13" ht="12.75">
      <c r="A3197" s="66"/>
      <c r="M3197" s="66"/>
    </row>
    <row r="3198" spans="1:13" ht="12.75">
      <c r="A3198" s="66"/>
      <c r="M3198" s="66"/>
    </row>
    <row r="3199" spans="1:13" ht="12.75">
      <c r="A3199" s="66"/>
      <c r="M3199" s="66"/>
    </row>
    <row r="3200" spans="1:13" ht="12.75">
      <c r="A3200" s="66"/>
      <c r="M3200" s="66"/>
    </row>
    <row r="3201" spans="1:13" ht="12.75">
      <c r="A3201" s="66"/>
      <c r="M3201" s="66"/>
    </row>
    <row r="3202" spans="1:13" ht="12.75">
      <c r="A3202" s="66"/>
      <c r="M3202" s="66"/>
    </row>
    <row r="3203" spans="1:13" ht="12.75">
      <c r="A3203" s="66"/>
      <c r="M3203" s="66"/>
    </row>
    <row r="3204" spans="1:13" ht="12.75">
      <c r="A3204" s="66"/>
      <c r="M3204" s="66"/>
    </row>
    <row r="3205" spans="1:13" ht="12.75">
      <c r="A3205" s="66"/>
      <c r="M3205" s="66"/>
    </row>
    <row r="3206" spans="1:13" ht="12.75">
      <c r="A3206" s="66"/>
      <c r="M3206" s="66"/>
    </row>
    <row r="3207" spans="1:13" ht="12.75">
      <c r="A3207" s="66"/>
      <c r="M3207" s="66"/>
    </row>
    <row r="3208" spans="1:13" ht="12.75">
      <c r="A3208" s="66"/>
      <c r="M3208" s="66"/>
    </row>
    <row r="3209" spans="1:13" ht="12.75">
      <c r="A3209" s="66"/>
      <c r="M3209" s="66"/>
    </row>
    <row r="3210" spans="1:13" ht="12.75">
      <c r="A3210" s="66"/>
      <c r="M3210" s="66"/>
    </row>
    <row r="3211" spans="1:13" ht="12.75">
      <c r="A3211" s="66"/>
      <c r="M3211" s="66"/>
    </row>
    <row r="3212" spans="1:13" ht="12.75">
      <c r="A3212" s="66"/>
      <c r="M3212" s="66"/>
    </row>
    <row r="3213" spans="1:13" ht="12.75">
      <c r="A3213" s="66"/>
      <c r="M3213" s="66"/>
    </row>
    <row r="3214" spans="1:13" ht="12.75">
      <c r="A3214" s="66"/>
      <c r="M3214" s="66"/>
    </row>
    <row r="3215" spans="1:13" ht="12.75">
      <c r="A3215" s="66"/>
      <c r="M3215" s="66"/>
    </row>
    <row r="3216" spans="1:13" ht="12.75">
      <c r="A3216" s="66"/>
      <c r="M3216" s="66"/>
    </row>
    <row r="3217" spans="1:13" ht="12.75">
      <c r="A3217" s="66"/>
      <c r="M3217" s="66"/>
    </row>
    <row r="3218" spans="1:13" ht="12.75">
      <c r="A3218" s="66"/>
      <c r="M3218" s="66"/>
    </row>
    <row r="3219" spans="1:13" ht="12.75">
      <c r="A3219" s="66"/>
      <c r="M3219" s="66"/>
    </row>
    <row r="3220" spans="1:13" ht="12.75">
      <c r="A3220" s="66"/>
      <c r="M3220" s="66"/>
    </row>
    <row r="3221" spans="1:13" ht="12.75">
      <c r="A3221" s="66"/>
      <c r="M3221" s="66"/>
    </row>
    <row r="3222" spans="1:13" ht="12.75">
      <c r="A3222" s="66"/>
      <c r="M3222" s="66"/>
    </row>
    <row r="3223" spans="1:13" ht="12.75">
      <c r="A3223" s="66"/>
      <c r="M3223" s="66"/>
    </row>
    <row r="3224" spans="1:13" ht="12.75">
      <c r="A3224" s="66"/>
      <c r="M3224" s="66"/>
    </row>
    <row r="3225" spans="1:13" ht="12.75">
      <c r="A3225" s="66"/>
      <c r="M3225" s="66"/>
    </row>
    <row r="3226" spans="1:13" ht="12.75">
      <c r="A3226" s="66"/>
      <c r="M3226" s="66"/>
    </row>
    <row r="3227" spans="1:13" ht="12.75">
      <c r="A3227" s="66"/>
      <c r="M3227" s="66"/>
    </row>
    <row r="3228" spans="1:13" ht="12.75">
      <c r="A3228" s="66"/>
      <c r="M3228" s="66"/>
    </row>
    <row r="3229" spans="1:13" ht="12.75">
      <c r="A3229" s="66"/>
      <c r="M3229" s="66"/>
    </row>
    <row r="3230" spans="1:13" ht="12.75">
      <c r="A3230" s="66"/>
      <c r="M3230" s="66"/>
    </row>
    <row r="3231" spans="1:13" ht="12.75">
      <c r="A3231" s="66"/>
      <c r="M3231" s="66"/>
    </row>
    <row r="3232" spans="1:13" ht="12.75">
      <c r="A3232" s="66"/>
      <c r="M3232" s="66"/>
    </row>
    <row r="3233" spans="1:13" ht="12.75">
      <c r="A3233" s="66"/>
      <c r="M3233" s="66"/>
    </row>
    <row r="3234" spans="1:13" ht="12.75">
      <c r="A3234" s="66"/>
      <c r="M3234" s="66"/>
    </row>
    <row r="3235" spans="1:13" ht="12.75">
      <c r="A3235" s="66"/>
      <c r="M3235" s="66"/>
    </row>
    <row r="3236" spans="1:13" ht="12.75">
      <c r="A3236" s="66"/>
      <c r="M3236" s="66"/>
    </row>
    <row r="3237" spans="1:13" ht="12.75">
      <c r="A3237" s="66"/>
      <c r="M3237" s="66"/>
    </row>
    <row r="3238" spans="1:13" ht="12.75">
      <c r="A3238" s="66"/>
      <c r="M3238" s="66"/>
    </row>
    <row r="3239" spans="1:13" ht="12.75">
      <c r="A3239" s="66"/>
      <c r="M3239" s="66"/>
    </row>
    <row r="3240" spans="1:13" ht="12.75">
      <c r="A3240" s="66"/>
      <c r="M3240" s="66"/>
    </row>
    <row r="3241" spans="1:13" ht="12.75">
      <c r="A3241" s="66"/>
      <c r="M3241" s="66"/>
    </row>
    <row r="3242" spans="1:13" ht="12.75">
      <c r="A3242" s="66"/>
      <c r="M3242" s="66"/>
    </row>
    <row r="3243" spans="1:13" ht="12.75">
      <c r="A3243" s="66"/>
      <c r="M3243" s="66"/>
    </row>
    <row r="3244" spans="1:13" ht="12.75">
      <c r="A3244" s="66"/>
      <c r="M3244" s="66"/>
    </row>
    <row r="3245" spans="1:13" ht="12.75">
      <c r="A3245" s="66"/>
      <c r="M3245" s="66"/>
    </row>
    <row r="3246" spans="1:13" ht="12.75">
      <c r="A3246" s="66"/>
      <c r="M3246" s="66"/>
    </row>
    <row r="3247" spans="1:13" ht="12.75">
      <c r="A3247" s="66"/>
      <c r="M3247" s="66"/>
    </row>
    <row r="3248" spans="1:13" ht="12.75">
      <c r="A3248" s="66"/>
      <c r="M3248" s="66"/>
    </row>
    <row r="3249" spans="1:13" ht="12.75">
      <c r="A3249" s="66"/>
      <c r="M3249" s="66"/>
    </row>
    <row r="3250" spans="1:13" ht="12.75">
      <c r="A3250" s="66"/>
      <c r="M3250" s="66"/>
    </row>
    <row r="3251" spans="1:13" ht="12.75">
      <c r="A3251" s="66"/>
      <c r="M3251" s="66"/>
    </row>
    <row r="3252" spans="1:13" ht="12.75">
      <c r="A3252" s="66"/>
      <c r="M3252" s="66"/>
    </row>
    <row r="3253" spans="1:13" ht="12.75">
      <c r="A3253" s="66"/>
      <c r="M3253" s="66"/>
    </row>
    <row r="3254" spans="1:13" ht="12.75">
      <c r="A3254" s="66"/>
      <c r="M3254" s="66"/>
    </row>
    <row r="3255" spans="1:13" ht="12.75">
      <c r="A3255" s="66"/>
      <c r="M3255" s="66"/>
    </row>
    <row r="3256" spans="1:13" ht="12.75">
      <c r="A3256" s="66"/>
      <c r="M3256" s="66"/>
    </row>
    <row r="3257" spans="1:13" ht="12.75">
      <c r="A3257" s="66"/>
      <c r="M3257" s="66"/>
    </row>
    <row r="3258" spans="1:13" ht="12.75">
      <c r="A3258" s="66"/>
      <c r="M3258" s="66"/>
    </row>
    <row r="3259" spans="1:13" ht="12.75">
      <c r="A3259" s="66"/>
      <c r="M3259" s="66"/>
    </row>
    <row r="3260" spans="1:13" ht="12.75">
      <c r="A3260" s="66"/>
      <c r="M3260" s="66"/>
    </row>
    <row r="3261" spans="1:13" ht="12.75">
      <c r="A3261" s="66"/>
      <c r="M3261" s="66"/>
    </row>
    <row r="3262" spans="1:13" ht="12.75">
      <c r="A3262" s="66"/>
      <c r="M3262" s="66"/>
    </row>
    <row r="3263" spans="1:13" ht="12.75">
      <c r="A3263" s="66"/>
      <c r="M3263" s="66"/>
    </row>
    <row r="3264" spans="1:13" ht="12.75">
      <c r="A3264" s="66"/>
      <c r="M3264" s="66"/>
    </row>
    <row r="3265" spans="1:13" ht="12.75">
      <c r="A3265" s="66"/>
      <c r="M3265" s="66"/>
    </row>
    <row r="3266" spans="1:13" ht="12.75">
      <c r="A3266" s="66"/>
      <c r="M3266" s="66"/>
    </row>
    <row r="3267" spans="1:13" ht="12.75">
      <c r="A3267" s="66"/>
      <c r="M3267" s="66"/>
    </row>
    <row r="3268" spans="1:13" ht="12.75">
      <c r="A3268" s="66"/>
      <c r="M3268" s="66"/>
    </row>
    <row r="3269" spans="1:13" ht="12.75">
      <c r="A3269" s="66"/>
      <c r="M3269" s="66"/>
    </row>
    <row r="3270" spans="1:13" ht="12.75">
      <c r="A3270" s="66"/>
      <c r="M3270" s="66"/>
    </row>
    <row r="3271" spans="1:13" ht="12.75">
      <c r="A3271" s="66"/>
      <c r="M3271" s="66"/>
    </row>
    <row r="3272" spans="1:13" ht="12.75">
      <c r="A3272" s="66"/>
      <c r="M3272" s="66"/>
    </row>
    <row r="3273" spans="1:13" ht="12.75">
      <c r="A3273" s="66"/>
      <c r="M3273" s="66"/>
    </row>
    <row r="3274" spans="1:13" ht="12.75">
      <c r="A3274" s="66"/>
      <c r="M3274" s="66"/>
    </row>
    <row r="3275" spans="1:13" ht="12.75">
      <c r="A3275" s="66"/>
      <c r="M3275" s="66"/>
    </row>
    <row r="3276" spans="1:13" ht="12.75">
      <c r="A3276" s="66"/>
      <c r="M3276" s="66"/>
    </row>
    <row r="3277" spans="1:13" ht="12.75">
      <c r="A3277" s="66"/>
      <c r="M3277" s="66"/>
    </row>
    <row r="3278" spans="1:13" ht="12.75">
      <c r="A3278" s="66"/>
      <c r="M3278" s="66"/>
    </row>
    <row r="3279" spans="1:13" ht="12.75">
      <c r="A3279" s="66"/>
      <c r="M3279" s="66"/>
    </row>
    <row r="3280" spans="1:13" ht="12.75">
      <c r="A3280" s="66"/>
      <c r="M3280" s="66"/>
    </row>
    <row r="3281" spans="1:13" ht="12.75">
      <c r="A3281" s="66"/>
      <c r="M3281" s="66"/>
    </row>
    <row r="3282" spans="1:13" ht="12.75">
      <c r="A3282" s="66"/>
      <c r="M3282" s="66"/>
    </row>
    <row r="3283" spans="1:13" ht="12.75">
      <c r="A3283" s="66"/>
      <c r="M3283" s="66"/>
    </row>
    <row r="3284" spans="1:13" ht="12.75">
      <c r="A3284" s="66"/>
      <c r="M3284" s="66"/>
    </row>
    <row r="3285" spans="1:13" ht="12.75">
      <c r="A3285" s="66"/>
      <c r="M3285" s="66"/>
    </row>
    <row r="3286" spans="1:13" ht="12.75">
      <c r="A3286" s="66"/>
      <c r="M3286" s="66"/>
    </row>
    <row r="3287" spans="1:13" ht="12.75">
      <c r="A3287" s="66"/>
      <c r="M3287" s="66"/>
    </row>
    <row r="3288" spans="1:13" ht="12.75">
      <c r="A3288" s="66"/>
      <c r="M3288" s="66"/>
    </row>
    <row r="3289" spans="1:13" ht="12.75">
      <c r="A3289" s="66"/>
      <c r="M3289" s="66"/>
    </row>
    <row r="3290" spans="1:13" ht="12.75">
      <c r="A3290" s="66"/>
      <c r="M3290" s="66"/>
    </row>
    <row r="3291" spans="1:13" ht="12.75">
      <c r="A3291" s="66"/>
      <c r="M3291" s="66"/>
    </row>
    <row r="3292" spans="1:13" ht="12.75">
      <c r="A3292" s="66"/>
      <c r="M3292" s="66"/>
    </row>
    <row r="3293" spans="1:13" ht="12.75">
      <c r="A3293" s="66"/>
      <c r="M3293" s="66"/>
    </row>
    <row r="3294" spans="1:13" ht="12.75">
      <c r="A3294" s="66"/>
      <c r="M3294" s="66"/>
    </row>
    <row r="3295" spans="1:13" ht="12.75">
      <c r="A3295" s="66"/>
      <c r="M3295" s="66"/>
    </row>
    <row r="3296" spans="1:13" ht="12.75">
      <c r="A3296" s="66"/>
      <c r="M3296" s="66"/>
    </row>
    <row r="3297" spans="1:13" ht="12.75">
      <c r="A3297" s="66"/>
      <c r="M3297" s="66"/>
    </row>
    <row r="3298" spans="1:13" ht="12.75">
      <c r="A3298" s="66"/>
      <c r="M3298" s="66"/>
    </row>
    <row r="3299" spans="1:13" ht="12.75">
      <c r="A3299" s="66"/>
      <c r="M3299" s="66"/>
    </row>
    <row r="3300" spans="1:13" ht="12.75">
      <c r="A3300" s="66"/>
      <c r="M3300" s="66"/>
    </row>
    <row r="3301" spans="1:13" ht="12.75">
      <c r="A3301" s="66"/>
      <c r="M3301" s="66"/>
    </row>
    <row r="3302" spans="1:13" ht="12.75">
      <c r="A3302" s="66"/>
      <c r="M3302" s="66"/>
    </row>
    <row r="3303" spans="1:13" ht="12.75">
      <c r="A3303" s="66"/>
      <c r="M3303" s="66"/>
    </row>
    <row r="3304" spans="1:13" ht="12.75">
      <c r="A3304" s="66"/>
      <c r="M3304" s="66"/>
    </row>
    <row r="3305" spans="1:13" ht="12.75">
      <c r="A3305" s="66"/>
      <c r="M3305" s="66"/>
    </row>
    <row r="3306" spans="1:13" ht="12.75">
      <c r="A3306" s="66"/>
      <c r="M3306" s="66"/>
    </row>
    <row r="3307" spans="1:13" ht="12.75">
      <c r="A3307" s="66"/>
      <c r="M3307" s="66"/>
    </row>
    <row r="3308" spans="1:13" ht="12.75">
      <c r="A3308" s="66"/>
      <c r="M3308" s="66"/>
    </row>
    <row r="3309" spans="1:13" ht="12.75">
      <c r="A3309" s="66"/>
      <c r="M3309" s="66"/>
    </row>
    <row r="3310" spans="1:13" ht="12.75">
      <c r="A3310" s="66"/>
      <c r="M3310" s="66"/>
    </row>
    <row r="3311" spans="1:13" ht="12.75">
      <c r="A3311" s="66"/>
      <c r="M3311" s="66"/>
    </row>
    <row r="3312" spans="1:13" ht="12.75">
      <c r="A3312" s="66"/>
      <c r="M3312" s="66"/>
    </row>
    <row r="3313" spans="1:13" ht="12.75">
      <c r="A3313" s="66"/>
      <c r="M3313" s="66"/>
    </row>
    <row r="3314" spans="1:13" ht="12.75">
      <c r="A3314" s="66"/>
      <c r="M3314" s="66"/>
    </row>
    <row r="3315" spans="1:13" ht="12.75">
      <c r="A3315" s="66"/>
      <c r="M3315" s="66"/>
    </row>
    <row r="3316" spans="1:13" ht="12.75">
      <c r="A3316" s="66"/>
      <c r="M3316" s="66"/>
    </row>
    <row r="3317" spans="1:13" ht="12.75">
      <c r="A3317" s="66"/>
      <c r="M3317" s="66"/>
    </row>
    <row r="3318" spans="1:13" ht="12.75">
      <c r="A3318" s="66"/>
      <c r="M3318" s="66"/>
    </row>
    <row r="3319" spans="1:13" ht="12.75">
      <c r="A3319" s="66"/>
      <c r="M3319" s="66"/>
    </row>
    <row r="3320" spans="1:13" ht="12.75">
      <c r="A3320" s="66"/>
      <c r="M3320" s="66"/>
    </row>
    <row r="3321" spans="1:13" ht="12.75">
      <c r="A3321" s="66"/>
      <c r="M3321" s="66"/>
    </row>
    <row r="3322" spans="1:13" ht="12.75">
      <c r="A3322" s="66"/>
      <c r="M3322" s="66"/>
    </row>
    <row r="3323" spans="1:13" ht="12.75">
      <c r="A3323" s="66"/>
      <c r="M3323" s="66"/>
    </row>
    <row r="3324" spans="1:13" ht="12.75">
      <c r="A3324" s="66"/>
      <c r="M3324" s="66"/>
    </row>
    <row r="3325" spans="1:13" ht="12.75">
      <c r="A3325" s="66"/>
      <c r="M3325" s="66"/>
    </row>
    <row r="3326" spans="1:13" ht="12.75">
      <c r="A3326" s="66"/>
      <c r="M3326" s="66"/>
    </row>
    <row r="3327" spans="1:13" ht="12.75">
      <c r="A3327" s="66"/>
      <c r="M3327" s="66"/>
    </row>
    <row r="3328" spans="1:13" ht="12.75">
      <c r="A3328" s="66"/>
      <c r="M3328" s="66"/>
    </row>
    <row r="3329" spans="1:13" ht="12.75">
      <c r="A3329" s="66"/>
      <c r="M3329" s="66"/>
    </row>
    <row r="3330" spans="1:13" ht="12.75">
      <c r="A3330" s="66"/>
      <c r="M3330" s="66"/>
    </row>
    <row r="3331" spans="1:13" ht="12.75">
      <c r="A3331" s="66"/>
      <c r="M3331" s="66"/>
    </row>
    <row r="3332" spans="1:13" ht="12.75">
      <c r="A3332" s="66"/>
      <c r="M3332" s="66"/>
    </row>
    <row r="3333" spans="1:13" ht="12.75">
      <c r="A3333" s="66"/>
      <c r="M3333" s="66"/>
    </row>
    <row r="3334" spans="1:13" ht="12.75">
      <c r="A3334" s="66"/>
      <c r="M3334" s="66"/>
    </row>
    <row r="3335" spans="1:13" ht="12.75">
      <c r="A3335" s="66"/>
      <c r="M3335" s="66"/>
    </row>
    <row r="3336" spans="1:13" ht="12.75">
      <c r="A3336" s="66"/>
      <c r="M3336" s="66"/>
    </row>
    <row r="3337" spans="1:13" ht="12.75">
      <c r="A3337" s="66"/>
      <c r="M3337" s="66"/>
    </row>
    <row r="3338" spans="1:13" ht="12.75">
      <c r="A3338" s="66"/>
      <c r="M3338" s="66"/>
    </row>
    <row r="3339" spans="1:13" ht="12.75">
      <c r="A3339" s="66"/>
      <c r="M3339" s="66"/>
    </row>
    <row r="3340" spans="1:13" ht="12.75">
      <c r="A3340" s="66"/>
      <c r="M3340" s="66"/>
    </row>
    <row r="3341" spans="1:13" ht="12.75">
      <c r="A3341" s="66"/>
      <c r="M3341" s="66"/>
    </row>
    <row r="3342" spans="1:13" ht="12.75">
      <c r="A3342" s="66"/>
      <c r="M3342" s="66"/>
    </row>
    <row r="3343" spans="1:13" ht="12.75">
      <c r="A3343" s="66"/>
      <c r="M3343" s="66"/>
    </row>
    <row r="3344" spans="1:13" ht="12.75">
      <c r="A3344" s="66"/>
      <c r="M3344" s="66"/>
    </row>
    <row r="3345" spans="1:13" ht="12.75">
      <c r="A3345" s="66"/>
      <c r="M3345" s="66"/>
    </row>
    <row r="3346" spans="1:13" ht="12.75">
      <c r="A3346" s="66"/>
      <c r="M3346" s="66"/>
    </row>
    <row r="3347" spans="1:13" ht="12.75">
      <c r="A3347" s="66"/>
      <c r="M3347" s="66"/>
    </row>
    <row r="3348" spans="1:13" ht="12.75">
      <c r="A3348" s="66"/>
      <c r="M3348" s="66"/>
    </row>
    <row r="3349" spans="1:13" ht="12.75">
      <c r="A3349" s="66"/>
      <c r="M3349" s="66"/>
    </row>
    <row r="3350" spans="1:13" ht="12.75">
      <c r="A3350" s="66"/>
      <c r="M3350" s="66"/>
    </row>
    <row r="3351" spans="1:13" ht="12.75">
      <c r="A3351" s="66"/>
      <c r="M3351" s="66"/>
    </row>
    <row r="3352" spans="1:13" ht="12.75">
      <c r="A3352" s="66"/>
      <c r="M3352" s="66"/>
    </row>
    <row r="3353" spans="1:13" ht="12.75">
      <c r="A3353" s="66"/>
      <c r="M3353" s="66"/>
    </row>
    <row r="3354" spans="1:13" ht="12.75">
      <c r="A3354" s="66"/>
      <c r="M3354" s="66"/>
    </row>
    <row r="3355" spans="1:13" ht="12.75">
      <c r="A3355" s="66"/>
      <c r="M3355" s="66"/>
    </row>
    <row r="3356" spans="1:13" ht="12.75">
      <c r="A3356" s="66"/>
      <c r="M3356" s="66"/>
    </row>
    <row r="3357" spans="1:13" ht="12.75">
      <c r="A3357" s="66"/>
      <c r="M3357" s="66"/>
    </row>
    <row r="3358" spans="1:13" ht="12.75">
      <c r="A3358" s="66"/>
      <c r="M3358" s="66"/>
    </row>
    <row r="3359" spans="1:13" ht="12.75">
      <c r="A3359" s="66"/>
      <c r="M3359" s="66"/>
    </row>
    <row r="3360" spans="1:13" ht="12.75">
      <c r="A3360" s="66"/>
      <c r="M3360" s="66"/>
    </row>
    <row r="3361" spans="1:13" ht="12.75">
      <c r="A3361" s="66"/>
      <c r="M3361" s="66"/>
    </row>
    <row r="3362" spans="1:13" ht="12.75">
      <c r="A3362" s="66"/>
      <c r="M3362" s="66"/>
    </row>
    <row r="3363" spans="1:13" ht="12.75">
      <c r="A3363" s="66"/>
      <c r="M3363" s="66"/>
    </row>
    <row r="3364" spans="1:13" ht="12.75">
      <c r="A3364" s="66"/>
      <c r="M3364" s="66"/>
    </row>
    <row r="3365" spans="1:13" ht="12.75">
      <c r="A3365" s="66"/>
      <c r="M3365" s="66"/>
    </row>
    <row r="3366" spans="1:13" ht="12.75">
      <c r="A3366" s="66"/>
      <c r="M3366" s="66"/>
    </row>
    <row r="3367" spans="1:13" ht="12.75">
      <c r="A3367" s="66"/>
      <c r="M3367" s="66"/>
    </row>
    <row r="3368" spans="1:13" ht="12.75">
      <c r="A3368" s="66"/>
      <c r="M3368" s="66"/>
    </row>
    <row r="3369" spans="1:13" ht="12.75">
      <c r="A3369" s="66"/>
      <c r="M3369" s="66"/>
    </row>
    <row r="3370" spans="1:13" ht="12.75">
      <c r="A3370" s="66"/>
      <c r="M3370" s="66"/>
    </row>
    <row r="3371" spans="1:13" ht="12.75">
      <c r="A3371" s="66"/>
      <c r="M3371" s="66"/>
    </row>
    <row r="3372" spans="1:13" ht="12.75">
      <c r="A3372" s="66"/>
      <c r="M3372" s="66"/>
    </row>
    <row r="3373" spans="1:13" ht="12.75">
      <c r="A3373" s="66"/>
      <c r="M3373" s="66"/>
    </row>
    <row r="3374" spans="1:13" ht="12.75">
      <c r="A3374" s="66"/>
      <c r="M3374" s="66"/>
    </row>
    <row r="3375" spans="1:13" ht="12.75">
      <c r="A3375" s="66"/>
      <c r="M3375" s="66"/>
    </row>
    <row r="3376" spans="1:13" ht="12.75">
      <c r="A3376" s="66"/>
      <c r="M3376" s="66"/>
    </row>
    <row r="3377" spans="1:13" ht="12.75">
      <c r="A3377" s="66"/>
      <c r="M3377" s="66"/>
    </row>
    <row r="3378" spans="1:13" ht="12.75">
      <c r="A3378" s="66"/>
      <c r="M3378" s="66"/>
    </row>
    <row r="3379" spans="1:13" ht="12.75">
      <c r="A3379" s="66"/>
      <c r="M3379" s="66"/>
    </row>
    <row r="3380" spans="1:13" ht="12.75">
      <c r="A3380" s="66"/>
      <c r="M3380" s="66"/>
    </row>
    <row r="3381" spans="1:13" ht="12.75">
      <c r="A3381" s="66"/>
      <c r="M3381" s="66"/>
    </row>
    <row r="3382" spans="1:13" ht="12.75">
      <c r="A3382" s="66"/>
      <c r="M3382" s="66"/>
    </row>
    <row r="3383" spans="1:13" ht="12.75">
      <c r="A3383" s="66"/>
      <c r="M3383" s="66"/>
    </row>
    <row r="3384" spans="1:13" ht="12.75">
      <c r="A3384" s="66"/>
      <c r="M3384" s="66"/>
    </row>
    <row r="3385" spans="1:13" ht="12.75">
      <c r="A3385" s="66"/>
      <c r="M3385" s="66"/>
    </row>
    <row r="3386" spans="1:13" ht="12.75">
      <c r="A3386" s="66"/>
      <c r="M3386" s="66"/>
    </row>
    <row r="3387" spans="1:13" ht="12.75">
      <c r="A3387" s="66"/>
      <c r="M3387" s="66"/>
    </row>
    <row r="3388" spans="1:13" ht="12.75">
      <c r="A3388" s="66"/>
      <c r="M3388" s="66"/>
    </row>
    <row r="3389" spans="1:13" ht="12.75">
      <c r="A3389" s="66"/>
      <c r="M3389" s="66"/>
    </row>
    <row r="3390" spans="1:13" ht="12.75">
      <c r="A3390" s="66"/>
      <c r="M3390" s="66"/>
    </row>
    <row r="3391" spans="1:13" ht="12.75">
      <c r="A3391" s="66"/>
      <c r="M3391" s="66"/>
    </row>
    <row r="3392" spans="1:13" ht="12.75">
      <c r="A3392" s="66"/>
      <c r="M3392" s="66"/>
    </row>
    <row r="3393" spans="1:13" ht="12.75">
      <c r="A3393" s="66"/>
      <c r="M3393" s="66"/>
    </row>
    <row r="3394" spans="1:13" ht="12.75">
      <c r="A3394" s="66"/>
      <c r="M3394" s="66"/>
    </row>
    <row r="3395" spans="1:13" ht="12.75">
      <c r="A3395" s="66"/>
      <c r="M3395" s="66"/>
    </row>
    <row r="3396" spans="1:13" ht="12.75">
      <c r="A3396" s="66"/>
      <c r="M3396" s="66"/>
    </row>
    <row r="3397" spans="1:13" ht="12.75">
      <c r="A3397" s="66"/>
      <c r="M3397" s="66"/>
    </row>
    <row r="3398" spans="1:13" ht="12.75">
      <c r="A3398" s="66"/>
      <c r="M3398" s="66"/>
    </row>
    <row r="3399" spans="1:13" ht="12.75">
      <c r="A3399" s="66"/>
      <c r="M3399" s="66"/>
    </row>
    <row r="3400" spans="1:13" ht="12.75">
      <c r="A3400" s="66"/>
      <c r="M3400" s="66"/>
    </row>
    <row r="3401" spans="1:13" ht="12.75">
      <c r="A3401" s="66"/>
      <c r="M3401" s="66"/>
    </row>
    <row r="3402" spans="1:13" ht="12.75">
      <c r="A3402" s="66"/>
      <c r="M3402" s="66"/>
    </row>
    <row r="3403" spans="1:13" ht="12.75">
      <c r="A3403" s="66"/>
      <c r="M3403" s="66"/>
    </row>
    <row r="3404" spans="1:13" ht="12.75">
      <c r="A3404" s="66"/>
      <c r="M3404" s="66"/>
    </row>
    <row r="3405" spans="1:13" ht="12.75">
      <c r="A3405" s="66"/>
      <c r="M3405" s="66"/>
    </row>
    <row r="3406" spans="1:13" ht="12.75">
      <c r="A3406" s="66"/>
      <c r="M3406" s="66"/>
    </row>
    <row r="3407" spans="1:13" ht="12.75">
      <c r="A3407" s="66"/>
      <c r="M3407" s="66"/>
    </row>
    <row r="3408" spans="1:13" ht="12.75">
      <c r="A3408" s="66"/>
      <c r="M3408" s="66"/>
    </row>
    <row r="3409" spans="1:13" ht="12.75">
      <c r="A3409" s="66"/>
      <c r="M3409" s="66"/>
    </row>
    <row r="3410" spans="1:13" ht="12.75">
      <c r="A3410" s="66"/>
      <c r="M3410" s="66"/>
    </row>
    <row r="3411" spans="1:13" ht="12.75">
      <c r="A3411" s="66"/>
      <c r="M3411" s="66"/>
    </row>
    <row r="3412" spans="1:13" ht="12.75">
      <c r="A3412" s="66"/>
      <c r="M3412" s="66"/>
    </row>
    <row r="3413" spans="1:13" ht="12.75">
      <c r="A3413" s="66"/>
      <c r="M3413" s="66"/>
    </row>
    <row r="3414" spans="1:13" ht="12.75">
      <c r="A3414" s="66"/>
      <c r="M3414" s="66"/>
    </row>
    <row r="3415" spans="1:13" ht="12.75">
      <c r="A3415" s="66"/>
      <c r="M3415" s="66"/>
    </row>
    <row r="3416" spans="1:13" ht="12.75">
      <c r="A3416" s="66"/>
      <c r="M3416" s="66"/>
    </row>
    <row r="3417" spans="1:13" ht="12.75">
      <c r="A3417" s="66"/>
      <c r="M3417" s="66"/>
    </row>
    <row r="3418" spans="1:13" ht="12.75">
      <c r="A3418" s="66"/>
      <c r="M3418" s="66"/>
    </row>
    <row r="3419" spans="1:13" ht="12.75">
      <c r="A3419" s="66"/>
      <c r="M3419" s="66"/>
    </row>
    <row r="3420" spans="1:13" ht="12.75">
      <c r="A3420" s="66"/>
      <c r="M3420" s="66"/>
    </row>
    <row r="3421" spans="1:13" ht="12.75">
      <c r="A3421" s="66"/>
      <c r="M3421" s="66"/>
    </row>
    <row r="3422" spans="1:13" ht="12.75">
      <c r="A3422" s="66"/>
      <c r="M3422" s="66"/>
    </row>
    <row r="3423" spans="1:13" ht="12.75">
      <c r="A3423" s="66"/>
      <c r="M3423" s="66"/>
    </row>
    <row r="3424" spans="1:13" ht="12.75">
      <c r="A3424" s="66"/>
      <c r="M3424" s="66"/>
    </row>
    <row r="3425" spans="1:13" ht="12.75">
      <c r="A3425" s="66"/>
      <c r="M3425" s="66"/>
    </row>
    <row r="3426" spans="1:13" ht="12.75">
      <c r="A3426" s="66"/>
      <c r="M3426" s="66"/>
    </row>
    <row r="3427" spans="1:13" ht="12.75">
      <c r="A3427" s="66"/>
      <c r="M3427" s="66"/>
    </row>
    <row r="3428" spans="1:13" ht="12.75">
      <c r="A3428" s="66"/>
      <c r="M3428" s="66"/>
    </row>
    <row r="3429" spans="1:13" ht="12.75">
      <c r="A3429" s="66"/>
      <c r="M3429" s="66"/>
    </row>
    <row r="3430" spans="1:13" ht="12.75">
      <c r="A3430" s="66"/>
      <c r="M3430" s="66"/>
    </row>
    <row r="3431" spans="1:13" ht="12.75">
      <c r="A3431" s="66"/>
      <c r="M3431" s="66"/>
    </row>
    <row r="3432" spans="1:13" ht="12.75">
      <c r="A3432" s="66"/>
      <c r="M3432" s="66"/>
    </row>
    <row r="3433" spans="1:13" ht="12.75">
      <c r="A3433" s="66"/>
      <c r="M3433" s="66"/>
    </row>
    <row r="3434" spans="1:13" ht="12.75">
      <c r="A3434" s="66"/>
      <c r="M3434" s="66"/>
    </row>
    <row r="3435" spans="1:13" ht="12.75">
      <c r="A3435" s="66"/>
      <c r="M3435" s="66"/>
    </row>
    <row r="3436" spans="1:13" ht="12.75">
      <c r="A3436" s="66"/>
      <c r="M3436" s="66"/>
    </row>
    <row r="3437" spans="1:13" ht="12.75">
      <c r="A3437" s="66"/>
      <c r="M3437" s="66"/>
    </row>
    <row r="3438" spans="1:13" ht="12.75">
      <c r="A3438" s="66"/>
      <c r="M3438" s="66"/>
    </row>
    <row r="3439" spans="1:13" ht="12.75">
      <c r="A3439" s="66"/>
      <c r="M3439" s="66"/>
    </row>
    <row r="3440" spans="1:13" ht="12.75">
      <c r="A3440" s="66"/>
      <c r="M3440" s="66"/>
    </row>
    <row r="3441" spans="1:13" ht="12.75">
      <c r="A3441" s="66"/>
      <c r="M3441" s="66"/>
    </row>
    <row r="3442" spans="1:13" ht="12.75">
      <c r="A3442" s="66"/>
      <c r="M3442" s="66"/>
    </row>
    <row r="3443" spans="1:13" ht="12.75">
      <c r="A3443" s="66"/>
      <c r="M3443" s="66"/>
    </row>
    <row r="3444" spans="1:13" ht="12.75">
      <c r="A3444" s="66"/>
      <c r="M3444" s="66"/>
    </row>
    <row r="3445" spans="1:13" ht="12.75">
      <c r="A3445" s="66"/>
      <c r="M3445" s="66"/>
    </row>
    <row r="3446" spans="1:13" ht="12.75">
      <c r="A3446" s="66"/>
      <c r="M3446" s="66"/>
    </row>
    <row r="3447" spans="1:13" ht="12.75">
      <c r="A3447" s="66"/>
      <c r="M3447" s="66"/>
    </row>
    <row r="3448" spans="1:13" ht="12.75">
      <c r="A3448" s="66"/>
      <c r="M3448" s="66"/>
    </row>
    <row r="3449" spans="1:13" ht="12.75">
      <c r="A3449" s="66"/>
      <c r="M3449" s="66"/>
    </row>
    <row r="3450" spans="1:13" ht="12.75">
      <c r="A3450" s="66"/>
      <c r="M3450" s="66"/>
    </row>
    <row r="3451" spans="1:13" ht="12.75">
      <c r="A3451" s="66"/>
      <c r="M3451" s="66"/>
    </row>
    <row r="3452" spans="1:13" ht="12.75">
      <c r="A3452" s="66"/>
      <c r="M3452" s="66"/>
    </row>
    <row r="3453" spans="1:13" ht="12.75">
      <c r="A3453" s="66"/>
      <c r="M3453" s="66"/>
    </row>
    <row r="3454" spans="1:13" ht="12.75">
      <c r="A3454" s="66"/>
      <c r="M3454" s="66"/>
    </row>
    <row r="3455" spans="1:13" ht="12.75">
      <c r="A3455" s="66"/>
      <c r="M3455" s="66"/>
    </row>
    <row r="3456" spans="1:13" ht="12.75">
      <c r="A3456" s="66"/>
      <c r="M3456" s="66"/>
    </row>
    <row r="3457" spans="1:13" ht="12.75">
      <c r="A3457" s="66"/>
      <c r="M3457" s="66"/>
    </row>
    <row r="3458" spans="1:13" ht="12.75">
      <c r="A3458" s="66"/>
      <c r="M3458" s="66"/>
    </row>
    <row r="3459" spans="1:13" ht="12.75">
      <c r="A3459" s="66"/>
      <c r="M3459" s="66"/>
    </row>
    <row r="3460" spans="1:13" ht="12.75">
      <c r="A3460" s="66"/>
      <c r="M3460" s="66"/>
    </row>
    <row r="3461" spans="1:13" ht="12.75">
      <c r="A3461" s="66"/>
      <c r="M3461" s="66"/>
    </row>
    <row r="3462" spans="1:13" ht="12.75">
      <c r="A3462" s="66"/>
      <c r="M3462" s="66"/>
    </row>
    <row r="3463" spans="1:13" ht="12.75">
      <c r="A3463" s="66"/>
      <c r="M3463" s="66"/>
    </row>
    <row r="3464" spans="1:13" ht="12.75">
      <c r="A3464" s="66"/>
      <c r="M3464" s="66"/>
    </row>
    <row r="3465" spans="1:13" ht="12.75">
      <c r="A3465" s="66"/>
      <c r="M3465" s="66"/>
    </row>
    <row r="3466" spans="1:13" ht="12.75">
      <c r="A3466" s="66"/>
      <c r="M3466" s="66"/>
    </row>
    <row r="3467" spans="1:13" ht="12.75">
      <c r="A3467" s="66"/>
      <c r="M3467" s="66"/>
    </row>
    <row r="3468" spans="1:13" ht="12.75">
      <c r="A3468" s="66"/>
      <c r="M3468" s="66"/>
    </row>
    <row r="3469" spans="1:13" ht="12.75">
      <c r="A3469" s="66"/>
      <c r="M3469" s="66"/>
    </row>
    <row r="3470" spans="1:13" ht="12.75">
      <c r="A3470" s="66"/>
      <c r="M3470" s="66"/>
    </row>
    <row r="3471" spans="1:13" ht="12.75">
      <c r="A3471" s="66"/>
      <c r="M3471" s="66"/>
    </row>
    <row r="3472" spans="1:13" ht="12.75">
      <c r="A3472" s="66"/>
      <c r="M3472" s="66"/>
    </row>
    <row r="3473" spans="1:13" ht="12.75">
      <c r="A3473" s="66"/>
      <c r="M3473" s="66"/>
    </row>
    <row r="3474" spans="1:13" ht="12.75">
      <c r="A3474" s="66"/>
      <c r="M3474" s="66"/>
    </row>
    <row r="3475" spans="1:13" ht="12.75">
      <c r="A3475" s="66"/>
      <c r="M3475" s="66"/>
    </row>
    <row r="3476" spans="1:13" ht="12.75">
      <c r="A3476" s="66"/>
      <c r="M3476" s="66"/>
    </row>
    <row r="3477" spans="1:13" ht="12.75">
      <c r="A3477" s="66"/>
      <c r="M3477" s="66"/>
    </row>
    <row r="3478" spans="1:13" ht="12.75">
      <c r="A3478" s="66"/>
      <c r="M3478" s="66"/>
    </row>
    <row r="3479" spans="1:13" ht="12.75">
      <c r="A3479" s="66"/>
      <c r="M3479" s="66"/>
    </row>
    <row r="3480" spans="1:13" ht="12.75">
      <c r="A3480" s="66"/>
      <c r="M3480" s="66"/>
    </row>
    <row r="3481" spans="1:13" ht="12.75">
      <c r="A3481" s="66"/>
      <c r="M3481" s="66"/>
    </row>
    <row r="3482" spans="1:13" ht="12.75">
      <c r="A3482" s="66"/>
      <c r="M3482" s="66"/>
    </row>
    <row r="3483" spans="1:13" ht="12.75">
      <c r="A3483" s="66"/>
      <c r="M3483" s="66"/>
    </row>
    <row r="3484" spans="1:13" ht="12.75">
      <c r="A3484" s="66"/>
      <c r="M3484" s="66"/>
    </row>
    <row r="3485" spans="1:13" ht="12.75">
      <c r="A3485" s="66"/>
      <c r="M3485" s="66"/>
    </row>
    <row r="3486" spans="1:13" ht="12.75">
      <c r="A3486" s="66"/>
      <c r="M3486" s="66"/>
    </row>
    <row r="3487" spans="1:13" ht="12.75">
      <c r="A3487" s="66"/>
      <c r="M3487" s="66"/>
    </row>
    <row r="3488" spans="1:13" ht="12.75">
      <c r="A3488" s="66"/>
      <c r="M3488" s="66"/>
    </row>
    <row r="3489" spans="1:13" ht="12.75">
      <c r="A3489" s="66"/>
      <c r="M3489" s="66"/>
    </row>
    <row r="3490" spans="1:13" ht="12.75">
      <c r="A3490" s="66"/>
      <c r="M3490" s="66"/>
    </row>
    <row r="3491" spans="1:13" ht="12.75">
      <c r="A3491" s="66"/>
      <c r="M3491" s="66"/>
    </row>
    <row r="3492" spans="1:13" ht="12.75">
      <c r="A3492" s="66"/>
      <c r="M3492" s="66"/>
    </row>
    <row r="3493" spans="1:13" ht="12.75">
      <c r="A3493" s="66"/>
      <c r="M3493" s="66"/>
    </row>
    <row r="3494" spans="1:13" ht="12.75">
      <c r="A3494" s="66"/>
      <c r="M3494" s="66"/>
    </row>
    <row r="3495" spans="1:13" ht="12.75">
      <c r="A3495" s="66"/>
      <c r="M3495" s="66"/>
    </row>
    <row r="3496" spans="1:13" ht="12.75">
      <c r="A3496" s="66"/>
      <c r="M3496" s="66"/>
    </row>
    <row r="3497" spans="1:13" ht="12.75">
      <c r="A3497" s="66"/>
      <c r="M3497" s="66"/>
    </row>
    <row r="3498" spans="1:13" ht="12.75">
      <c r="A3498" s="66"/>
      <c r="M3498" s="66"/>
    </row>
    <row r="3499" spans="1:13" ht="12.75">
      <c r="A3499" s="66"/>
      <c r="M3499" s="66"/>
    </row>
    <row r="3500" spans="1:13" ht="12.75">
      <c r="A3500" s="66"/>
      <c r="M3500" s="66"/>
    </row>
    <row r="3501" spans="1:13" ht="12.75">
      <c r="A3501" s="66"/>
      <c r="M3501" s="66"/>
    </row>
    <row r="3502" spans="1:13" ht="12.75">
      <c r="A3502" s="66"/>
      <c r="M3502" s="66"/>
    </row>
    <row r="3503" spans="1:13" ht="12.75">
      <c r="A3503" s="66"/>
      <c r="M3503" s="66"/>
    </row>
    <row r="3504" spans="1:13" ht="12.75">
      <c r="A3504" s="66"/>
      <c r="M3504" s="66"/>
    </row>
    <row r="3505" spans="1:13" ht="12.75">
      <c r="A3505" s="66"/>
      <c r="M3505" s="66"/>
    </row>
    <row r="3506" spans="1:13" ht="12.75">
      <c r="A3506" s="66"/>
      <c r="M3506" s="66"/>
    </row>
    <row r="3507" spans="1:13" ht="12.75">
      <c r="A3507" s="66"/>
      <c r="M3507" s="66"/>
    </row>
    <row r="3508" spans="1:13" ht="12.75">
      <c r="A3508" s="66"/>
      <c r="M3508" s="66"/>
    </row>
    <row r="3509" spans="1:13" ht="12.75">
      <c r="A3509" s="66"/>
      <c r="M3509" s="66"/>
    </row>
    <row r="3510" spans="1:13" ht="12.75">
      <c r="A3510" s="66"/>
      <c r="M3510" s="66"/>
    </row>
    <row r="3511" spans="1:13" ht="12.75">
      <c r="A3511" s="66"/>
      <c r="M3511" s="66"/>
    </row>
    <row r="3512" spans="1:13" ht="12.75">
      <c r="A3512" s="66"/>
      <c r="M3512" s="66"/>
    </row>
    <row r="3513" spans="1:13" ht="12.75">
      <c r="A3513" s="66"/>
      <c r="M3513" s="66"/>
    </row>
    <row r="3514" spans="1:13" ht="12.75">
      <c r="A3514" s="66"/>
      <c r="M3514" s="66"/>
    </row>
    <row r="3515" spans="1:13" ht="12.75">
      <c r="A3515" s="66"/>
      <c r="M3515" s="66"/>
    </row>
    <row r="3516" spans="1:13" ht="12.75">
      <c r="A3516" s="66"/>
      <c r="M3516" s="66"/>
    </row>
    <row r="3517" spans="1:13" ht="12.75">
      <c r="A3517" s="66"/>
      <c r="M3517" s="66"/>
    </row>
    <row r="3518" spans="1:13" ht="12.75">
      <c r="A3518" s="66"/>
      <c r="M3518" s="66"/>
    </row>
    <row r="3519" spans="1:13" ht="12.75">
      <c r="A3519" s="66"/>
      <c r="M3519" s="66"/>
    </row>
    <row r="3520" spans="1:13" ht="12.75">
      <c r="A3520" s="66"/>
      <c r="M3520" s="66"/>
    </row>
    <row r="3521" spans="1:13" ht="12.75">
      <c r="A3521" s="66"/>
      <c r="M3521" s="66"/>
    </row>
    <row r="3522" spans="1:13" ht="12.75">
      <c r="A3522" s="66"/>
      <c r="M3522" s="66"/>
    </row>
    <row r="3523" spans="1:13" ht="12.75">
      <c r="A3523" s="66"/>
      <c r="M3523" s="66"/>
    </row>
    <row r="3524" spans="1:13" ht="12.75">
      <c r="A3524" s="66"/>
      <c r="M3524" s="66"/>
    </row>
    <row r="3525" spans="1:13" ht="12.75">
      <c r="A3525" s="66"/>
      <c r="M3525" s="66"/>
    </row>
    <row r="3526" spans="1:13" ht="12.75">
      <c r="A3526" s="66"/>
      <c r="M3526" s="66"/>
    </row>
    <row r="3527" spans="1:13" ht="12.75">
      <c r="A3527" s="66"/>
      <c r="M3527" s="66"/>
    </row>
    <row r="3528" spans="1:13" ht="12.75">
      <c r="A3528" s="66"/>
      <c r="M3528" s="66"/>
    </row>
    <row r="3529" spans="1:13" ht="12.75">
      <c r="A3529" s="66"/>
      <c r="M3529" s="66"/>
    </row>
    <row r="3530" spans="1:13" ht="12.75">
      <c r="A3530" s="66"/>
      <c r="M3530" s="66"/>
    </row>
    <row r="3531" spans="1:13" ht="12.75">
      <c r="A3531" s="66"/>
      <c r="M3531" s="66"/>
    </row>
    <row r="3532" spans="1:13" ht="12.75">
      <c r="A3532" s="66"/>
      <c r="M3532" s="66"/>
    </row>
    <row r="3533" spans="1:13" ht="12.75">
      <c r="A3533" s="66"/>
      <c r="M3533" s="66"/>
    </row>
    <row r="3534" spans="1:13" ht="12.75">
      <c r="A3534" s="66"/>
      <c r="M3534" s="66"/>
    </row>
    <row r="3535" spans="1:13" ht="12.75">
      <c r="A3535" s="66"/>
      <c r="M3535" s="66"/>
    </row>
    <row r="3536" spans="1:13" ht="12.75">
      <c r="A3536" s="66"/>
      <c r="M3536" s="66"/>
    </row>
    <row r="3537" spans="1:13" ht="12.75">
      <c r="A3537" s="66"/>
      <c r="M3537" s="66"/>
    </row>
    <row r="3538" spans="1:13" ht="12.75">
      <c r="A3538" s="66"/>
      <c r="M3538" s="66"/>
    </row>
    <row r="3539" spans="1:13" ht="12.75">
      <c r="A3539" s="66"/>
      <c r="M3539" s="66"/>
    </row>
    <row r="3540" spans="1:13" ht="12.75">
      <c r="A3540" s="66"/>
      <c r="M3540" s="66"/>
    </row>
    <row r="3541" spans="1:13" ht="12.75">
      <c r="A3541" s="66"/>
      <c r="M3541" s="66"/>
    </row>
    <row r="3542" spans="1:13" ht="12.75">
      <c r="A3542" s="66"/>
      <c r="M3542" s="66"/>
    </row>
    <row r="3543" spans="1:13" ht="12.75">
      <c r="A3543" s="66"/>
      <c r="M3543" s="66"/>
    </row>
    <row r="3544" spans="1:13" ht="12.75">
      <c r="A3544" s="66"/>
      <c r="M3544" s="66"/>
    </row>
    <row r="3545" spans="1:13" ht="12.75">
      <c r="A3545" s="66"/>
      <c r="M3545" s="66"/>
    </row>
    <row r="3546" spans="1:13" ht="12.75">
      <c r="A3546" s="66"/>
      <c r="M3546" s="66"/>
    </row>
    <row r="3547" spans="1:13" ht="12.75">
      <c r="A3547" s="66"/>
      <c r="M3547" s="66"/>
    </row>
    <row r="3548" spans="1:13" ht="12.75">
      <c r="A3548" s="66"/>
      <c r="M3548" s="66"/>
    </row>
    <row r="3549" spans="1:13" ht="12.75">
      <c r="A3549" s="66"/>
      <c r="M3549" s="66"/>
    </row>
    <row r="3550" spans="1:13" ht="12.75">
      <c r="A3550" s="66"/>
      <c r="M3550" s="66"/>
    </row>
    <row r="3551" spans="1:13" ht="12.75">
      <c r="A3551" s="66"/>
      <c r="M3551" s="66"/>
    </row>
    <row r="3552" spans="1:13" ht="12.75">
      <c r="A3552" s="66"/>
      <c r="M3552" s="66"/>
    </row>
    <row r="3553" spans="1:13" ht="12.75">
      <c r="A3553" s="66"/>
      <c r="M3553" s="66"/>
    </row>
    <row r="3554" spans="1:13" ht="12.75">
      <c r="A3554" s="66"/>
      <c r="M3554" s="66"/>
    </row>
    <row r="3555" spans="1:13" ht="12.75">
      <c r="A3555" s="66"/>
      <c r="M3555" s="66"/>
    </row>
    <row r="3556" spans="1:13" ht="12.75">
      <c r="A3556" s="66"/>
      <c r="M3556" s="66"/>
    </row>
    <row r="3557" spans="1:13" ht="12.75">
      <c r="A3557" s="66"/>
      <c r="M3557" s="66"/>
    </row>
    <row r="3558" spans="1:13" ht="12.75">
      <c r="A3558" s="66"/>
      <c r="M3558" s="66"/>
    </row>
    <row r="3559" spans="1:13" ht="12.75">
      <c r="A3559" s="66"/>
      <c r="M3559" s="66"/>
    </row>
    <row r="3560" spans="1:13" ht="12.75">
      <c r="A3560" s="66"/>
      <c r="M3560" s="66"/>
    </row>
    <row r="3561" spans="1:13" ht="12.75">
      <c r="A3561" s="66"/>
      <c r="M3561" s="66"/>
    </row>
    <row r="3562" spans="1:13" ht="12.75">
      <c r="A3562" s="66"/>
      <c r="M3562" s="66"/>
    </row>
    <row r="3563" spans="1:13" ht="12.75">
      <c r="A3563" s="66"/>
      <c r="M3563" s="66"/>
    </row>
    <row r="3564" spans="1:13" ht="12.75">
      <c r="A3564" s="66"/>
      <c r="M3564" s="66"/>
    </row>
    <row r="3565" spans="1:13" ht="12.75">
      <c r="A3565" s="66"/>
      <c r="M3565" s="66"/>
    </row>
    <row r="3566" spans="1:13" ht="12.75">
      <c r="A3566" s="66"/>
      <c r="M3566" s="66"/>
    </row>
    <row r="3567" spans="1:13" ht="12.75">
      <c r="A3567" s="66"/>
      <c r="M3567" s="66"/>
    </row>
    <row r="3568" spans="1:13" ht="12.75">
      <c r="A3568" s="66"/>
      <c r="M3568" s="66"/>
    </row>
    <row r="3569" spans="1:13" ht="12.75">
      <c r="A3569" s="66"/>
      <c r="M3569" s="66"/>
    </row>
    <row r="3570" spans="1:13" ht="12.75">
      <c r="A3570" s="66"/>
      <c r="M3570" s="66"/>
    </row>
    <row r="3571" spans="1:13" ht="12.75">
      <c r="A3571" s="66"/>
      <c r="M3571" s="66"/>
    </row>
    <row r="3572" spans="1:13" ht="12.75">
      <c r="A3572" s="66"/>
      <c r="M3572" s="66"/>
    </row>
    <row r="3573" spans="1:13" ht="12.75">
      <c r="A3573" s="66"/>
      <c r="M3573" s="66"/>
    </row>
    <row r="3574" spans="1:13" ht="12.75">
      <c r="A3574" s="66"/>
      <c r="M3574" s="66"/>
    </row>
    <row r="3575" spans="1:13" ht="12.75">
      <c r="A3575" s="66"/>
      <c r="M3575" s="66"/>
    </row>
    <row r="3576" spans="1:13" ht="12.75">
      <c r="A3576" s="66"/>
      <c r="M3576" s="66"/>
    </row>
    <row r="3577" spans="1:13" ht="12.75">
      <c r="A3577" s="66"/>
      <c r="M3577" s="66"/>
    </row>
    <row r="3578" spans="1:13" ht="12.75">
      <c r="A3578" s="66"/>
      <c r="M3578" s="66"/>
    </row>
    <row r="3579" spans="1:13" ht="12.75">
      <c r="A3579" s="66"/>
      <c r="M3579" s="66"/>
    </row>
    <row r="3580" spans="1:13" ht="12.75">
      <c r="A3580" s="66"/>
      <c r="M3580" s="66"/>
    </row>
    <row r="3581" spans="1:13" ht="12.75">
      <c r="A3581" s="66"/>
      <c r="M3581" s="66"/>
    </row>
    <row r="3582" spans="1:13" ht="12.75">
      <c r="A3582" s="66"/>
      <c r="M3582" s="66"/>
    </row>
    <row r="3583" spans="1:13" ht="12.75">
      <c r="A3583" s="66"/>
      <c r="M3583" s="66"/>
    </row>
    <row r="3584" spans="1:13" ht="12.75">
      <c r="A3584" s="66"/>
      <c r="M3584" s="66"/>
    </row>
    <row r="3585" spans="1:13" ht="12.75">
      <c r="A3585" s="66"/>
      <c r="M3585" s="66"/>
    </row>
    <row r="3586" spans="1:13" ht="12.75">
      <c r="A3586" s="66"/>
      <c r="M3586" s="66"/>
    </row>
    <row r="3587" spans="1:13" ht="12.75">
      <c r="A3587" s="66"/>
      <c r="M3587" s="66"/>
    </row>
    <row r="3588" spans="1:13" ht="12.75">
      <c r="A3588" s="66"/>
      <c r="M3588" s="66"/>
    </row>
    <row r="3589" spans="1:13" ht="12.75">
      <c r="A3589" s="66"/>
      <c r="M3589" s="66"/>
    </row>
    <row r="3590" spans="1:13" ht="12.75">
      <c r="A3590" s="66"/>
      <c r="M3590" s="66"/>
    </row>
    <row r="3591" spans="1:13" ht="12.75">
      <c r="A3591" s="66"/>
      <c r="M3591" s="66"/>
    </row>
    <row r="3592" spans="1:13" ht="12.75">
      <c r="A3592" s="66"/>
      <c r="M3592" s="66"/>
    </row>
    <row r="3593" spans="1:13" ht="12.75">
      <c r="A3593" s="66"/>
      <c r="M3593" s="66"/>
    </row>
    <row r="3594" spans="1:13" ht="12.75">
      <c r="A3594" s="66"/>
      <c r="M3594" s="66"/>
    </row>
    <row r="3595" spans="1:13" ht="12.75">
      <c r="A3595" s="66"/>
      <c r="M3595" s="66"/>
    </row>
    <row r="3596" spans="1:13" ht="12.75">
      <c r="A3596" s="66"/>
      <c r="M3596" s="66"/>
    </row>
    <row r="3597" spans="1:13" ht="12.75">
      <c r="A3597" s="66"/>
      <c r="M3597" s="66"/>
    </row>
    <row r="3598" spans="1:13" ht="12.75">
      <c r="A3598" s="66"/>
      <c r="M3598" s="66"/>
    </row>
    <row r="3599" spans="1:13" ht="12.75">
      <c r="A3599" s="66"/>
      <c r="M3599" s="66"/>
    </row>
    <row r="3600" spans="1:13" ht="12.75">
      <c r="A3600" s="66"/>
      <c r="M3600" s="66"/>
    </row>
    <row r="3601" spans="1:13" ht="12.75">
      <c r="A3601" s="66"/>
      <c r="M3601" s="66"/>
    </row>
    <row r="3602" spans="1:13" ht="12.75">
      <c r="A3602" s="66"/>
      <c r="M3602" s="66"/>
    </row>
    <row r="3603" spans="1:13" ht="12.75">
      <c r="A3603" s="66"/>
      <c r="M3603" s="66"/>
    </row>
    <row r="3604" spans="1:13" ht="12.75">
      <c r="A3604" s="66"/>
      <c r="M3604" s="66"/>
    </row>
    <row r="3605" spans="1:13" ht="12.75">
      <c r="A3605" s="66"/>
      <c r="M3605" s="66"/>
    </row>
    <row r="3606" spans="1:13" ht="12.75">
      <c r="A3606" s="66"/>
      <c r="M3606" s="66"/>
    </row>
    <row r="3607" spans="1:13" ht="12.75">
      <c r="A3607" s="66"/>
      <c r="M3607" s="66"/>
    </row>
    <row r="3608" spans="1:13" ht="12.75">
      <c r="A3608" s="66"/>
      <c r="M3608" s="66"/>
    </row>
    <row r="3609" spans="1:13" ht="12.75">
      <c r="A3609" s="66"/>
      <c r="M3609" s="66"/>
    </row>
    <row r="3610" spans="1:13" ht="12.75">
      <c r="A3610" s="66"/>
      <c r="M3610" s="66"/>
    </row>
    <row r="3611" spans="1:13" ht="12.75">
      <c r="A3611" s="66"/>
      <c r="M3611" s="66"/>
    </row>
    <row r="3612" spans="1:13" ht="12.75">
      <c r="A3612" s="66"/>
      <c r="M3612" s="66"/>
    </row>
    <row r="3613" spans="1:13" ht="12.75">
      <c r="A3613" s="66"/>
      <c r="M3613" s="66"/>
    </row>
    <row r="3614" spans="1:13" ht="12.75">
      <c r="A3614" s="66"/>
      <c r="M3614" s="66"/>
    </row>
    <row r="3615" spans="1:13" ht="12.75">
      <c r="A3615" s="66"/>
      <c r="M3615" s="66"/>
    </row>
    <row r="3616" spans="1:13" ht="12.75">
      <c r="A3616" s="66"/>
      <c r="M3616" s="66"/>
    </row>
    <row r="3617" spans="1:13" ht="12.75">
      <c r="A3617" s="66"/>
      <c r="M3617" s="66"/>
    </row>
    <row r="3618" spans="1:13" ht="12.75">
      <c r="A3618" s="66"/>
      <c r="M3618" s="66"/>
    </row>
    <row r="3619" spans="1:13" ht="12.75">
      <c r="A3619" s="66"/>
      <c r="M3619" s="66"/>
    </row>
    <row r="3620" spans="1:13" ht="12.75">
      <c r="A3620" s="66"/>
      <c r="M3620" s="66"/>
    </row>
    <row r="3621" spans="1:13" ht="12.75">
      <c r="A3621" s="66"/>
      <c r="M3621" s="66"/>
    </row>
    <row r="3622" spans="1:13" ht="12.75">
      <c r="A3622" s="66"/>
      <c r="M3622" s="66"/>
    </row>
    <row r="3623" spans="1:13" ht="12.75">
      <c r="A3623" s="66"/>
      <c r="M3623" s="66"/>
    </row>
    <row r="3624" spans="1:13" ht="12.75">
      <c r="A3624" s="66"/>
      <c r="M3624" s="66"/>
    </row>
    <row r="3625" spans="1:13" ht="12.75">
      <c r="A3625" s="66"/>
      <c r="M3625" s="66"/>
    </row>
    <row r="3626" spans="1:13" ht="12.75">
      <c r="A3626" s="66"/>
      <c r="M3626" s="66"/>
    </row>
    <row r="3627" spans="1:13" ht="12.75">
      <c r="A3627" s="66"/>
      <c r="M3627" s="66"/>
    </row>
    <row r="3628" spans="1:13" ht="12.75">
      <c r="A3628" s="66"/>
      <c r="M3628" s="66"/>
    </row>
    <row r="3629" spans="1:13" ht="12.75">
      <c r="A3629" s="66"/>
      <c r="M3629" s="66"/>
    </row>
    <row r="3630" spans="1:13" ht="12.75">
      <c r="A3630" s="66"/>
      <c r="M3630" s="66"/>
    </row>
    <row r="3631" spans="1:13" ht="12.75">
      <c r="A3631" s="66"/>
      <c r="M3631" s="66"/>
    </row>
    <row r="3632" spans="1:13" ht="12.75">
      <c r="A3632" s="66"/>
      <c r="M3632" s="66"/>
    </row>
    <row r="3633" spans="1:13" ht="12.75">
      <c r="A3633" s="66"/>
      <c r="M3633" s="66"/>
    </row>
    <row r="3634" spans="1:13" ht="12.75">
      <c r="A3634" s="66"/>
      <c r="M3634" s="66"/>
    </row>
    <row r="3635" spans="1:13" ht="12.75">
      <c r="A3635" s="66"/>
      <c r="M3635" s="66"/>
    </row>
    <row r="3636" spans="1:13" ht="12.75">
      <c r="A3636" s="66"/>
      <c r="M3636" s="66"/>
    </row>
    <row r="3637" spans="1:13" ht="12.75">
      <c r="A3637" s="66"/>
      <c r="M3637" s="66"/>
    </row>
    <row r="3638" spans="1:13" ht="12.75">
      <c r="A3638" s="66"/>
      <c r="M3638" s="66"/>
    </row>
    <row r="3639" spans="1:13" ht="12.75">
      <c r="A3639" s="66"/>
      <c r="M3639" s="66"/>
    </row>
    <row r="3640" spans="1:13" ht="12.75">
      <c r="A3640" s="66"/>
      <c r="M3640" s="66"/>
    </row>
    <row r="3641" spans="1:13" ht="12.75">
      <c r="A3641" s="66"/>
      <c r="M3641" s="66"/>
    </row>
    <row r="3642" spans="1:13" ht="12.75">
      <c r="A3642" s="66"/>
      <c r="M3642" s="66"/>
    </row>
    <row r="3643" spans="1:13" ht="12.75">
      <c r="A3643" s="66"/>
      <c r="M3643" s="66"/>
    </row>
    <row r="3644" spans="1:13" ht="12.75">
      <c r="A3644" s="66"/>
      <c r="M3644" s="66"/>
    </row>
    <row r="3645" spans="1:13" ht="12.75">
      <c r="A3645" s="66"/>
      <c r="M3645" s="66"/>
    </row>
    <row r="3646" spans="1:13" ht="12.75">
      <c r="A3646" s="66"/>
      <c r="M3646" s="66"/>
    </row>
    <row r="3647" spans="1:13" ht="12.75">
      <c r="A3647" s="66"/>
      <c r="M3647" s="66"/>
    </row>
    <row r="3648" spans="1:13" ht="12.75">
      <c r="A3648" s="66"/>
      <c r="M3648" s="66"/>
    </row>
    <row r="3649" spans="1:13" ht="12.75">
      <c r="A3649" s="66"/>
      <c r="M3649" s="66"/>
    </row>
    <row r="3650" spans="1:13" ht="12.75">
      <c r="A3650" s="66"/>
      <c r="M3650" s="66"/>
    </row>
    <row r="3651" spans="1:13" ht="12.75">
      <c r="A3651" s="66"/>
      <c r="M3651" s="66"/>
    </row>
    <row r="3652" spans="1:13" ht="12.75">
      <c r="A3652" s="66"/>
      <c r="M3652" s="66"/>
    </row>
    <row r="3653" spans="1:13" ht="12.75">
      <c r="A3653" s="66"/>
      <c r="M3653" s="66"/>
    </row>
    <row r="3654" spans="1:13" ht="12.75">
      <c r="A3654" s="66"/>
      <c r="M3654" s="66"/>
    </row>
    <row r="3655" spans="1:13" ht="12.75">
      <c r="A3655" s="66"/>
      <c r="M3655" s="66"/>
    </row>
    <row r="3656" spans="1:13" ht="12.75">
      <c r="A3656" s="66"/>
      <c r="M3656" s="66"/>
    </row>
    <row r="3657" spans="1:13" ht="12.75">
      <c r="A3657" s="66"/>
      <c r="M3657" s="66"/>
    </row>
    <row r="3658" spans="1:13" ht="12.75">
      <c r="A3658" s="66"/>
      <c r="M3658" s="66"/>
    </row>
    <row r="3659" spans="1:13" ht="12.75">
      <c r="A3659" s="66"/>
      <c r="M3659" s="66"/>
    </row>
    <row r="3660" spans="1:13" ht="12.75">
      <c r="A3660" s="66"/>
      <c r="M3660" s="66"/>
    </row>
    <row r="3661" spans="1:13" ht="12.75">
      <c r="A3661" s="66"/>
      <c r="M3661" s="66"/>
    </row>
    <row r="3662" spans="1:13" ht="12.75">
      <c r="A3662" s="66"/>
      <c r="M3662" s="66"/>
    </row>
    <row r="3663" spans="1:13" ht="12.75">
      <c r="A3663" s="66"/>
      <c r="M3663" s="66"/>
    </row>
    <row r="3664" spans="1:13" ht="12.75">
      <c r="A3664" s="66"/>
      <c r="M3664" s="66"/>
    </row>
    <row r="3665" spans="1:13" ht="12.75">
      <c r="A3665" s="66"/>
      <c r="M3665" s="66"/>
    </row>
    <row r="3666" spans="1:13" ht="12.75">
      <c r="A3666" s="66"/>
      <c r="M3666" s="66"/>
    </row>
    <row r="3667" spans="1:13" ht="12.75">
      <c r="A3667" s="66"/>
      <c r="M3667" s="66"/>
    </row>
    <row r="3668" spans="1:13" ht="12.75">
      <c r="A3668" s="66"/>
      <c r="M3668" s="66"/>
    </row>
    <row r="3669" spans="1:13" ht="12.75">
      <c r="A3669" s="66"/>
      <c r="M3669" s="66"/>
    </row>
    <row r="3670" spans="1:13" ht="12.75">
      <c r="A3670" s="66"/>
      <c r="M3670" s="66"/>
    </row>
    <row r="3671" spans="1:13" ht="12.75">
      <c r="A3671" s="66"/>
      <c r="M3671" s="66"/>
    </row>
    <row r="3672" spans="1:13" ht="12.75">
      <c r="A3672" s="66"/>
      <c r="M3672" s="66"/>
    </row>
    <row r="3673" spans="1:13" ht="12.75">
      <c r="A3673" s="66"/>
      <c r="M3673" s="66"/>
    </row>
    <row r="3674" spans="1:13" ht="12.75">
      <c r="A3674" s="66"/>
      <c r="M3674" s="66"/>
    </row>
    <row r="3675" spans="1:13" ht="12.75">
      <c r="A3675" s="66"/>
      <c r="M3675" s="66"/>
    </row>
    <row r="3676" spans="1:13" ht="12.75">
      <c r="A3676" s="66"/>
      <c r="M3676" s="66"/>
    </row>
    <row r="3677" spans="1:13" ht="12.75">
      <c r="A3677" s="66"/>
      <c r="M3677" s="66"/>
    </row>
    <row r="3678" spans="1:13" ht="12.75">
      <c r="A3678" s="66"/>
      <c r="M3678" s="66"/>
    </row>
    <row r="3679" spans="1:13" ht="12.75">
      <c r="A3679" s="66"/>
      <c r="M3679" s="66"/>
    </row>
    <row r="3680" spans="1:13" ht="12.75">
      <c r="A3680" s="66"/>
      <c r="M3680" s="66"/>
    </row>
    <row r="3681" spans="1:13" ht="12.75">
      <c r="A3681" s="66"/>
      <c r="M3681" s="66"/>
    </row>
    <row r="3682" spans="1:13" ht="12.75">
      <c r="A3682" s="66"/>
      <c r="M3682" s="66"/>
    </row>
    <row r="3683" spans="1:13" ht="12.75">
      <c r="A3683" s="66"/>
      <c r="M3683" s="66"/>
    </row>
    <row r="3684" spans="1:13" ht="12.75">
      <c r="A3684" s="66"/>
      <c r="M3684" s="66"/>
    </row>
    <row r="3685" spans="1:13" ht="12.75">
      <c r="A3685" s="66"/>
      <c r="M3685" s="66"/>
    </row>
    <row r="3686" spans="1:13" ht="12.75">
      <c r="A3686" s="66"/>
      <c r="M3686" s="66"/>
    </row>
    <row r="3687" spans="1:13" ht="12.75">
      <c r="A3687" s="66"/>
      <c r="M3687" s="66"/>
    </row>
    <row r="3688" spans="1:13" ht="12.75">
      <c r="A3688" s="66"/>
      <c r="M3688" s="66"/>
    </row>
    <row r="3689" spans="1:13" ht="12.75">
      <c r="A3689" s="66"/>
      <c r="M3689" s="66"/>
    </row>
    <row r="3690" spans="1:13" ht="12.75">
      <c r="A3690" s="66"/>
      <c r="M3690" s="66"/>
    </row>
    <row r="3691" spans="1:13" ht="12.75">
      <c r="A3691" s="66"/>
      <c r="M3691" s="66"/>
    </row>
    <row r="3692" spans="1:13" ht="12.75">
      <c r="A3692" s="66"/>
      <c r="M3692" s="66"/>
    </row>
    <row r="3693" spans="1:13" ht="12.75">
      <c r="A3693" s="66"/>
      <c r="M3693" s="66"/>
    </row>
    <row r="3694" spans="1:13" ht="12.75">
      <c r="A3694" s="66"/>
      <c r="M3694" s="66"/>
    </row>
    <row r="3695" spans="1:13" ht="12.75">
      <c r="A3695" s="66"/>
      <c r="M3695" s="66"/>
    </row>
    <row r="3696" spans="1:13" ht="12.75">
      <c r="A3696" s="66"/>
      <c r="M3696" s="66"/>
    </row>
    <row r="3697" spans="1:13" ht="12.75">
      <c r="A3697" s="66"/>
      <c r="M3697" s="66"/>
    </row>
    <row r="3698" spans="1:13" ht="12.75">
      <c r="A3698" s="66"/>
      <c r="M3698" s="66"/>
    </row>
    <row r="3699" spans="1:13" ht="12.75">
      <c r="A3699" s="66"/>
      <c r="M3699" s="66"/>
    </row>
    <row r="3700" spans="1:13" ht="12.75">
      <c r="A3700" s="66"/>
      <c r="M3700" s="66"/>
    </row>
    <row r="3701" spans="1:13" ht="12.75">
      <c r="A3701" s="66"/>
      <c r="M3701" s="66"/>
    </row>
    <row r="3702" spans="1:13" ht="12.75">
      <c r="A3702" s="66"/>
      <c r="M3702" s="66"/>
    </row>
    <row r="3703" spans="1:13" ht="12.75">
      <c r="A3703" s="66"/>
      <c r="M3703" s="66"/>
    </row>
    <row r="3704" spans="1:13" ht="12.75">
      <c r="A3704" s="66"/>
      <c r="M3704" s="66"/>
    </row>
    <row r="3705" spans="1:13" ht="12.75">
      <c r="A3705" s="66"/>
      <c r="M3705" s="66"/>
    </row>
    <row r="3706" spans="1:13" ht="12.75">
      <c r="A3706" s="66"/>
      <c r="M3706" s="66"/>
    </row>
    <row r="3707" spans="1:13" ht="12.75">
      <c r="A3707" s="66"/>
      <c r="M3707" s="66"/>
    </row>
    <row r="3708" spans="1:13" ht="12.75">
      <c r="A3708" s="66"/>
      <c r="M3708" s="66"/>
    </row>
    <row r="3709" spans="1:13" ht="12.75">
      <c r="A3709" s="66"/>
      <c r="M3709" s="66"/>
    </row>
    <row r="3710" spans="1:13" ht="12.75">
      <c r="A3710" s="66"/>
      <c r="M3710" s="66"/>
    </row>
    <row r="3711" spans="1:13" ht="12.75">
      <c r="A3711" s="66"/>
      <c r="M3711" s="66"/>
    </row>
    <row r="3712" spans="1:13" ht="12.75">
      <c r="A3712" s="66"/>
      <c r="M3712" s="66"/>
    </row>
    <row r="3713" spans="1:13" ht="12.75">
      <c r="A3713" s="66"/>
      <c r="M3713" s="66"/>
    </row>
    <row r="3714" spans="1:13" ht="12.75">
      <c r="A3714" s="66"/>
      <c r="M3714" s="66"/>
    </row>
    <row r="3715" spans="1:13" ht="12.75">
      <c r="A3715" s="66"/>
      <c r="M3715" s="66"/>
    </row>
    <row r="3716" spans="1:13" ht="12.75">
      <c r="A3716" s="66"/>
      <c r="M3716" s="66"/>
    </row>
    <row r="3717" spans="1:13" ht="12.75">
      <c r="A3717" s="66"/>
      <c r="M3717" s="66"/>
    </row>
    <row r="3718" spans="1:13" ht="12.75">
      <c r="A3718" s="66"/>
      <c r="M3718" s="66"/>
    </row>
    <row r="3719" spans="1:13" ht="12.75">
      <c r="A3719" s="66"/>
      <c r="M3719" s="66"/>
    </row>
    <row r="3720" spans="1:13" ht="12.75">
      <c r="A3720" s="66"/>
      <c r="M3720" s="66"/>
    </row>
    <row r="3721" spans="1:13" ht="12.75">
      <c r="A3721" s="66"/>
      <c r="M3721" s="66"/>
    </row>
    <row r="3722" spans="1:13" ht="12.75">
      <c r="A3722" s="66"/>
      <c r="M3722" s="66"/>
    </row>
    <row r="3723" spans="1:13" ht="12.75">
      <c r="A3723" s="66"/>
      <c r="M3723" s="66"/>
    </row>
    <row r="3724" spans="1:13" ht="12.75">
      <c r="A3724" s="66"/>
      <c r="M3724" s="66"/>
    </row>
    <row r="3725" spans="1:13" ht="12.75">
      <c r="A3725" s="66"/>
      <c r="M3725" s="66"/>
    </row>
    <row r="3726" spans="1:13" ht="12.75">
      <c r="A3726" s="66"/>
      <c r="M3726" s="66"/>
    </row>
    <row r="3727" spans="1:13" ht="12.75">
      <c r="A3727" s="66"/>
      <c r="M3727" s="66"/>
    </row>
    <row r="3728" spans="1:13" ht="12.75">
      <c r="A3728" s="66"/>
      <c r="M3728" s="66"/>
    </row>
    <row r="3729" spans="1:13" ht="12.75">
      <c r="A3729" s="66"/>
      <c r="M3729" s="66"/>
    </row>
    <row r="3730" spans="1:13" ht="12.75">
      <c r="A3730" s="66"/>
      <c r="M3730" s="66"/>
    </row>
    <row r="3731" spans="1:13" ht="12.75">
      <c r="A3731" s="66"/>
      <c r="M3731" s="66"/>
    </row>
    <row r="3732" spans="1:13" ht="12.75">
      <c r="A3732" s="66"/>
      <c r="M3732" s="66"/>
    </row>
    <row r="3733" spans="1:13" ht="12.75">
      <c r="A3733" s="66"/>
      <c r="M3733" s="66"/>
    </row>
    <row r="3734" spans="1:13" ht="12.75">
      <c r="A3734" s="66"/>
      <c r="M3734" s="66"/>
    </row>
    <row r="3735" spans="1:13" ht="12.75">
      <c r="A3735" s="66"/>
      <c r="M3735" s="66"/>
    </row>
    <row r="3736" spans="1:13" ht="12.75">
      <c r="A3736" s="66"/>
      <c r="M3736" s="66"/>
    </row>
    <row r="3737" spans="1:13" ht="12.75">
      <c r="A3737" s="66"/>
      <c r="M3737" s="66"/>
    </row>
    <row r="3738" spans="1:13" ht="12.75">
      <c r="A3738" s="66"/>
      <c r="M3738" s="66"/>
    </row>
    <row r="3739" spans="1:13" ht="12.75">
      <c r="A3739" s="66"/>
      <c r="M3739" s="66"/>
    </row>
    <row r="3740" spans="1:13" ht="12.75">
      <c r="A3740" s="66"/>
      <c r="M3740" s="66"/>
    </row>
    <row r="3741" spans="1:13" ht="12.75">
      <c r="A3741" s="66"/>
      <c r="M3741" s="66"/>
    </row>
    <row r="3742" spans="1:13" ht="12.75">
      <c r="A3742" s="66"/>
      <c r="M3742" s="66"/>
    </row>
    <row r="3743" spans="1:13" ht="12.75">
      <c r="A3743" s="66"/>
      <c r="M3743" s="66"/>
    </row>
    <row r="3744" spans="1:13" ht="12.75">
      <c r="A3744" s="66"/>
      <c r="M3744" s="66"/>
    </row>
    <row r="3745" spans="1:13" ht="12.75">
      <c r="A3745" s="66"/>
      <c r="M3745" s="66"/>
    </row>
    <row r="3746" spans="1:13" ht="12.75">
      <c r="A3746" s="66"/>
      <c r="M3746" s="66"/>
    </row>
    <row r="3747" spans="1:13" ht="12.75">
      <c r="A3747" s="66"/>
      <c r="M3747" s="66"/>
    </row>
    <row r="3748" spans="1:13" ht="12.75">
      <c r="A3748" s="66"/>
      <c r="M3748" s="66"/>
    </row>
    <row r="3749" spans="1:13" ht="12.75">
      <c r="A3749" s="66"/>
      <c r="M3749" s="66"/>
    </row>
    <row r="3750" spans="1:13" ht="12.75">
      <c r="A3750" s="66"/>
      <c r="M3750" s="66"/>
    </row>
    <row r="3751" spans="1:13" ht="12.75">
      <c r="A3751" s="66"/>
      <c r="M3751" s="66"/>
    </row>
    <row r="3752" spans="1:13" ht="12.75">
      <c r="A3752" s="66"/>
      <c r="M3752" s="66"/>
    </row>
    <row r="3753" spans="1:13" ht="12.75">
      <c r="A3753" s="66"/>
      <c r="M3753" s="66"/>
    </row>
    <row r="3754" spans="1:13" ht="12.75">
      <c r="A3754" s="66"/>
      <c r="M3754" s="66"/>
    </row>
    <row r="3755" spans="1:13" ht="12.75">
      <c r="A3755" s="66"/>
      <c r="M3755" s="66"/>
    </row>
    <row r="3756" spans="1:13" ht="12.75">
      <c r="A3756" s="66"/>
      <c r="M3756" s="66"/>
    </row>
    <row r="3757" spans="1:13" ht="12.75">
      <c r="A3757" s="66"/>
      <c r="M3757" s="66"/>
    </row>
    <row r="3758" spans="1:13" ht="12.75">
      <c r="A3758" s="66"/>
      <c r="M3758" s="66"/>
    </row>
    <row r="3759" spans="1:13" ht="12.75">
      <c r="A3759" s="66"/>
      <c r="M3759" s="66"/>
    </row>
    <row r="3760" spans="1:13" ht="12.75">
      <c r="A3760" s="66"/>
      <c r="M3760" s="66"/>
    </row>
    <row r="3761" spans="1:13" ht="12.75">
      <c r="A3761" s="66"/>
      <c r="M3761" s="66"/>
    </row>
    <row r="3762" spans="1:13" ht="12.75">
      <c r="A3762" s="66"/>
      <c r="M3762" s="66"/>
    </row>
    <row r="3763" spans="1:13" ht="12.75">
      <c r="A3763" s="66"/>
      <c r="M3763" s="66"/>
    </row>
    <row r="3764" spans="1:13" ht="12.75">
      <c r="A3764" s="66"/>
      <c r="M3764" s="66"/>
    </row>
    <row r="3765" spans="1:13" ht="12.75">
      <c r="A3765" s="66"/>
      <c r="M3765" s="66"/>
    </row>
    <row r="3766" spans="1:13" ht="12.75">
      <c r="A3766" s="66"/>
      <c r="M3766" s="66"/>
    </row>
    <row r="3767" spans="1:13" ht="12.75">
      <c r="A3767" s="66"/>
      <c r="M3767" s="66"/>
    </row>
    <row r="3768" spans="1:13" ht="12.75">
      <c r="A3768" s="66"/>
      <c r="M3768" s="66"/>
    </row>
    <row r="3769" spans="1:13" ht="12.75">
      <c r="A3769" s="66"/>
      <c r="M3769" s="66"/>
    </row>
    <row r="3770" spans="1:13" ht="12.75">
      <c r="A3770" s="66"/>
      <c r="M3770" s="66"/>
    </row>
    <row r="3771" spans="1:13" ht="12.75">
      <c r="A3771" s="66"/>
      <c r="M3771" s="66"/>
    </row>
    <row r="3772" spans="1:13" ht="12.75">
      <c r="A3772" s="66"/>
      <c r="M3772" s="66"/>
    </row>
    <row r="3773" spans="1:13" ht="12.75">
      <c r="A3773" s="66"/>
      <c r="M3773" s="66"/>
    </row>
    <row r="3774" spans="1:13" ht="12.75">
      <c r="A3774" s="66"/>
      <c r="M3774" s="66"/>
    </row>
    <row r="3775" spans="1:13" ht="12.75">
      <c r="A3775" s="66"/>
      <c r="M3775" s="66"/>
    </row>
    <row r="3776" spans="1:13" ht="12.75">
      <c r="A3776" s="66"/>
      <c r="M3776" s="66"/>
    </row>
    <row r="3777" spans="1:13" ht="12.75">
      <c r="A3777" s="66"/>
      <c r="M3777" s="66"/>
    </row>
    <row r="3778" spans="1:13" ht="12.75">
      <c r="A3778" s="66"/>
      <c r="M3778" s="66"/>
    </row>
    <row r="3779" spans="1:13" ht="12.75">
      <c r="A3779" s="66"/>
      <c r="M3779" s="66"/>
    </row>
    <row r="3780" spans="1:13" ht="12.75">
      <c r="A3780" s="66"/>
      <c r="M3780" s="66"/>
    </row>
    <row r="3781" spans="1:13" ht="12.75">
      <c r="A3781" s="66"/>
      <c r="M3781" s="66"/>
    </row>
    <row r="3782" spans="1:13" ht="12.75">
      <c r="A3782" s="66"/>
      <c r="M3782" s="66"/>
    </row>
    <row r="3783" spans="1:13" ht="12.75">
      <c r="A3783" s="66"/>
      <c r="M3783" s="66"/>
    </row>
    <row r="3784" spans="1:13" ht="12.75">
      <c r="A3784" s="66"/>
      <c r="M3784" s="66"/>
    </row>
    <row r="3785" spans="1:13" ht="12.75">
      <c r="A3785" s="66"/>
      <c r="M3785" s="66"/>
    </row>
    <row r="3786" spans="1:13" ht="12.75">
      <c r="A3786" s="66"/>
      <c r="M3786" s="66"/>
    </row>
    <row r="3787" spans="1:13" ht="12.75">
      <c r="A3787" s="66"/>
      <c r="M3787" s="66"/>
    </row>
    <row r="3788" spans="1:13" ht="12.75">
      <c r="A3788" s="66"/>
      <c r="M3788" s="66"/>
    </row>
    <row r="3789" spans="1:13" ht="12.75">
      <c r="A3789" s="66"/>
      <c r="M3789" s="66"/>
    </row>
    <row r="3790" spans="1:13" ht="12.75">
      <c r="A3790" s="66"/>
      <c r="M3790" s="66"/>
    </row>
    <row r="3791" spans="1:13" ht="12.75">
      <c r="A3791" s="66"/>
      <c r="M3791" s="66"/>
    </row>
    <row r="3792" spans="1:13" ht="12.75">
      <c r="A3792" s="66"/>
      <c r="M3792" s="66"/>
    </row>
    <row r="3793" spans="1:13" ht="12.75">
      <c r="A3793" s="66"/>
      <c r="M3793" s="66"/>
    </row>
    <row r="3794" spans="1:13" ht="12.75">
      <c r="A3794" s="66"/>
      <c r="M3794" s="66"/>
    </row>
    <row r="3795" spans="1:13" ht="12.75">
      <c r="A3795" s="66"/>
      <c r="M3795" s="66"/>
    </row>
    <row r="3796" spans="1:13" ht="12.75">
      <c r="A3796" s="66"/>
      <c r="M3796" s="66"/>
    </row>
    <row r="3797" spans="1:13" ht="12.75">
      <c r="A3797" s="66"/>
      <c r="M3797" s="66"/>
    </row>
    <row r="3798" spans="1:13" ht="12.75">
      <c r="A3798" s="66"/>
      <c r="M3798" s="66"/>
    </row>
    <row r="3799" spans="1:13" ht="12.75">
      <c r="A3799" s="66"/>
      <c r="M3799" s="66"/>
    </row>
    <row r="3800" spans="1:13" ht="12.75">
      <c r="A3800" s="66"/>
      <c r="M3800" s="66"/>
    </row>
    <row r="3801" spans="1:13" ht="12.75">
      <c r="A3801" s="66"/>
      <c r="M3801" s="66"/>
    </row>
    <row r="3802" spans="1:13" ht="12.75">
      <c r="A3802" s="66"/>
      <c r="M3802" s="66"/>
    </row>
    <row r="3803" spans="1:13" ht="12.75">
      <c r="A3803" s="66"/>
      <c r="M3803" s="66"/>
    </row>
    <row r="3804" spans="1:13" ht="12.75">
      <c r="A3804" s="66"/>
      <c r="M3804" s="66"/>
    </row>
    <row r="3805" spans="1:13" ht="12.75">
      <c r="A3805" s="66"/>
      <c r="M3805" s="66"/>
    </row>
    <row r="3806" spans="1:13" ht="12.75">
      <c r="A3806" s="66"/>
      <c r="M3806" s="66"/>
    </row>
    <row r="3807" spans="1:13" ht="12.75">
      <c r="A3807" s="66"/>
      <c r="M3807" s="66"/>
    </row>
    <row r="3808" spans="1:13" ht="12.75">
      <c r="A3808" s="66"/>
      <c r="M3808" s="66"/>
    </row>
    <row r="3809" spans="1:13" ht="12.75">
      <c r="A3809" s="66"/>
      <c r="M3809" s="66"/>
    </row>
    <row r="3810" spans="1:13" ht="12.75">
      <c r="A3810" s="66"/>
      <c r="M3810" s="66"/>
    </row>
    <row r="3811" spans="1:13" ht="12.75">
      <c r="A3811" s="66"/>
      <c r="M3811" s="66"/>
    </row>
    <row r="3812" spans="1:13" ht="12.75">
      <c r="A3812" s="66"/>
      <c r="M3812" s="66"/>
    </row>
    <row r="3813" spans="1:13" ht="12.75">
      <c r="A3813" s="66"/>
      <c r="M3813" s="66"/>
    </row>
    <row r="3814" spans="1:13" ht="12.75">
      <c r="A3814" s="66"/>
      <c r="M3814" s="66"/>
    </row>
    <row r="3815" spans="1:13" ht="12.75">
      <c r="A3815" s="66"/>
      <c r="M3815" s="66"/>
    </row>
    <row r="3816" spans="1:13" ht="12.75">
      <c r="A3816" s="66"/>
      <c r="M3816" s="66"/>
    </row>
    <row r="3817" spans="1:13" ht="12.75">
      <c r="A3817" s="66"/>
      <c r="M3817" s="66"/>
    </row>
    <row r="3818" spans="1:13" ht="12.75">
      <c r="A3818" s="66"/>
      <c r="M3818" s="66"/>
    </row>
    <row r="3819" spans="1:13" ht="12.75">
      <c r="A3819" s="66"/>
      <c r="M3819" s="66"/>
    </row>
    <row r="3820" spans="1:13" ht="12.75">
      <c r="A3820" s="66"/>
      <c r="M3820" s="66"/>
    </row>
    <row r="3821" spans="1:13" ht="12.75">
      <c r="A3821" s="66"/>
      <c r="M3821" s="66"/>
    </row>
    <row r="3822" spans="1:13" ht="12.75">
      <c r="A3822" s="66"/>
      <c r="M3822" s="66"/>
    </row>
    <row r="3823" spans="1:13" ht="12.75">
      <c r="A3823" s="66"/>
      <c r="M3823" s="66"/>
    </row>
    <row r="3824" spans="1:13" ht="12.75">
      <c r="A3824" s="66"/>
      <c r="M3824" s="66"/>
    </row>
    <row r="3825" spans="1:13" ht="12.75">
      <c r="A3825" s="66"/>
      <c r="M3825" s="66"/>
    </row>
    <row r="3826" spans="1:13" ht="12.75">
      <c r="A3826" s="66"/>
      <c r="M3826" s="66"/>
    </row>
    <row r="3827" spans="1:13" ht="12.75">
      <c r="A3827" s="66"/>
      <c r="M3827" s="66"/>
    </row>
    <row r="3828" spans="1:13" ht="12.75">
      <c r="A3828" s="66"/>
      <c r="M3828" s="66"/>
    </row>
    <row r="3829" spans="1:13" ht="12.75">
      <c r="A3829" s="66"/>
      <c r="M3829" s="66"/>
    </row>
    <row r="3830" spans="1:13" ht="12.75">
      <c r="A3830" s="66"/>
      <c r="M3830" s="66"/>
    </row>
    <row r="3831" spans="1:13" ht="12.75">
      <c r="A3831" s="66"/>
      <c r="M3831" s="66"/>
    </row>
    <row r="3832" spans="1:13" ht="12.75">
      <c r="A3832" s="66"/>
      <c r="M3832" s="66"/>
    </row>
    <row r="3833" spans="1:13" ht="12.75">
      <c r="A3833" s="66"/>
      <c r="M3833" s="66"/>
    </row>
    <row r="3834" spans="1:13" ht="12.75">
      <c r="A3834" s="66"/>
      <c r="M3834" s="66"/>
    </row>
    <row r="3835" spans="1:13" ht="12.75">
      <c r="A3835" s="66"/>
      <c r="M3835" s="66"/>
    </row>
    <row r="3836" spans="1:13" ht="12.75">
      <c r="A3836" s="66"/>
      <c r="M3836" s="66"/>
    </row>
    <row r="3837" spans="1:13" ht="12.75">
      <c r="A3837" s="66"/>
      <c r="M3837" s="66"/>
    </row>
    <row r="3838" spans="1:13" ht="12.75">
      <c r="A3838" s="66"/>
      <c r="M3838" s="66"/>
    </row>
    <row r="3839" spans="1:13" ht="12.75">
      <c r="A3839" s="66"/>
      <c r="M3839" s="66"/>
    </row>
    <row r="3840" spans="1:13" ht="12.75">
      <c r="A3840" s="66"/>
      <c r="M3840" s="66"/>
    </row>
    <row r="3841" spans="1:13" ht="12.75">
      <c r="A3841" s="66"/>
      <c r="M3841" s="66"/>
    </row>
    <row r="3842" spans="1:13" ht="12.75">
      <c r="A3842" s="66"/>
      <c r="M3842" s="66"/>
    </row>
    <row r="3843" spans="1:13" ht="12.75">
      <c r="A3843" s="66"/>
      <c r="M3843" s="66"/>
    </row>
    <row r="3844" spans="1:13" ht="12.75">
      <c r="A3844" s="66"/>
      <c r="M3844" s="66"/>
    </row>
    <row r="3845" spans="1:13" ht="12.75">
      <c r="A3845" s="66"/>
      <c r="M3845" s="66"/>
    </row>
    <row r="3846" spans="1:13" ht="12.75">
      <c r="A3846" s="66"/>
      <c r="M3846" s="66"/>
    </row>
    <row r="3847" spans="1:13" ht="12.75">
      <c r="A3847" s="66"/>
      <c r="M3847" s="66"/>
    </row>
    <row r="3848" spans="1:13" ht="12.75">
      <c r="A3848" s="66"/>
      <c r="M3848" s="66"/>
    </row>
    <row r="3849" spans="1:13" ht="12.75">
      <c r="A3849" s="66"/>
      <c r="M3849" s="66"/>
    </row>
    <row r="3850" spans="1:13" ht="12.75">
      <c r="A3850" s="66"/>
      <c r="M3850" s="66"/>
    </row>
    <row r="3851" spans="1:13" ht="12.75">
      <c r="A3851" s="66"/>
      <c r="M3851" s="66"/>
    </row>
    <row r="3852" spans="1:13" ht="12.75">
      <c r="A3852" s="66"/>
      <c r="M3852" s="66"/>
    </row>
    <row r="3853" spans="1:13" ht="12.75">
      <c r="A3853" s="66"/>
      <c r="M3853" s="66"/>
    </row>
    <row r="3854" spans="1:13" ht="12.75">
      <c r="A3854" s="66"/>
      <c r="M3854" s="66"/>
    </row>
    <row r="3855" spans="1:13" ht="12.75">
      <c r="A3855" s="66"/>
      <c r="M3855" s="66"/>
    </row>
    <row r="3856" spans="1:13" ht="12.75">
      <c r="A3856" s="66"/>
      <c r="M3856" s="66"/>
    </row>
    <row r="3857" spans="1:13" ht="12.75">
      <c r="A3857" s="66"/>
      <c r="M3857" s="66"/>
    </row>
    <row r="3858" spans="1:13" ht="12.75">
      <c r="A3858" s="66"/>
      <c r="M3858" s="66"/>
    </row>
    <row r="3859" spans="1:13" ht="12.75">
      <c r="A3859" s="66"/>
      <c r="M3859" s="66"/>
    </row>
    <row r="3860" spans="1:13" ht="12.75">
      <c r="A3860" s="66"/>
      <c r="M3860" s="66"/>
    </row>
    <row r="3861" spans="1:13" ht="12.75">
      <c r="A3861" s="66"/>
      <c r="M3861" s="66"/>
    </row>
    <row r="3862" spans="1:13" ht="12.75">
      <c r="A3862" s="66"/>
      <c r="M3862" s="66"/>
    </row>
    <row r="3863" spans="1:13" ht="12.75">
      <c r="A3863" s="66"/>
      <c r="M3863" s="66"/>
    </row>
    <row r="3864" spans="1:13" ht="12.75">
      <c r="A3864" s="66"/>
      <c r="M3864" s="66"/>
    </row>
    <row r="3865" spans="1:13" ht="12.75">
      <c r="A3865" s="66"/>
      <c r="M3865" s="66"/>
    </row>
    <row r="3866" spans="1:13" ht="12.75">
      <c r="A3866" s="66"/>
      <c r="M3866" s="66"/>
    </row>
    <row r="3867" spans="1:13" ht="12.75">
      <c r="A3867" s="66"/>
      <c r="M3867" s="66"/>
    </row>
    <row r="3868" spans="1:13" ht="12.75">
      <c r="A3868" s="66"/>
      <c r="M3868" s="66"/>
    </row>
    <row r="3869" spans="1:13" ht="12.75">
      <c r="A3869" s="66"/>
      <c r="M3869" s="66"/>
    </row>
    <row r="3870" spans="1:13" ht="12.75">
      <c r="A3870" s="66"/>
      <c r="M3870" s="66"/>
    </row>
    <row r="3871" spans="1:13" ht="12.75">
      <c r="A3871" s="66"/>
      <c r="M3871" s="66"/>
    </row>
    <row r="3872" spans="1:13" ht="12.75">
      <c r="A3872" s="66"/>
      <c r="M3872" s="66"/>
    </row>
    <row r="3873" spans="1:13" ht="12.75">
      <c r="A3873" s="66"/>
      <c r="M3873" s="66"/>
    </row>
    <row r="3874" spans="1:13" ht="12.75">
      <c r="A3874" s="66"/>
      <c r="M3874" s="66"/>
    </row>
    <row r="3875" spans="1:13" ht="12.75">
      <c r="A3875" s="66"/>
      <c r="M3875" s="66"/>
    </row>
    <row r="3876" spans="1:13" ht="12.75">
      <c r="A3876" s="66"/>
      <c r="M3876" s="66"/>
    </row>
    <row r="3877" spans="1:13" ht="12.75">
      <c r="A3877" s="66"/>
      <c r="M3877" s="66"/>
    </row>
    <row r="3878" spans="1:13" ht="12.75">
      <c r="A3878" s="66"/>
      <c r="M3878" s="66"/>
    </row>
    <row r="3879" spans="1:13" ht="12.75">
      <c r="A3879" s="66"/>
      <c r="M3879" s="66"/>
    </row>
    <row r="3880" spans="1:13" ht="12.75">
      <c r="A3880" s="66"/>
      <c r="M3880" s="66"/>
    </row>
    <row r="3881" spans="1:13" ht="12.75">
      <c r="A3881" s="66"/>
      <c r="M3881" s="66"/>
    </row>
    <row r="3882" spans="1:13" ht="12.75">
      <c r="A3882" s="66"/>
      <c r="M3882" s="66"/>
    </row>
    <row r="3883" spans="1:13" ht="12.75">
      <c r="A3883" s="66"/>
      <c r="M3883" s="66"/>
    </row>
    <row r="3884" spans="1:13" ht="12.75">
      <c r="A3884" s="66"/>
      <c r="M3884" s="66"/>
    </row>
    <row r="3885" spans="1:13" ht="12.75">
      <c r="A3885" s="66"/>
      <c r="M3885" s="66"/>
    </row>
    <row r="3886" spans="1:13" ht="12.75">
      <c r="A3886" s="66"/>
      <c r="M3886" s="66"/>
    </row>
    <row r="3887" spans="1:13" ht="12.75">
      <c r="A3887" s="66"/>
      <c r="M3887" s="66"/>
    </row>
    <row r="3888" spans="1:13" ht="12.75">
      <c r="A3888" s="66"/>
      <c r="M3888" s="66"/>
    </row>
    <row r="3889" spans="1:13" ht="12.75">
      <c r="A3889" s="66"/>
      <c r="M3889" s="66"/>
    </row>
    <row r="3890" spans="1:13" ht="12.75">
      <c r="A3890" s="66"/>
      <c r="M3890" s="66"/>
    </row>
    <row r="3891" spans="1:13" ht="12.75">
      <c r="A3891" s="66"/>
      <c r="M3891" s="66"/>
    </row>
    <row r="3892" spans="1:13" ht="12.75">
      <c r="A3892" s="66"/>
      <c r="M3892" s="66"/>
    </row>
    <row r="3893" spans="1:13" ht="12.75">
      <c r="A3893" s="66"/>
      <c r="M3893" s="66"/>
    </row>
    <row r="3894" spans="1:13" ht="12.75">
      <c r="A3894" s="66"/>
      <c r="M3894" s="66"/>
    </row>
    <row r="3895" spans="1:13" ht="12.75">
      <c r="A3895" s="66"/>
      <c r="M3895" s="66"/>
    </row>
    <row r="3896" spans="1:13" ht="12.75">
      <c r="A3896" s="66"/>
      <c r="M3896" s="66"/>
    </row>
    <row r="3897" spans="1:13" ht="12.75">
      <c r="A3897" s="66"/>
      <c r="M3897" s="66"/>
    </row>
    <row r="3898" spans="1:13" ht="12.75">
      <c r="A3898" s="66"/>
      <c r="M3898" s="66"/>
    </row>
    <row r="3899" spans="1:13" ht="12.75">
      <c r="A3899" s="66"/>
      <c r="M3899" s="66"/>
    </row>
    <row r="3900" spans="1:13" ht="12.75">
      <c r="A3900" s="66"/>
      <c r="M3900" s="66"/>
    </row>
    <row r="3901" spans="1:13" ht="12.75">
      <c r="A3901" s="66"/>
      <c r="M3901" s="66"/>
    </row>
    <row r="3902" spans="1:13" ht="12.75">
      <c r="A3902" s="66"/>
      <c r="M3902" s="66"/>
    </row>
    <row r="3903" spans="1:13" ht="12.75">
      <c r="A3903" s="66"/>
      <c r="M3903" s="66"/>
    </row>
    <row r="3904" spans="1:13" ht="12.75">
      <c r="A3904" s="66"/>
      <c r="M3904" s="66"/>
    </row>
    <row r="3905" spans="1:13" ht="12.75">
      <c r="A3905" s="66"/>
      <c r="M3905" s="66"/>
    </row>
    <row r="3906" spans="1:13" ht="12.75">
      <c r="A3906" s="66"/>
      <c r="M3906" s="66"/>
    </row>
    <row r="3907" spans="1:13" ht="12.75">
      <c r="A3907" s="66"/>
      <c r="M3907" s="66"/>
    </row>
    <row r="3908" spans="1:13" ht="12.75">
      <c r="A3908" s="66"/>
      <c r="M3908" s="66"/>
    </row>
    <row r="3909" spans="1:13" ht="12.75">
      <c r="A3909" s="66"/>
      <c r="M3909" s="66"/>
    </row>
    <row r="3910" spans="1:13" ht="12.75">
      <c r="A3910" s="66"/>
      <c r="M3910" s="66"/>
    </row>
    <row r="3911" spans="1:13" ht="12.75">
      <c r="A3911" s="66"/>
      <c r="M3911" s="66"/>
    </row>
    <row r="3912" spans="1:13" ht="12.75">
      <c r="A3912" s="66"/>
      <c r="M3912" s="66"/>
    </row>
    <row r="3913" spans="1:13" ht="12.75">
      <c r="A3913" s="66"/>
      <c r="M3913" s="66"/>
    </row>
    <row r="3914" spans="1:13" ht="12.75">
      <c r="A3914" s="66"/>
      <c r="M3914" s="66"/>
    </row>
    <row r="3915" spans="1:13" ht="12.75">
      <c r="A3915" s="66"/>
      <c r="M3915" s="66"/>
    </row>
    <row r="3916" spans="1:13" ht="12.75">
      <c r="A3916" s="66"/>
      <c r="M3916" s="66"/>
    </row>
    <row r="3917" spans="1:13" ht="12.75">
      <c r="A3917" s="66"/>
      <c r="M3917" s="66"/>
    </row>
    <row r="3918" spans="1:13" ht="12.75">
      <c r="A3918" s="66"/>
      <c r="M3918" s="66"/>
    </row>
    <row r="3919" spans="1:13" ht="12.75">
      <c r="A3919" s="66"/>
      <c r="M3919" s="66"/>
    </row>
    <row r="3920" spans="1:13" ht="12.75">
      <c r="A3920" s="66"/>
      <c r="M3920" s="66"/>
    </row>
    <row r="3921" spans="1:13" ht="12.75">
      <c r="A3921" s="66"/>
      <c r="M3921" s="66"/>
    </row>
    <row r="3922" spans="1:13" ht="12.75">
      <c r="A3922" s="66"/>
      <c r="M3922" s="66"/>
    </row>
    <row r="3923" spans="1:13" ht="12.75">
      <c r="A3923" s="66"/>
      <c r="M3923" s="66"/>
    </row>
    <row r="3924" spans="1:13" ht="12.75">
      <c r="A3924" s="66"/>
      <c r="M3924" s="66"/>
    </row>
    <row r="3925" spans="1:13" ht="12.75">
      <c r="A3925" s="66"/>
      <c r="M3925" s="66"/>
    </row>
    <row r="3926" spans="1:13" ht="12.75">
      <c r="A3926" s="66"/>
      <c r="M3926" s="66"/>
    </row>
    <row r="3927" spans="1:13" ht="12.75">
      <c r="A3927" s="66"/>
      <c r="M3927" s="66"/>
    </row>
    <row r="3928" spans="1:13" ht="12.75">
      <c r="A3928" s="66"/>
      <c r="M3928" s="66"/>
    </row>
    <row r="3929" spans="1:13" ht="12.75">
      <c r="A3929" s="66"/>
      <c r="M3929" s="66"/>
    </row>
    <row r="3930" spans="1:13" ht="12.75">
      <c r="A3930" s="66"/>
      <c r="M3930" s="66"/>
    </row>
    <row r="3931" spans="1:13" ht="12.75">
      <c r="A3931" s="66"/>
      <c r="M3931" s="66"/>
    </row>
    <row r="3932" spans="1:13" ht="12.75">
      <c r="A3932" s="66"/>
      <c r="M3932" s="66"/>
    </row>
    <row r="3933" spans="1:13" ht="12.75">
      <c r="A3933" s="66"/>
      <c r="M3933" s="66"/>
    </row>
    <row r="3934" spans="1:13" ht="12.75">
      <c r="A3934" s="66"/>
      <c r="M3934" s="66"/>
    </row>
    <row r="3935" spans="1:13" ht="12.75">
      <c r="A3935" s="66"/>
      <c r="M3935" s="66"/>
    </row>
    <row r="3936" spans="1:13" ht="12.75">
      <c r="A3936" s="66"/>
      <c r="M3936" s="66"/>
    </row>
    <row r="3937" spans="1:13" ht="12.75">
      <c r="A3937" s="66"/>
      <c r="M3937" s="66"/>
    </row>
    <row r="3938" spans="1:13" ht="12.75">
      <c r="A3938" s="66"/>
      <c r="M3938" s="66"/>
    </row>
    <row r="3939" spans="1:13" ht="12.75">
      <c r="A3939" s="66"/>
      <c r="M3939" s="66"/>
    </row>
    <row r="3940" spans="1:13" ht="12.75">
      <c r="A3940" s="66"/>
      <c r="M3940" s="66"/>
    </row>
    <row r="3941" spans="1:13" ht="12.75">
      <c r="A3941" s="66"/>
      <c r="M3941" s="66"/>
    </row>
    <row r="3942" spans="1:13" ht="12.75">
      <c r="A3942" s="66"/>
      <c r="M3942" s="66"/>
    </row>
    <row r="3943" spans="1:13" ht="12.75">
      <c r="A3943" s="66"/>
      <c r="M3943" s="66"/>
    </row>
    <row r="3944" spans="1:13" ht="12.75">
      <c r="A3944" s="66"/>
      <c r="M3944" s="66"/>
    </row>
    <row r="3945" spans="1:13" ht="12.75">
      <c r="A3945" s="66"/>
      <c r="M3945" s="66"/>
    </row>
    <row r="3946" spans="1:13" ht="12.75">
      <c r="A3946" s="66"/>
      <c r="M3946" s="66"/>
    </row>
    <row r="3947" spans="1:13" ht="12.75">
      <c r="A3947" s="66"/>
      <c r="M3947" s="66"/>
    </row>
    <row r="3948" spans="1:13" ht="12.75">
      <c r="A3948" s="66"/>
      <c r="M3948" s="66"/>
    </row>
    <row r="3949" spans="1:13" ht="12.75">
      <c r="A3949" s="66"/>
      <c r="M3949" s="66"/>
    </row>
    <row r="3950" spans="1:13" ht="12.75">
      <c r="A3950" s="66"/>
      <c r="M3950" s="66"/>
    </row>
    <row r="3951" spans="1:13" ht="12.75">
      <c r="A3951" s="66"/>
      <c r="M3951" s="66"/>
    </row>
    <row r="3952" spans="1:13" ht="12.75">
      <c r="A3952" s="66"/>
      <c r="M3952" s="66"/>
    </row>
    <row r="3953" spans="1:13" ht="12.75">
      <c r="A3953" s="66"/>
      <c r="M3953" s="66"/>
    </row>
    <row r="3954" spans="1:13" ht="12.75">
      <c r="A3954" s="66"/>
      <c r="M3954" s="66"/>
    </row>
    <row r="3955" spans="1:13" ht="12.75">
      <c r="A3955" s="66"/>
      <c r="M3955" s="66"/>
    </row>
    <row r="3956" spans="1:13" ht="12.75">
      <c r="A3956" s="66"/>
      <c r="M3956" s="66"/>
    </row>
    <row r="3957" spans="1:13" ht="12.75">
      <c r="A3957" s="66"/>
      <c r="M3957" s="66"/>
    </row>
    <row r="3958" spans="1:13" ht="12.75">
      <c r="A3958" s="66"/>
      <c r="M3958" s="66"/>
    </row>
    <row r="3959" spans="1:13" ht="12.75">
      <c r="A3959" s="66"/>
      <c r="M3959" s="66"/>
    </row>
    <row r="3960" spans="1:13" ht="12.75">
      <c r="A3960" s="66"/>
      <c r="M3960" s="66"/>
    </row>
    <row r="3961" spans="1:13" ht="12.75">
      <c r="A3961" s="66"/>
      <c r="M3961" s="66"/>
    </row>
    <row r="3962" spans="1:13" ht="12.75">
      <c r="A3962" s="66"/>
      <c r="M3962" s="66"/>
    </row>
    <row r="3963" spans="1:13" ht="12.75">
      <c r="A3963" s="66"/>
      <c r="M3963" s="66"/>
    </row>
    <row r="3964" spans="1:13" ht="12.75">
      <c r="A3964" s="66"/>
      <c r="M3964" s="66"/>
    </row>
    <row r="3965" spans="1:13" ht="12.75">
      <c r="A3965" s="66"/>
      <c r="M3965" s="66"/>
    </row>
    <row r="3966" spans="1:13" ht="12.75">
      <c r="A3966" s="66"/>
      <c r="M3966" s="66"/>
    </row>
    <row r="3967" spans="1:13" ht="12.75">
      <c r="A3967" s="66"/>
      <c r="M3967" s="66"/>
    </row>
    <row r="3968" spans="1:13" ht="12.75">
      <c r="A3968" s="66"/>
      <c r="M3968" s="66"/>
    </row>
    <row r="3969" spans="1:13" ht="12.75">
      <c r="A3969" s="66"/>
      <c r="M3969" s="66"/>
    </row>
    <row r="3970" spans="1:13" ht="12.75">
      <c r="A3970" s="66"/>
      <c r="M3970" s="66"/>
    </row>
    <row r="3971" spans="1:13" ht="12.75">
      <c r="A3971" s="66"/>
      <c r="M3971" s="66"/>
    </row>
    <row r="3972" spans="1:13" ht="12.75">
      <c r="A3972" s="66"/>
      <c r="M3972" s="66"/>
    </row>
    <row r="3973" spans="1:13" ht="12.75">
      <c r="A3973" s="66"/>
      <c r="M3973" s="66"/>
    </row>
    <row r="3974" spans="1:13" ht="12.75">
      <c r="A3974" s="66"/>
      <c r="M3974" s="66"/>
    </row>
    <row r="3975" spans="1:13" ht="12.75">
      <c r="A3975" s="66"/>
      <c r="M3975" s="66"/>
    </row>
    <row r="3976" spans="1:13" ht="12.75">
      <c r="A3976" s="66"/>
      <c r="M3976" s="66"/>
    </row>
    <row r="3977" spans="1:13" ht="12.75">
      <c r="A3977" s="66"/>
      <c r="M3977" s="66"/>
    </row>
    <row r="3978" spans="1:13" ht="12.75">
      <c r="A3978" s="66"/>
      <c r="M3978" s="66"/>
    </row>
    <row r="3979" spans="1:13" ht="12.75">
      <c r="A3979" s="66"/>
      <c r="M3979" s="66"/>
    </row>
    <row r="3980" spans="1:13" ht="12.75">
      <c r="A3980" s="66"/>
      <c r="M3980" s="66"/>
    </row>
    <row r="3981" spans="1:13" ht="12.75">
      <c r="A3981" s="66"/>
      <c r="M3981" s="66"/>
    </row>
    <row r="3982" spans="1:13" ht="12.75">
      <c r="A3982" s="66"/>
      <c r="M3982" s="66"/>
    </row>
    <row r="3983" spans="1:13" ht="12.75">
      <c r="A3983" s="66"/>
      <c r="M3983" s="66"/>
    </row>
    <row r="3984" spans="1:13" ht="12.75">
      <c r="A3984" s="66"/>
      <c r="M3984" s="66"/>
    </row>
    <row r="3985" spans="1:13" ht="12.75">
      <c r="A3985" s="66"/>
      <c r="M3985" s="66"/>
    </row>
    <row r="3986" spans="1:13" ht="12.75">
      <c r="A3986" s="66"/>
      <c r="M3986" s="66"/>
    </row>
    <row r="3987" spans="1:13" ht="12.75">
      <c r="A3987" s="66"/>
      <c r="M3987" s="66"/>
    </row>
    <row r="3988" spans="1:13" ht="12.75">
      <c r="A3988" s="66"/>
      <c r="M3988" s="66"/>
    </row>
    <row r="3989" spans="1:13" ht="12.75">
      <c r="A3989" s="66"/>
      <c r="M3989" s="66"/>
    </row>
    <row r="3990" spans="1:13" ht="12.75">
      <c r="A3990" s="66"/>
      <c r="M3990" s="66"/>
    </row>
    <row r="3991" spans="1:13" ht="12.75">
      <c r="A3991" s="66"/>
      <c r="M3991" s="66"/>
    </row>
    <row r="3992" spans="1:13" ht="12.75">
      <c r="A3992" s="66"/>
      <c r="M3992" s="66"/>
    </row>
    <row r="3993" spans="1:13" ht="12.75">
      <c r="A3993" s="66"/>
      <c r="M3993" s="66"/>
    </row>
    <row r="3994" spans="1:13" ht="12.75">
      <c r="A3994" s="66"/>
      <c r="M3994" s="66"/>
    </row>
    <row r="3995" spans="1:13" ht="12.75">
      <c r="A3995" s="66"/>
      <c r="M3995" s="66"/>
    </row>
    <row r="3996" spans="1:13" ht="12.75">
      <c r="A3996" s="66"/>
      <c r="M3996" s="66"/>
    </row>
    <row r="3997" spans="1:13" ht="12.75">
      <c r="A3997" s="66"/>
      <c r="M3997" s="66"/>
    </row>
    <row r="3998" spans="1:13" ht="12.75">
      <c r="A3998" s="66"/>
      <c r="M3998" s="66"/>
    </row>
    <row r="3999" spans="1:13" ht="12.75">
      <c r="A3999" s="66"/>
      <c r="M3999" s="66"/>
    </row>
    <row r="4000" spans="1:13" ht="12.75">
      <c r="A4000" s="66"/>
      <c r="M4000" s="66"/>
    </row>
    <row r="4001" spans="1:13" ht="12.75">
      <c r="A4001" s="66"/>
      <c r="M4001" s="66"/>
    </row>
    <row r="4002" spans="1:13" ht="12.75">
      <c r="A4002" s="66"/>
      <c r="M4002" s="66"/>
    </row>
    <row r="4003" spans="1:13" ht="12.75">
      <c r="A4003" s="66"/>
      <c r="M4003" s="66"/>
    </row>
    <row r="4004" spans="1:13" ht="12.75">
      <c r="A4004" s="66"/>
      <c r="M4004" s="66"/>
    </row>
    <row r="4005" spans="1:13" ht="12.75">
      <c r="A4005" s="66"/>
      <c r="M4005" s="66"/>
    </row>
    <row r="4006" spans="1:13" ht="12.75">
      <c r="A4006" s="66"/>
      <c r="M4006" s="66"/>
    </row>
    <row r="4007" spans="1:13" ht="12.75">
      <c r="A4007" s="66"/>
      <c r="M4007" s="66"/>
    </row>
    <row r="4008" spans="1:13" ht="12.75">
      <c r="A4008" s="66"/>
      <c r="M4008" s="66"/>
    </row>
    <row r="4009" spans="1:13" ht="12.75">
      <c r="A4009" s="66"/>
      <c r="M4009" s="66"/>
    </row>
    <row r="4010" spans="1:13" ht="12.75">
      <c r="A4010" s="66"/>
      <c r="M4010" s="66"/>
    </row>
    <row r="4011" spans="1:13" ht="12.75">
      <c r="A4011" s="66"/>
      <c r="M4011" s="66"/>
    </row>
    <row r="4012" spans="1:13" ht="12.75">
      <c r="A4012" s="66"/>
      <c r="M4012" s="66"/>
    </row>
    <row r="4013" spans="1:13" ht="12.75">
      <c r="A4013" s="66"/>
      <c r="M4013" s="66"/>
    </row>
    <row r="4014" spans="1:13" ht="12.75">
      <c r="A4014" s="66"/>
      <c r="M4014" s="66"/>
    </row>
    <row r="4015" spans="1:13" ht="12.75">
      <c r="A4015" s="66"/>
      <c r="M4015" s="66"/>
    </row>
    <row r="4016" spans="1:13" ht="12.75">
      <c r="A4016" s="66"/>
      <c r="M4016" s="66"/>
    </row>
    <row r="4017" spans="1:13" ht="12.75">
      <c r="A4017" s="66"/>
      <c r="M4017" s="66"/>
    </row>
    <row r="4018" spans="1:13" ht="12.75">
      <c r="A4018" s="66"/>
      <c r="M4018" s="66"/>
    </row>
    <row r="4019" spans="1:13" ht="12.75">
      <c r="A4019" s="66"/>
      <c r="M4019" s="66"/>
    </row>
    <row r="4020" spans="1:13" ht="12.75">
      <c r="A4020" s="66"/>
      <c r="M4020" s="66"/>
    </row>
    <row r="4021" spans="1:13" ht="12.75">
      <c r="A4021" s="66"/>
      <c r="M4021" s="66"/>
    </row>
    <row r="4022" spans="1:13" ht="12.75">
      <c r="A4022" s="66"/>
      <c r="M4022" s="66"/>
    </row>
    <row r="4023" spans="1:13" ht="12.75">
      <c r="A4023" s="66"/>
      <c r="M4023" s="66"/>
    </row>
    <row r="4024" spans="1:13" ht="12.75">
      <c r="A4024" s="66"/>
      <c r="M4024" s="66"/>
    </row>
    <row r="4025" spans="1:13" ht="12.75">
      <c r="A4025" s="66"/>
      <c r="M4025" s="66"/>
    </row>
    <row r="4026" spans="1:13" ht="12.75">
      <c r="A4026" s="66"/>
      <c r="M4026" s="66"/>
    </row>
    <row r="4027" spans="1:13" ht="12.75">
      <c r="A4027" s="66"/>
      <c r="M4027" s="66"/>
    </row>
    <row r="4028" spans="1:13" ht="12.75">
      <c r="A4028" s="66"/>
      <c r="M4028" s="66"/>
    </row>
    <row r="4029" spans="1:13" ht="12.75">
      <c r="A4029" s="66"/>
      <c r="M4029" s="66"/>
    </row>
    <row r="4030" spans="1:13" ht="12.75">
      <c r="A4030" s="66"/>
      <c r="M4030" s="66"/>
    </row>
    <row r="4031" spans="1:13" ht="12.75">
      <c r="A4031" s="66"/>
      <c r="M4031" s="66"/>
    </row>
    <row r="4032" spans="1:13" ht="12.75">
      <c r="A4032" s="66"/>
      <c r="M4032" s="66"/>
    </row>
    <row r="4033" spans="1:13" ht="12.75">
      <c r="A4033" s="66"/>
      <c r="M4033" s="66"/>
    </row>
    <row r="4034" spans="1:13" ht="12.75">
      <c r="A4034" s="66"/>
      <c r="M4034" s="66"/>
    </row>
    <row r="4035" spans="1:13" ht="12.75">
      <c r="A4035" s="66"/>
      <c r="M4035" s="66"/>
    </row>
    <row r="4036" spans="1:13" ht="12.75">
      <c r="A4036" s="66"/>
      <c r="M4036" s="66"/>
    </row>
    <row r="4037" spans="1:13" ht="12.75">
      <c r="A4037" s="66"/>
      <c r="M4037" s="66"/>
    </row>
    <row r="4038" spans="1:13" ht="12.75">
      <c r="A4038" s="66"/>
      <c r="M4038" s="66"/>
    </row>
    <row r="4039" spans="1:13" ht="12.75">
      <c r="A4039" s="66"/>
      <c r="M4039" s="66"/>
    </row>
    <row r="4040" spans="1:13" ht="12.75">
      <c r="A4040" s="66"/>
      <c r="M4040" s="66"/>
    </row>
    <row r="4041" spans="1:13" ht="12.75">
      <c r="A4041" s="66"/>
      <c r="M4041" s="66"/>
    </row>
    <row r="4042" spans="1:13" ht="12.75">
      <c r="A4042" s="66"/>
      <c r="M4042" s="66"/>
    </row>
    <row r="4043" spans="1:13" ht="12.75">
      <c r="A4043" s="66"/>
      <c r="M4043" s="66"/>
    </row>
    <row r="4044" spans="1:13" ht="12.75">
      <c r="A4044" s="66"/>
      <c r="M4044" s="66"/>
    </row>
    <row r="4045" spans="1:13" ht="12.75">
      <c r="A4045" s="66"/>
      <c r="M4045" s="66"/>
    </row>
    <row r="4046" spans="1:13" ht="12.75">
      <c r="A4046" s="66"/>
      <c r="M4046" s="66"/>
    </row>
    <row r="4047" spans="1:13" ht="12.75">
      <c r="A4047" s="66"/>
      <c r="M4047" s="66"/>
    </row>
    <row r="4048" spans="1:13" ht="12.75">
      <c r="A4048" s="66"/>
      <c r="M4048" s="66"/>
    </row>
    <row r="4049" spans="1:13" ht="12.75">
      <c r="A4049" s="66"/>
      <c r="M4049" s="66"/>
    </row>
    <row r="4050" spans="1:13" ht="12.75">
      <c r="A4050" s="66"/>
      <c r="M4050" s="66"/>
    </row>
    <row r="4051" spans="1:13" ht="12.75">
      <c r="A4051" s="66"/>
      <c r="M4051" s="66"/>
    </row>
    <row r="4052" spans="1:13" ht="12.75">
      <c r="A4052" s="66"/>
      <c r="M4052" s="66"/>
    </row>
    <row r="4053" spans="1:13" ht="12.75">
      <c r="A4053" s="66"/>
      <c r="M4053" s="66"/>
    </row>
    <row r="4054" spans="1:13" ht="12.75">
      <c r="A4054" s="66"/>
      <c r="M4054" s="66"/>
    </row>
    <row r="4055" spans="1:13" ht="12.75">
      <c r="A4055" s="66"/>
      <c r="M4055" s="66"/>
    </row>
    <row r="4056" spans="1:13" ht="12.75">
      <c r="A4056" s="66"/>
      <c r="M4056" s="66"/>
    </row>
    <row r="4057" spans="1:13" ht="12.75">
      <c r="A4057" s="66"/>
      <c r="M4057" s="66"/>
    </row>
    <row r="4058" spans="1:13" ht="12.75">
      <c r="A4058" s="66"/>
      <c r="M4058" s="66"/>
    </row>
    <row r="4059" spans="1:13" ht="12.75">
      <c r="A4059" s="66"/>
      <c r="M4059" s="66"/>
    </row>
    <row r="4060" spans="1:13" ht="12.75">
      <c r="A4060" s="66"/>
      <c r="M4060" s="66"/>
    </row>
    <row r="4061" spans="1:13" ht="12.75">
      <c r="A4061" s="66"/>
      <c r="M4061" s="66"/>
    </row>
    <row r="4062" spans="1:13" ht="12.75">
      <c r="A4062" s="66"/>
      <c r="M4062" s="66"/>
    </row>
    <row r="4063" spans="1:13" ht="12.75">
      <c r="A4063" s="66"/>
      <c r="M4063" s="66"/>
    </row>
    <row r="4064" spans="1:13" ht="12.75">
      <c r="A4064" s="66"/>
      <c r="M4064" s="66"/>
    </row>
    <row r="4065" spans="1:13" ht="12.75">
      <c r="A4065" s="66"/>
      <c r="M4065" s="66"/>
    </row>
    <row r="4066" spans="1:13" ht="12.75">
      <c r="A4066" s="66"/>
      <c r="M4066" s="66"/>
    </row>
    <row r="4067" spans="1:13" ht="12.75">
      <c r="A4067" s="66"/>
      <c r="M4067" s="66"/>
    </row>
    <row r="4068" spans="1:13" ht="12.75">
      <c r="A4068" s="66"/>
      <c r="M4068" s="66"/>
    </row>
    <row r="4069" spans="1:13" ht="12.75">
      <c r="A4069" s="66"/>
      <c r="M4069" s="66"/>
    </row>
    <row r="4070" spans="1:13" ht="12.75">
      <c r="A4070" s="66"/>
      <c r="M4070" s="66"/>
    </row>
    <row r="4071" spans="1:13" ht="12.75">
      <c r="A4071" s="66"/>
      <c r="M4071" s="66"/>
    </row>
    <row r="4072" spans="1:13" ht="12.75">
      <c r="A4072" s="66"/>
      <c r="M4072" s="66"/>
    </row>
    <row r="4073" spans="1:13" ht="12.75">
      <c r="A4073" s="66"/>
      <c r="M4073" s="66"/>
    </row>
    <row r="4074" spans="1:13" ht="12.75">
      <c r="A4074" s="66"/>
      <c r="M4074" s="66"/>
    </row>
    <row r="4075" spans="1:13" ht="12.75">
      <c r="A4075" s="66"/>
      <c r="M4075" s="66"/>
    </row>
    <row r="4076" spans="1:13" ht="12.75">
      <c r="A4076" s="66"/>
      <c r="M4076" s="66"/>
    </row>
    <row r="4077" spans="1:13" ht="12.75">
      <c r="A4077" s="66"/>
      <c r="M4077" s="66"/>
    </row>
    <row r="4078" spans="1:13" ht="12.75">
      <c r="A4078" s="66"/>
      <c r="M4078" s="66"/>
    </row>
    <row r="4079" spans="1:13" ht="12.75">
      <c r="A4079" s="66"/>
      <c r="M4079" s="66"/>
    </row>
    <row r="4080" spans="1:13" ht="12.75">
      <c r="A4080" s="66"/>
      <c r="M4080" s="66"/>
    </row>
    <row r="4081" spans="1:13" ht="12.75">
      <c r="A4081" s="66"/>
      <c r="M4081" s="66"/>
    </row>
    <row r="4082" spans="1:13" ht="12.75">
      <c r="A4082" s="66"/>
      <c r="M4082" s="66"/>
    </row>
    <row r="4083" spans="1:13" ht="12.75">
      <c r="A4083" s="66"/>
      <c r="M4083" s="66"/>
    </row>
    <row r="4084" spans="1:13" ht="12.75">
      <c r="A4084" s="66"/>
      <c r="M4084" s="66"/>
    </row>
    <row r="4085" spans="1:13" ht="12.75">
      <c r="A4085" s="66"/>
      <c r="M4085" s="66"/>
    </row>
    <row r="4086" spans="1:13" ht="12.75">
      <c r="A4086" s="66"/>
      <c r="M4086" s="66"/>
    </row>
    <row r="4087" spans="1:13" ht="12.75">
      <c r="A4087" s="66"/>
      <c r="M4087" s="66"/>
    </row>
    <row r="4088" spans="1:13" ht="12.75">
      <c r="A4088" s="66"/>
      <c r="M4088" s="66"/>
    </row>
    <row r="4089" spans="1:13" ht="12.75">
      <c r="A4089" s="66"/>
      <c r="M4089" s="66"/>
    </row>
    <row r="4090" spans="1:13" ht="12.75">
      <c r="A4090" s="66"/>
      <c r="M4090" s="66"/>
    </row>
    <row r="4091" spans="1:13" ht="12.75">
      <c r="A4091" s="66"/>
      <c r="M4091" s="66"/>
    </row>
    <row r="4092" spans="1:13" ht="12.75">
      <c r="A4092" s="66"/>
      <c r="M4092" s="66"/>
    </row>
    <row r="4093" spans="1:13" ht="12.75">
      <c r="A4093" s="66"/>
      <c r="M4093" s="66"/>
    </row>
    <row r="4094" spans="1:13" ht="12.75">
      <c r="A4094" s="66"/>
      <c r="M4094" s="66"/>
    </row>
    <row r="4095" spans="1:13" ht="12.75">
      <c r="A4095" s="66"/>
      <c r="M4095" s="66"/>
    </row>
    <row r="4096" spans="1:13" ht="12.75">
      <c r="A4096" s="66"/>
      <c r="M4096" s="66"/>
    </row>
    <row r="4097" spans="1:13" ht="12.75">
      <c r="A4097" s="66"/>
      <c r="M4097" s="66"/>
    </row>
    <row r="4098" spans="1:13" ht="12.75">
      <c r="A4098" s="66"/>
      <c r="M4098" s="66"/>
    </row>
    <row r="4099" spans="1:13" ht="12.75">
      <c r="A4099" s="66"/>
      <c r="M4099" s="66"/>
    </row>
    <row r="4100" spans="1:13" ht="12.75">
      <c r="A4100" s="66"/>
      <c r="M4100" s="66"/>
    </row>
    <row r="4101" spans="1:13" ht="12.75">
      <c r="A4101" s="66"/>
      <c r="M4101" s="66"/>
    </row>
    <row r="4102" spans="1:13" ht="12.75">
      <c r="A4102" s="66"/>
      <c r="M4102" s="66"/>
    </row>
    <row r="4103" spans="1:13" ht="12.75">
      <c r="A4103" s="66"/>
      <c r="M4103" s="66"/>
    </row>
    <row r="4104" spans="1:13" ht="12.75">
      <c r="A4104" s="66"/>
      <c r="M4104" s="66"/>
    </row>
    <row r="4105" spans="1:13" ht="12.75">
      <c r="A4105" s="66"/>
      <c r="M4105" s="66"/>
    </row>
    <row r="4106" spans="1:13" ht="12.75">
      <c r="A4106" s="66"/>
      <c r="M4106" s="66"/>
    </row>
    <row r="4107" spans="1:13" ht="12.75">
      <c r="A4107" s="66"/>
      <c r="M4107" s="66"/>
    </row>
    <row r="4108" spans="1:13" ht="12.75">
      <c r="A4108" s="66"/>
      <c r="M4108" s="66"/>
    </row>
    <row r="4109" spans="1:13" ht="12.75">
      <c r="A4109" s="66"/>
      <c r="M4109" s="66"/>
    </row>
    <row r="4110" spans="1:13" ht="12.75">
      <c r="A4110" s="66"/>
      <c r="M4110" s="66"/>
    </row>
    <row r="4111" spans="1:13" ht="12.75">
      <c r="A4111" s="66"/>
      <c r="M4111" s="66"/>
    </row>
    <row r="4112" spans="1:13" ht="12.75">
      <c r="A4112" s="66"/>
      <c r="M4112" s="66"/>
    </row>
    <row r="4113" spans="1:13" ht="12.75">
      <c r="A4113" s="66"/>
      <c r="M4113" s="66"/>
    </row>
    <row r="4114" spans="1:13" ht="12.75">
      <c r="A4114" s="66"/>
      <c r="M4114" s="66"/>
    </row>
    <row r="4115" spans="1:13" ht="12.75">
      <c r="A4115" s="66"/>
      <c r="M4115" s="66"/>
    </row>
    <row r="4116" spans="1:13" ht="12.75">
      <c r="A4116" s="66"/>
      <c r="M4116" s="66"/>
    </row>
    <row r="4117" spans="1:13" ht="12.75">
      <c r="A4117" s="66"/>
      <c r="M4117" s="66"/>
    </row>
    <row r="4118" spans="1:13" ht="12.75">
      <c r="A4118" s="66"/>
      <c r="M4118" s="66"/>
    </row>
    <row r="4119" spans="1:13" ht="12.75">
      <c r="A4119" s="66"/>
      <c r="M4119" s="66"/>
    </row>
    <row r="4120" spans="1:13" ht="12.75">
      <c r="A4120" s="66"/>
      <c r="M4120" s="66"/>
    </row>
    <row r="4121" spans="1:13" ht="12.75">
      <c r="A4121" s="66"/>
      <c r="M4121" s="66"/>
    </row>
    <row r="4122" spans="1:13" ht="12.75">
      <c r="A4122" s="66"/>
      <c r="M4122" s="66"/>
    </row>
    <row r="4123" spans="1:13" ht="12.75">
      <c r="A4123" s="66"/>
      <c r="M4123" s="66"/>
    </row>
    <row r="4124" spans="1:13" ht="12.75">
      <c r="A4124" s="66"/>
      <c r="M4124" s="66"/>
    </row>
    <row r="4125" spans="1:13" ht="12.75">
      <c r="A4125" s="66"/>
      <c r="M4125" s="66"/>
    </row>
    <row r="4126" spans="1:13" ht="12.75">
      <c r="A4126" s="66"/>
      <c r="M4126" s="66"/>
    </row>
    <row r="4127" spans="1:13" ht="12.75">
      <c r="A4127" s="66"/>
      <c r="M4127" s="66"/>
    </row>
    <row r="4128" spans="1:13" ht="12.75">
      <c r="A4128" s="66"/>
      <c r="M4128" s="66"/>
    </row>
    <row r="4129" spans="1:13" ht="12.75">
      <c r="A4129" s="66"/>
      <c r="M4129" s="66"/>
    </row>
    <row r="4130" spans="1:13" ht="12.75">
      <c r="A4130" s="66"/>
      <c r="M4130" s="66"/>
    </row>
    <row r="4131" spans="1:13" ht="12.75">
      <c r="A4131" s="66"/>
      <c r="M4131" s="66"/>
    </row>
    <row r="4132" spans="1:13" ht="12.75">
      <c r="A4132" s="66"/>
      <c r="M4132" s="66"/>
    </row>
    <row r="4133" spans="1:13" ht="12.75">
      <c r="A4133" s="66"/>
      <c r="M4133" s="66"/>
    </row>
    <row r="4134" spans="1:13" ht="12.75">
      <c r="A4134" s="66"/>
      <c r="M4134" s="66"/>
    </row>
    <row r="4135" spans="1:13" ht="12.75">
      <c r="A4135" s="66"/>
      <c r="M4135" s="66"/>
    </row>
    <row r="4136" spans="1:13" ht="12.75">
      <c r="A4136" s="66"/>
      <c r="M4136" s="66"/>
    </row>
    <row r="4137" spans="1:13" ht="12.75">
      <c r="A4137" s="66"/>
      <c r="M4137" s="66"/>
    </row>
    <row r="4138" spans="1:13" ht="12.75">
      <c r="A4138" s="66"/>
      <c r="M4138" s="66"/>
    </row>
    <row r="4139" spans="1:13" ht="12.75">
      <c r="A4139" s="66"/>
      <c r="M4139" s="66"/>
    </row>
    <row r="4140" spans="1:13" ht="12.75">
      <c r="A4140" s="66"/>
      <c r="M4140" s="66"/>
    </row>
    <row r="4141" spans="1:13" ht="12.75">
      <c r="A4141" s="66"/>
      <c r="M4141" s="66"/>
    </row>
    <row r="4142" spans="1:13" ht="12.75">
      <c r="A4142" s="66"/>
      <c r="M4142" s="66"/>
    </row>
    <row r="4143" spans="1:13" ht="12.75">
      <c r="A4143" s="66"/>
      <c r="M4143" s="66"/>
    </row>
    <row r="4144" spans="1:13" ht="12.75">
      <c r="A4144" s="66"/>
      <c r="M4144" s="66"/>
    </row>
    <row r="4145" spans="1:13" ht="12.75">
      <c r="A4145" s="66"/>
      <c r="M4145" s="66"/>
    </row>
    <row r="4146" spans="1:13" ht="12.75">
      <c r="A4146" s="66"/>
      <c r="M4146" s="66"/>
    </row>
    <row r="4147" spans="1:13" ht="12.75">
      <c r="A4147" s="66"/>
      <c r="M4147" s="66"/>
    </row>
    <row r="4148" spans="1:13" ht="12.75">
      <c r="A4148" s="66"/>
      <c r="M4148" s="66"/>
    </row>
    <row r="4149" spans="1:13" ht="12.75">
      <c r="A4149" s="66"/>
      <c r="M4149" s="66"/>
    </row>
    <row r="4150" spans="1:13" ht="12.75">
      <c r="A4150" s="66"/>
      <c r="M4150" s="66"/>
    </row>
    <row r="4151" spans="1:13" ht="12.75">
      <c r="A4151" s="66"/>
      <c r="M4151" s="66"/>
    </row>
    <row r="4152" spans="1:13" ht="12.75">
      <c r="A4152" s="66"/>
      <c r="M4152" s="66"/>
    </row>
    <row r="4153" spans="1:13" ht="12.75">
      <c r="A4153" s="66"/>
      <c r="M4153" s="66"/>
    </row>
    <row r="4154" spans="1:13" ht="12.75">
      <c r="A4154" s="66"/>
      <c r="M4154" s="66"/>
    </row>
    <row r="4155" spans="1:13" ht="12.75">
      <c r="A4155" s="66"/>
      <c r="M4155" s="66"/>
    </row>
    <row r="4156" spans="1:13" ht="12.75">
      <c r="A4156" s="66"/>
      <c r="M4156" s="66"/>
    </row>
    <row r="4157" spans="1:13" ht="12.75">
      <c r="A4157" s="66"/>
      <c r="M4157" s="66"/>
    </row>
    <row r="4158" spans="1:13" ht="12.75">
      <c r="A4158" s="66"/>
      <c r="M4158" s="66"/>
    </row>
    <row r="4159" spans="1:13" ht="12.75">
      <c r="A4159" s="66"/>
      <c r="M4159" s="66"/>
    </row>
    <row r="4160" spans="1:13" ht="12.75">
      <c r="A4160" s="66"/>
      <c r="M4160" s="66"/>
    </row>
    <row r="4161" spans="1:13" ht="12.75">
      <c r="A4161" s="66"/>
      <c r="M4161" s="66"/>
    </row>
    <row r="4162" spans="1:13" ht="12.75">
      <c r="A4162" s="66"/>
      <c r="M4162" s="66"/>
    </row>
    <row r="4163" spans="1:13" ht="12.75">
      <c r="A4163" s="66"/>
      <c r="M4163" s="66"/>
    </row>
    <row r="4164" spans="1:13" ht="12.75">
      <c r="A4164" s="66"/>
      <c r="M4164" s="66"/>
    </row>
    <row r="4165" spans="1:13" ht="12.75">
      <c r="A4165" s="66"/>
      <c r="M4165" s="66"/>
    </row>
    <row r="4166" spans="1:13" ht="12.75">
      <c r="A4166" s="66"/>
      <c r="M4166" s="66"/>
    </row>
    <row r="4167" spans="1:13" ht="12.75">
      <c r="A4167" s="66"/>
      <c r="M4167" s="66"/>
    </row>
    <row r="4168" spans="1:13" ht="12.75">
      <c r="A4168" s="66"/>
      <c r="M4168" s="66"/>
    </row>
    <row r="4169" spans="1:13" ht="12.75">
      <c r="A4169" s="66"/>
      <c r="M4169" s="66"/>
    </row>
    <row r="4170" spans="1:13" ht="12.75">
      <c r="A4170" s="66"/>
      <c r="M4170" s="66"/>
    </row>
    <row r="4171" spans="1:13" ht="12.75">
      <c r="A4171" s="66"/>
      <c r="M4171" s="66"/>
    </row>
    <row r="4172" spans="1:13" ht="12.75">
      <c r="A4172" s="66"/>
      <c r="M4172" s="66"/>
    </row>
    <row r="4173" spans="1:13" ht="12.75">
      <c r="A4173" s="66"/>
      <c r="M4173" s="66"/>
    </row>
    <row r="4174" spans="1:13" ht="12.75">
      <c r="A4174" s="66"/>
      <c r="M4174" s="66"/>
    </row>
    <row r="4175" spans="1:13" ht="12.75">
      <c r="A4175" s="66"/>
      <c r="M4175" s="66"/>
    </row>
    <row r="4176" spans="1:13" ht="12.75">
      <c r="A4176" s="66"/>
      <c r="M4176" s="66"/>
    </row>
    <row r="4177" spans="1:13" ht="12.75">
      <c r="A4177" s="66"/>
      <c r="M4177" s="66"/>
    </row>
    <row r="4178" spans="1:13" ht="12.75">
      <c r="A4178" s="66"/>
      <c r="M4178" s="66"/>
    </row>
    <row r="4179" spans="1:13" ht="12.75">
      <c r="A4179" s="66"/>
      <c r="M4179" s="66"/>
    </row>
    <row r="4180" spans="1:13" ht="12.75">
      <c r="A4180" s="66"/>
      <c r="M4180" s="66"/>
    </row>
    <row r="4181" spans="1:13" ht="12.75">
      <c r="A4181" s="66"/>
      <c r="M4181" s="66"/>
    </row>
    <row r="4182" spans="1:13" ht="12.75">
      <c r="A4182" s="66"/>
      <c r="M4182" s="66"/>
    </row>
    <row r="4183" spans="1:13" ht="12.75">
      <c r="A4183" s="66"/>
      <c r="M4183" s="66"/>
    </row>
    <row r="4184" spans="1:13" ht="12.75">
      <c r="A4184" s="66"/>
      <c r="M4184" s="66"/>
    </row>
    <row r="4185" spans="1:13" ht="12.75">
      <c r="A4185" s="66"/>
      <c r="M4185" s="66"/>
    </row>
    <row r="4186" spans="1:13" ht="12.75">
      <c r="A4186" s="66"/>
      <c r="M4186" s="66"/>
    </row>
    <row r="4187" spans="1:13" ht="12.75">
      <c r="A4187" s="66"/>
      <c r="M4187" s="66"/>
    </row>
    <row r="4188" spans="1:13" ht="12.75">
      <c r="A4188" s="66"/>
      <c r="M4188" s="66"/>
    </row>
    <row r="4189" spans="1:13" ht="12.75">
      <c r="A4189" s="66"/>
      <c r="M4189" s="66"/>
    </row>
    <row r="4190" spans="1:13" ht="12.75">
      <c r="A4190" s="66"/>
      <c r="M4190" s="66"/>
    </row>
    <row r="4191" spans="1:13" ht="12.75">
      <c r="A4191" s="66"/>
      <c r="M4191" s="66"/>
    </row>
    <row r="4192" spans="1:13" ht="12.75">
      <c r="A4192" s="66"/>
      <c r="M4192" s="66"/>
    </row>
    <row r="4193" spans="1:13" ht="12.75">
      <c r="A4193" s="66"/>
      <c r="M4193" s="66"/>
    </row>
    <row r="4194" spans="1:13" ht="12.75">
      <c r="A4194" s="66"/>
      <c r="M4194" s="66"/>
    </row>
    <row r="4195" spans="1:13" ht="12.75">
      <c r="A4195" s="66"/>
      <c r="M4195" s="66"/>
    </row>
    <row r="4196" spans="1:13" ht="12.75">
      <c r="A4196" s="66"/>
      <c r="M4196" s="66"/>
    </row>
    <row r="4197" spans="1:13" ht="12.75">
      <c r="A4197" s="66"/>
      <c r="M4197" s="66"/>
    </row>
    <row r="4198" spans="1:13" ht="12.75">
      <c r="A4198" s="66"/>
      <c r="M4198" s="66"/>
    </row>
    <row r="4199" spans="1:13" ht="12.75">
      <c r="A4199" s="66"/>
      <c r="M4199" s="66"/>
    </row>
    <row r="4200" spans="1:13" ht="12.75">
      <c r="A4200" s="66"/>
      <c r="M4200" s="66"/>
    </row>
    <row r="4201" spans="1:13" ht="12.75">
      <c r="A4201" s="66"/>
      <c r="M4201" s="66"/>
    </row>
    <row r="4202" spans="1:13" ht="12.75">
      <c r="A4202" s="66"/>
      <c r="M4202" s="66"/>
    </row>
    <row r="4203" spans="1:13" ht="12.75">
      <c r="A4203" s="66"/>
      <c r="M4203" s="66"/>
    </row>
    <row r="4204" spans="1:13" ht="12.75">
      <c r="A4204" s="66"/>
      <c r="M4204" s="66"/>
    </row>
    <row r="4205" spans="1:13" ht="12.75">
      <c r="A4205" s="66"/>
      <c r="M4205" s="66"/>
    </row>
    <row r="4206" spans="1:13" ht="12.75">
      <c r="A4206" s="66"/>
      <c r="M4206" s="66"/>
    </row>
    <row r="4207" spans="1:13" ht="12.75">
      <c r="A4207" s="66"/>
      <c r="M4207" s="66"/>
    </row>
    <row r="4208" spans="1:13" ht="12.75">
      <c r="A4208" s="66"/>
      <c r="M4208" s="66"/>
    </row>
    <row r="4209" spans="1:13" ht="12.75">
      <c r="A4209" s="66"/>
      <c r="M4209" s="66"/>
    </row>
    <row r="4210" spans="1:13" ht="12.75">
      <c r="A4210" s="66"/>
      <c r="M4210" s="66"/>
    </row>
    <row r="4211" spans="1:13" ht="12.75">
      <c r="A4211" s="66"/>
      <c r="M4211" s="66"/>
    </row>
    <row r="4212" spans="1:13" ht="12.75">
      <c r="A4212" s="66"/>
      <c r="M4212" s="66"/>
    </row>
    <row r="4213" spans="1:13" ht="12.75">
      <c r="A4213" s="66"/>
      <c r="M4213" s="66"/>
    </row>
    <row r="4214" spans="1:13" ht="12.75">
      <c r="A4214" s="66"/>
      <c r="M4214" s="66"/>
    </row>
    <row r="4215" spans="1:13" ht="12.75">
      <c r="A4215" s="66"/>
      <c r="M4215" s="66"/>
    </row>
    <row r="4216" spans="1:13" ht="12.75">
      <c r="A4216" s="66"/>
      <c r="M4216" s="66"/>
    </row>
    <row r="4217" spans="1:13" ht="12.75">
      <c r="A4217" s="66"/>
      <c r="M4217" s="66"/>
    </row>
    <row r="4218" spans="1:13" ht="12.75">
      <c r="A4218" s="66"/>
      <c r="M4218" s="66"/>
    </row>
    <row r="4219" spans="1:13" ht="12.75">
      <c r="A4219" s="66"/>
      <c r="M4219" s="66"/>
    </row>
    <row r="4220" spans="1:13" ht="12.75">
      <c r="A4220" s="66"/>
      <c r="M4220" s="66"/>
    </row>
    <row r="4221" spans="1:13" ht="12.75">
      <c r="A4221" s="66"/>
      <c r="M4221" s="66"/>
    </row>
    <row r="4222" spans="1:13" ht="12.75">
      <c r="A4222" s="66"/>
      <c r="M4222" s="66"/>
    </row>
    <row r="4223" spans="1:13" ht="12.75">
      <c r="A4223" s="66"/>
      <c r="M4223" s="66"/>
    </row>
    <row r="4224" spans="1:13" ht="12.75">
      <c r="A4224" s="66"/>
      <c r="M4224" s="66"/>
    </row>
    <row r="4225" spans="1:13" ht="12.75">
      <c r="A4225" s="66"/>
      <c r="M4225" s="66"/>
    </row>
    <row r="4226" spans="1:13" ht="12.75">
      <c r="A4226" s="66"/>
      <c r="M4226" s="66"/>
    </row>
    <row r="4227" spans="1:13" ht="12.75">
      <c r="A4227" s="66"/>
      <c r="M4227" s="66"/>
    </row>
    <row r="4228" spans="1:13" ht="12.75">
      <c r="A4228" s="66"/>
      <c r="M4228" s="66"/>
    </row>
    <row r="4229" spans="1:13" ht="12.75">
      <c r="A4229" s="66"/>
      <c r="M4229" s="66"/>
    </row>
    <row r="4230" spans="1:13" ht="12.75">
      <c r="A4230" s="66"/>
      <c r="M4230" s="66"/>
    </row>
    <row r="4231" spans="1:13" ht="12.75">
      <c r="A4231" s="66"/>
      <c r="M4231" s="66"/>
    </row>
    <row r="4232" spans="1:13" ht="12.75">
      <c r="A4232" s="66"/>
      <c r="M4232" s="66"/>
    </row>
    <row r="4233" spans="1:13" ht="12.75">
      <c r="A4233" s="66"/>
      <c r="M4233" s="66"/>
    </row>
    <row r="4234" spans="1:13" ht="12.75">
      <c r="A4234" s="66"/>
      <c r="M4234" s="66"/>
    </row>
    <row r="4235" spans="1:13" ht="12.75">
      <c r="A4235" s="66"/>
      <c r="M4235" s="66"/>
    </row>
    <row r="4236" spans="1:13" ht="12.75">
      <c r="A4236" s="66"/>
      <c r="M4236" s="66"/>
    </row>
    <row r="4237" spans="1:13" ht="12.75">
      <c r="A4237" s="66"/>
      <c r="M4237" s="66"/>
    </row>
    <row r="4238" spans="1:13" ht="12.75">
      <c r="A4238" s="66"/>
      <c r="M4238" s="66"/>
    </row>
    <row r="4239" spans="1:13" ht="12.75">
      <c r="A4239" s="66"/>
      <c r="M4239" s="66"/>
    </row>
    <row r="4240" spans="1:13" ht="12.75">
      <c r="A4240" s="66"/>
      <c r="M4240" s="66"/>
    </row>
    <row r="4241" spans="1:13" ht="12.75">
      <c r="A4241" s="66"/>
      <c r="M4241" s="66"/>
    </row>
    <row r="4242" spans="1:13" ht="12.75">
      <c r="A4242" s="66"/>
      <c r="M4242" s="66"/>
    </row>
    <row r="4243" spans="1:13" ht="12.75">
      <c r="A4243" s="66"/>
      <c r="M4243" s="66"/>
    </row>
    <row r="4244" spans="1:13" ht="12.75">
      <c r="A4244" s="66"/>
      <c r="M4244" s="66"/>
    </row>
    <row r="4245" spans="1:13" ht="12.75">
      <c r="A4245" s="66"/>
      <c r="M4245" s="66"/>
    </row>
    <row r="4246" spans="1:13" ht="12.75">
      <c r="A4246" s="66"/>
      <c r="M4246" s="66"/>
    </row>
    <row r="4247" spans="1:13" ht="12.75">
      <c r="A4247" s="66"/>
      <c r="M4247" s="66"/>
    </row>
    <row r="4248" spans="1:13" ht="12.75">
      <c r="A4248" s="66"/>
      <c r="M4248" s="66"/>
    </row>
    <row r="4249" spans="1:13" ht="12.75">
      <c r="A4249" s="66"/>
      <c r="M4249" s="66"/>
    </row>
    <row r="4250" spans="1:13" ht="12.75">
      <c r="A4250" s="66"/>
      <c r="M4250" s="66"/>
    </row>
    <row r="4251" spans="1:13" ht="12.75">
      <c r="A4251" s="66"/>
      <c r="M4251" s="66"/>
    </row>
    <row r="4252" spans="1:13" ht="12.75">
      <c r="A4252" s="66"/>
      <c r="M4252" s="66"/>
    </row>
    <row r="4253" spans="1:13" ht="12.75">
      <c r="A4253" s="66"/>
      <c r="M4253" s="66"/>
    </row>
    <row r="4254" spans="1:13" ht="12.75">
      <c r="A4254" s="66"/>
      <c r="M4254" s="66"/>
    </row>
    <row r="4255" spans="1:13" ht="12.75">
      <c r="A4255" s="66"/>
      <c r="M4255" s="66"/>
    </row>
    <row r="4256" spans="1:13" ht="12.75">
      <c r="A4256" s="66"/>
      <c r="M4256" s="66"/>
    </row>
    <row r="4257" spans="1:13" ht="12.75">
      <c r="A4257" s="66"/>
      <c r="M4257" s="66"/>
    </row>
    <row r="4258" spans="1:13" ht="12.75">
      <c r="A4258" s="66"/>
      <c r="M4258" s="66"/>
    </row>
    <row r="4259" spans="1:13" ht="12.75">
      <c r="A4259" s="66"/>
      <c r="M4259" s="66"/>
    </row>
    <row r="4260" spans="1:13" ht="12.75">
      <c r="A4260" s="66"/>
      <c r="M4260" s="66"/>
    </row>
    <row r="4261" spans="1:13" ht="12.75">
      <c r="A4261" s="66"/>
      <c r="M4261" s="66"/>
    </row>
    <row r="4262" spans="1:13" ht="12.75">
      <c r="A4262" s="66"/>
      <c r="M4262" s="66"/>
    </row>
    <row r="4263" spans="1:13" ht="12.75">
      <c r="A4263" s="66"/>
      <c r="M4263" s="66"/>
    </row>
    <row r="4264" spans="1:13" ht="12.75">
      <c r="A4264" s="66"/>
      <c r="M4264" s="66"/>
    </row>
    <row r="4265" spans="1:13" ht="12.75">
      <c r="A4265" s="66"/>
      <c r="M4265" s="66"/>
    </row>
    <row r="4266" spans="1:13" ht="12.75">
      <c r="A4266" s="66"/>
      <c r="M4266" s="66"/>
    </row>
    <row r="4267" spans="1:13" ht="12.75">
      <c r="A4267" s="66"/>
      <c r="M4267" s="66"/>
    </row>
    <row r="4268" spans="1:13" ht="12.75">
      <c r="A4268" s="66"/>
      <c r="M4268" s="66"/>
    </row>
    <row r="4269" spans="1:13" ht="12.75">
      <c r="A4269" s="66"/>
      <c r="M4269" s="66"/>
    </row>
    <row r="4270" spans="1:13" ht="12.75">
      <c r="A4270" s="66"/>
      <c r="M4270" s="66"/>
    </row>
    <row r="4271" spans="1:13" ht="12.75">
      <c r="A4271" s="66"/>
      <c r="M4271" s="66"/>
    </row>
    <row r="4272" spans="1:13" ht="12.75">
      <c r="A4272" s="66"/>
      <c r="M4272" s="66"/>
    </row>
    <row r="4273" spans="1:13" ht="12.75">
      <c r="A4273" s="66"/>
      <c r="M4273" s="66"/>
    </row>
    <row r="4274" spans="1:13" ht="12.75">
      <c r="A4274" s="66"/>
      <c r="M4274" s="66"/>
    </row>
    <row r="4275" spans="1:13" ht="12.75">
      <c r="A4275" s="66"/>
      <c r="M4275" s="66"/>
    </row>
    <row r="4276" spans="1:13" ht="12.75">
      <c r="A4276" s="66"/>
      <c r="M4276" s="66"/>
    </row>
    <row r="4277" spans="1:13" ht="12.75">
      <c r="A4277" s="66"/>
      <c r="M4277" s="66"/>
    </row>
    <row r="4278" spans="1:13" ht="12.75">
      <c r="A4278" s="66"/>
      <c r="M4278" s="66"/>
    </row>
    <row r="4279" spans="1:13" ht="12.75">
      <c r="A4279" s="66"/>
      <c r="M4279" s="66"/>
    </row>
    <row r="4280" spans="1:13" ht="12.75">
      <c r="A4280" s="66"/>
      <c r="M4280" s="66"/>
    </row>
    <row r="4281" spans="1:13" ht="12.75">
      <c r="A4281" s="66"/>
      <c r="M4281" s="66"/>
    </row>
    <row r="4282" spans="1:13" ht="12.75">
      <c r="A4282" s="66"/>
      <c r="M4282" s="66"/>
    </row>
    <row r="4283" spans="1:13" ht="12.75">
      <c r="A4283" s="66"/>
      <c r="M4283" s="66"/>
    </row>
    <row r="4284" spans="1:13" ht="12.75">
      <c r="A4284" s="66"/>
      <c r="M4284" s="66"/>
    </row>
    <row r="4285" spans="1:13" ht="12.75">
      <c r="A4285" s="66"/>
      <c r="M4285" s="66"/>
    </row>
    <row r="4286" spans="1:13" ht="12.75">
      <c r="A4286" s="66"/>
      <c r="M4286" s="66"/>
    </row>
    <row r="4287" spans="1:13" ht="12.75">
      <c r="A4287" s="66"/>
      <c r="M4287" s="66"/>
    </row>
    <row r="4288" spans="1:13" ht="12.75">
      <c r="A4288" s="66"/>
      <c r="M4288" s="66"/>
    </row>
    <row r="4289" spans="1:13" ht="12.75">
      <c r="A4289" s="66"/>
      <c r="M4289" s="66"/>
    </row>
    <row r="4290" spans="1:13" ht="12.75">
      <c r="A4290" s="66"/>
      <c r="M4290" s="66"/>
    </row>
    <row r="4291" spans="1:13" ht="12.75">
      <c r="A4291" s="66"/>
      <c r="M4291" s="66"/>
    </row>
    <row r="4292" spans="1:13" ht="12.75">
      <c r="A4292" s="66"/>
      <c r="M4292" s="66"/>
    </row>
    <row r="4293" spans="1:13" ht="12.75">
      <c r="A4293" s="66"/>
      <c r="M4293" s="66"/>
    </row>
    <row r="4294" spans="1:13" ht="12.75">
      <c r="A4294" s="66"/>
      <c r="M4294" s="66"/>
    </row>
    <row r="4295" spans="1:13" ht="12.75">
      <c r="A4295" s="66"/>
      <c r="M4295" s="66"/>
    </row>
    <row r="4296" spans="1:13" ht="12.75">
      <c r="A4296" s="66"/>
      <c r="M4296" s="66"/>
    </row>
    <row r="4297" spans="1:13" ht="12.75">
      <c r="A4297" s="66"/>
      <c r="M4297" s="66"/>
    </row>
    <row r="4298" spans="1:13" ht="12.75">
      <c r="A4298" s="66"/>
      <c r="M4298" s="66"/>
    </row>
    <row r="4299" spans="1:13" ht="12.75">
      <c r="A4299" s="66"/>
      <c r="M4299" s="66"/>
    </row>
    <row r="4300" spans="1:13" ht="12.75">
      <c r="A4300" s="66"/>
      <c r="M4300" s="66"/>
    </row>
    <row r="4301" spans="1:13" ht="12.75">
      <c r="A4301" s="66"/>
      <c r="M4301" s="66"/>
    </row>
    <row r="4302" spans="1:13" ht="12.75">
      <c r="A4302" s="66"/>
      <c r="M4302" s="66"/>
    </row>
    <row r="4303" spans="1:13" ht="12.75">
      <c r="A4303" s="66"/>
      <c r="M4303" s="66"/>
    </row>
    <row r="4304" spans="1:13" ht="12.75">
      <c r="A4304" s="66"/>
      <c r="M4304" s="66"/>
    </row>
    <row r="4305" spans="1:13" ht="12.75">
      <c r="A4305" s="66"/>
      <c r="M4305" s="66"/>
    </row>
    <row r="4306" spans="1:13" ht="12.75">
      <c r="A4306" s="66"/>
      <c r="M4306" s="66"/>
    </row>
    <row r="4307" spans="1:13" ht="12.75">
      <c r="A4307" s="66"/>
      <c r="M4307" s="66"/>
    </row>
    <row r="4308" spans="1:13" ht="12.75">
      <c r="A4308" s="66"/>
      <c r="M4308" s="66"/>
    </row>
    <row r="4309" spans="1:13" ht="12.75">
      <c r="A4309" s="66"/>
      <c r="M4309" s="66"/>
    </row>
    <row r="4310" spans="1:13" ht="12.75">
      <c r="A4310" s="66"/>
      <c r="M4310" s="66"/>
    </row>
    <row r="4311" spans="1:13" ht="12.75">
      <c r="A4311" s="66"/>
      <c r="M4311" s="66"/>
    </row>
    <row r="4312" spans="1:13" ht="12.75">
      <c r="A4312" s="66"/>
      <c r="M4312" s="66"/>
    </row>
    <row r="4313" spans="1:13" ht="12.75">
      <c r="A4313" s="66"/>
      <c r="M4313" s="66"/>
    </row>
    <row r="4314" spans="1:13" ht="12.75">
      <c r="A4314" s="66"/>
      <c r="M4314" s="66"/>
    </row>
    <row r="4315" spans="1:13" ht="12.75">
      <c r="A4315" s="66"/>
      <c r="M4315" s="66"/>
    </row>
    <row r="4316" spans="1:13" ht="12.75">
      <c r="A4316" s="66"/>
      <c r="M4316" s="66"/>
    </row>
    <row r="4317" spans="1:13" ht="12.75">
      <c r="A4317" s="66"/>
      <c r="M4317" s="66"/>
    </row>
    <row r="4318" spans="1:13" ht="12.75">
      <c r="A4318" s="66"/>
      <c r="M4318" s="66"/>
    </row>
    <row r="4319" spans="1:13" ht="12.75">
      <c r="A4319" s="66"/>
      <c r="M4319" s="66"/>
    </row>
    <row r="4320" spans="1:13" ht="12.75">
      <c r="A4320" s="66"/>
      <c r="M4320" s="66"/>
    </row>
    <row r="4321" spans="1:13" ht="12.75">
      <c r="A4321" s="66"/>
      <c r="M4321" s="66"/>
    </row>
    <row r="4322" spans="1:13" ht="12.75">
      <c r="A4322" s="66"/>
      <c r="M4322" s="66"/>
    </row>
    <row r="4323" spans="1:13" ht="12.75">
      <c r="A4323" s="66"/>
      <c r="M4323" s="66"/>
    </row>
    <row r="4324" spans="1:13" ht="12.75">
      <c r="A4324" s="66"/>
      <c r="M4324" s="66"/>
    </row>
    <row r="4325" spans="1:13" ht="12.75">
      <c r="A4325" s="66"/>
      <c r="M4325" s="66"/>
    </row>
    <row r="4326" spans="1:13" ht="12.75">
      <c r="A4326" s="66"/>
      <c r="M4326" s="66"/>
    </row>
    <row r="4327" spans="1:13" ht="12.75">
      <c r="A4327" s="66"/>
      <c r="M4327" s="66"/>
    </row>
    <row r="4328" spans="1:13" ht="12.75">
      <c r="A4328" s="66"/>
      <c r="M4328" s="66"/>
    </row>
    <row r="4329" spans="1:13" ht="12.75">
      <c r="A4329" s="66"/>
      <c r="M4329" s="66"/>
    </row>
    <row r="4330" spans="1:13" ht="12.75">
      <c r="A4330" s="66"/>
      <c r="M4330" s="66"/>
    </row>
    <row r="4331" spans="1:13" ht="12.75">
      <c r="A4331" s="66"/>
      <c r="M4331" s="66"/>
    </row>
    <row r="4332" spans="1:13" ht="12.75">
      <c r="A4332" s="66"/>
      <c r="M4332" s="66"/>
    </row>
    <row r="4333" spans="1:13" ht="12.75">
      <c r="A4333" s="66"/>
      <c r="M4333" s="66"/>
    </row>
    <row r="4334" spans="1:13" ht="12.75">
      <c r="A4334" s="66"/>
      <c r="M4334" s="66"/>
    </row>
    <row r="4335" spans="1:13" ht="12.75">
      <c r="A4335" s="66"/>
      <c r="M4335" s="66"/>
    </row>
    <row r="4336" spans="1:13" ht="12.75">
      <c r="A4336" s="66"/>
      <c r="M4336" s="66"/>
    </row>
    <row r="4337" spans="1:13" ht="12.75">
      <c r="A4337" s="66"/>
      <c r="M4337" s="66"/>
    </row>
    <row r="4338" spans="1:13" ht="12.75">
      <c r="A4338" s="66"/>
      <c r="M4338" s="66"/>
    </row>
    <row r="4339" spans="1:13" ht="12.75">
      <c r="A4339" s="66"/>
      <c r="M4339" s="66"/>
    </row>
    <row r="4340" spans="1:13" ht="12.75">
      <c r="A4340" s="66"/>
      <c r="M4340" s="66"/>
    </row>
    <row r="4341" spans="1:13" ht="12.75">
      <c r="A4341" s="66"/>
      <c r="M4341" s="66"/>
    </row>
    <row r="4342" spans="1:13" ht="12.75">
      <c r="A4342" s="66"/>
      <c r="M4342" s="66"/>
    </row>
    <row r="4343" spans="1:13" ht="12.75">
      <c r="A4343" s="66"/>
      <c r="M4343" s="66"/>
    </row>
    <row r="4344" spans="1:13" ht="12.75">
      <c r="A4344" s="66"/>
      <c r="M4344" s="66"/>
    </row>
    <row r="4345" spans="1:13" ht="12.75">
      <c r="A4345" s="66"/>
      <c r="M4345" s="66"/>
    </row>
    <row r="4346" spans="1:13" ht="12.75">
      <c r="A4346" s="66"/>
      <c r="M4346" s="66"/>
    </row>
    <row r="4347" spans="1:13" ht="12.75">
      <c r="A4347" s="66"/>
      <c r="M4347" s="66"/>
    </row>
    <row r="4348" spans="1:13" ht="12.75">
      <c r="A4348" s="66"/>
      <c r="M4348" s="66"/>
    </row>
    <row r="4349" spans="1:13" ht="12.75">
      <c r="A4349" s="66"/>
      <c r="M4349" s="66"/>
    </row>
    <row r="4350" spans="1:13" ht="12.75">
      <c r="A4350" s="66"/>
      <c r="M4350" s="66"/>
    </row>
    <row r="4351" spans="1:13" ht="12.75">
      <c r="A4351" s="66"/>
      <c r="M4351" s="66"/>
    </row>
    <row r="4352" spans="1:13" ht="12.75">
      <c r="A4352" s="66"/>
      <c r="M4352" s="66"/>
    </row>
    <row r="4353" spans="1:13" ht="12.75">
      <c r="A4353" s="66"/>
      <c r="M4353" s="66"/>
    </row>
    <row r="4354" spans="1:13" ht="12.75">
      <c r="A4354" s="66"/>
      <c r="M4354" s="66"/>
    </row>
    <row r="4355" spans="1:13" ht="12.75">
      <c r="A4355" s="66"/>
      <c r="M4355" s="66"/>
    </row>
    <row r="4356" spans="1:13" ht="12.75">
      <c r="A4356" s="66"/>
      <c r="M4356" s="66"/>
    </row>
    <row r="4357" spans="1:13" ht="12.75">
      <c r="A4357" s="66"/>
      <c r="M4357" s="66"/>
    </row>
    <row r="4358" spans="1:13" ht="12.75">
      <c r="A4358" s="66"/>
      <c r="M4358" s="66"/>
    </row>
    <row r="4359" spans="1:13" ht="12.75">
      <c r="A4359" s="66"/>
      <c r="M4359" s="66"/>
    </row>
    <row r="4360" spans="1:13" ht="12.75">
      <c r="A4360" s="66"/>
      <c r="M4360" s="66"/>
    </row>
    <row r="4361" spans="1:13" ht="12.75">
      <c r="A4361" s="66"/>
      <c r="M4361" s="66"/>
    </row>
    <row r="4362" spans="1:13" ht="12.75">
      <c r="A4362" s="66"/>
      <c r="M4362" s="66"/>
    </row>
    <row r="4363" spans="1:13" ht="12.75">
      <c r="A4363" s="66"/>
      <c r="M4363" s="66"/>
    </row>
    <row r="4364" spans="1:13" ht="12.75">
      <c r="A4364" s="66"/>
      <c r="M4364" s="66"/>
    </row>
    <row r="4365" spans="1:13" ht="12.75">
      <c r="A4365" s="66"/>
      <c r="M4365" s="66"/>
    </row>
    <row r="4366" spans="1:13" ht="12.75">
      <c r="A4366" s="66"/>
      <c r="M4366" s="66"/>
    </row>
    <row r="4367" spans="1:13" ht="12.75">
      <c r="A4367" s="66"/>
      <c r="M4367" s="66"/>
    </row>
    <row r="4368" spans="1:13" ht="12.75">
      <c r="A4368" s="66"/>
      <c r="M4368" s="66"/>
    </row>
    <row r="4369" spans="1:13" ht="12.75">
      <c r="A4369" s="66"/>
      <c r="M4369" s="66"/>
    </row>
    <row r="4370" spans="1:13" ht="12.75">
      <c r="A4370" s="66"/>
      <c r="M4370" s="66"/>
    </row>
    <row r="4371" spans="1:13" ht="12.75">
      <c r="A4371" s="66"/>
      <c r="M4371" s="66"/>
    </row>
    <row r="4372" spans="1:13" ht="12.75">
      <c r="A4372" s="66"/>
      <c r="M4372" s="66"/>
    </row>
    <row r="4373" spans="1:13" ht="12.75">
      <c r="A4373" s="66"/>
      <c r="M4373" s="66"/>
    </row>
    <row r="4374" spans="1:13" ht="12.75">
      <c r="A4374" s="66"/>
      <c r="M4374" s="66"/>
    </row>
    <row r="4375" spans="1:13" ht="12.75">
      <c r="A4375" s="66"/>
      <c r="M4375" s="66"/>
    </row>
    <row r="4376" spans="1:13" ht="12.75">
      <c r="A4376" s="66"/>
      <c r="M4376" s="66"/>
    </row>
    <row r="4377" spans="1:13" ht="12.75">
      <c r="A4377" s="66"/>
      <c r="M4377" s="66"/>
    </row>
    <row r="4378" spans="1:13" ht="12.75">
      <c r="A4378" s="66"/>
      <c r="M4378" s="66"/>
    </row>
    <row r="4379" spans="1:13" ht="12.75">
      <c r="A4379" s="66"/>
      <c r="M4379" s="66"/>
    </row>
    <row r="4380" spans="1:13" ht="12.75">
      <c r="A4380" s="66"/>
      <c r="M4380" s="66"/>
    </row>
    <row r="4381" spans="1:13" ht="12.75">
      <c r="A4381" s="66"/>
      <c r="M4381" s="66"/>
    </row>
    <row r="4382" spans="1:13" ht="12.75">
      <c r="A4382" s="66"/>
      <c r="M4382" s="66"/>
    </row>
    <row r="4383" spans="1:13" ht="12.75">
      <c r="A4383" s="66"/>
      <c r="M4383" s="66"/>
    </row>
    <row r="4384" spans="1:13" ht="12.75">
      <c r="A4384" s="66"/>
      <c r="M4384" s="66"/>
    </row>
    <row r="4385" spans="1:13" ht="12.75">
      <c r="A4385" s="66"/>
      <c r="M4385" s="66"/>
    </row>
    <row r="4386" spans="1:13" ht="12.75">
      <c r="A4386" s="66"/>
      <c r="M4386" s="66"/>
    </row>
    <row r="4387" spans="1:13" ht="12.75">
      <c r="A4387" s="66"/>
      <c r="M4387" s="66"/>
    </row>
    <row r="4388" spans="1:13" ht="12.75">
      <c r="A4388" s="66"/>
      <c r="M4388" s="66"/>
    </row>
    <row r="4389" spans="1:13" ht="12.75">
      <c r="A4389" s="66"/>
      <c r="M4389" s="66"/>
    </row>
    <row r="4390" spans="1:13" ht="12.75">
      <c r="A4390" s="66"/>
      <c r="M4390" s="66"/>
    </row>
    <row r="4391" spans="1:13" ht="12.75">
      <c r="A4391" s="66"/>
      <c r="M4391" s="66"/>
    </row>
    <row r="4392" spans="1:13" ht="12.75">
      <c r="A4392" s="66"/>
      <c r="M4392" s="66"/>
    </row>
    <row r="4393" spans="1:13" ht="12.75">
      <c r="A4393" s="66"/>
      <c r="M4393" s="66"/>
    </row>
    <row r="4394" spans="1:13" ht="12.75">
      <c r="A4394" s="66"/>
      <c r="M4394" s="66"/>
    </row>
    <row r="4395" spans="1:13" ht="12.75">
      <c r="A4395" s="66"/>
      <c r="M4395" s="66"/>
    </row>
    <row r="4396" spans="1:13" ht="12.75">
      <c r="A4396" s="66"/>
      <c r="M4396" s="66"/>
    </row>
    <row r="4397" spans="1:13" ht="12.75">
      <c r="A4397" s="66"/>
      <c r="M4397" s="66"/>
    </row>
    <row r="4398" spans="1:13" ht="12.75">
      <c r="A4398" s="66"/>
      <c r="M4398" s="66"/>
    </row>
    <row r="4399" spans="1:13" ht="12.75">
      <c r="A4399" s="66"/>
      <c r="M4399" s="66"/>
    </row>
    <row r="4400" spans="1:13" ht="12.75">
      <c r="A4400" s="66"/>
      <c r="M4400" s="66"/>
    </row>
    <row r="4401" spans="1:13" ht="12.75">
      <c r="A4401" s="66"/>
      <c r="M4401" s="66"/>
    </row>
    <row r="4402" spans="1:13" ht="12.75">
      <c r="A4402" s="66"/>
      <c r="M4402" s="66"/>
    </row>
    <row r="4403" spans="1:13" ht="12.75">
      <c r="A4403" s="66"/>
      <c r="M4403" s="66"/>
    </row>
    <row r="4404" spans="1:13" ht="12.75">
      <c r="A4404" s="66"/>
      <c r="M4404" s="66"/>
    </row>
    <row r="4405" spans="1:13" ht="12.75">
      <c r="A4405" s="66"/>
      <c r="M4405" s="66"/>
    </row>
    <row r="4406" spans="1:13" ht="12.75">
      <c r="A4406" s="66"/>
      <c r="M4406" s="66"/>
    </row>
    <row r="4407" spans="1:13" ht="12.75">
      <c r="A4407" s="66"/>
      <c r="M4407" s="66"/>
    </row>
    <row r="4408" spans="1:13" ht="12.75">
      <c r="A4408" s="66"/>
      <c r="M4408" s="66"/>
    </row>
    <row r="4409" spans="1:13" ht="12.75">
      <c r="A4409" s="66"/>
      <c r="M4409" s="66"/>
    </row>
    <row r="4410" spans="1:13" ht="12.75">
      <c r="A4410" s="66"/>
      <c r="M4410" s="66"/>
    </row>
    <row r="4411" spans="1:13" ht="12.75">
      <c r="A4411" s="66"/>
      <c r="M4411" s="66"/>
    </row>
    <row r="4412" spans="1:13" ht="12.75">
      <c r="A4412" s="66"/>
      <c r="M4412" s="66"/>
    </row>
    <row r="4413" spans="1:13" ht="12.75">
      <c r="A4413" s="66"/>
      <c r="M4413" s="66"/>
    </row>
    <row r="4414" spans="1:13" ht="12.75">
      <c r="A4414" s="66"/>
      <c r="M4414" s="66"/>
    </row>
    <row r="4415" spans="1:13" ht="12.75">
      <c r="A4415" s="66"/>
      <c r="M4415" s="66"/>
    </row>
    <row r="4416" spans="1:13" ht="12.75">
      <c r="A4416" s="66"/>
      <c r="M4416" s="66"/>
    </row>
    <row r="4417" spans="1:13" ht="12.75">
      <c r="A4417" s="66"/>
      <c r="M4417" s="66"/>
    </row>
    <row r="4418" spans="1:13" ht="12.75">
      <c r="A4418" s="66"/>
      <c r="M4418" s="66"/>
    </row>
    <row r="4419" spans="1:13" ht="12.75">
      <c r="A4419" s="66"/>
      <c r="M4419" s="66"/>
    </row>
    <row r="4420" spans="1:13" ht="12.75">
      <c r="A4420" s="66"/>
      <c r="M4420" s="66"/>
    </row>
    <row r="4421" spans="1:13" ht="12.75">
      <c r="A4421" s="66"/>
      <c r="M4421" s="66"/>
    </row>
    <row r="4422" spans="1:13" ht="12.75">
      <c r="A4422" s="66"/>
      <c r="M4422" s="66"/>
    </row>
    <row r="4423" spans="1:13" ht="12.75">
      <c r="A4423" s="66"/>
      <c r="M4423" s="66"/>
    </row>
    <row r="4424" spans="1:13" ht="12.75">
      <c r="A4424" s="66"/>
      <c r="M4424" s="66"/>
    </row>
    <row r="4425" spans="1:13" ht="12.75">
      <c r="A4425" s="66"/>
      <c r="M4425" s="66"/>
    </row>
    <row r="4426" spans="1:13" ht="12.75">
      <c r="A4426" s="66"/>
      <c r="M4426" s="66"/>
    </row>
    <row r="4427" spans="1:13" ht="12.75">
      <c r="A4427" s="66"/>
      <c r="M4427" s="66"/>
    </row>
    <row r="4428" spans="1:13" ht="12.75">
      <c r="A4428" s="66"/>
      <c r="M4428" s="66"/>
    </row>
    <row r="4429" spans="1:13" ht="12.75">
      <c r="A4429" s="66"/>
      <c r="M4429" s="66"/>
    </row>
    <row r="4430" spans="1:13" ht="12.75">
      <c r="A4430" s="66"/>
      <c r="M4430" s="66"/>
    </row>
    <row r="4431" spans="1:13" ht="12.75">
      <c r="A4431" s="66"/>
      <c r="M4431" s="66"/>
    </row>
    <row r="4432" spans="1:13" ht="12.75">
      <c r="A4432" s="66"/>
      <c r="M4432" s="66"/>
    </row>
    <row r="4433" spans="1:13" ht="12.75">
      <c r="A4433" s="66"/>
      <c r="M4433" s="66"/>
    </row>
    <row r="4434" spans="1:13" ht="12.75">
      <c r="A4434" s="66"/>
      <c r="M4434" s="66"/>
    </row>
    <row r="4435" spans="1:13" ht="12.75">
      <c r="A4435" s="66"/>
      <c r="M4435" s="66"/>
    </row>
    <row r="4436" spans="1:13" ht="12.75">
      <c r="A4436" s="66"/>
      <c r="M4436" s="66"/>
    </row>
    <row r="4437" spans="1:13" ht="12.75">
      <c r="A4437" s="66"/>
      <c r="M4437" s="66"/>
    </row>
    <row r="4438" spans="1:13" ht="12.75">
      <c r="A4438" s="66"/>
      <c r="M4438" s="66"/>
    </row>
    <row r="4439" spans="1:13" ht="12.75">
      <c r="A4439" s="66"/>
      <c r="M4439" s="66"/>
    </row>
    <row r="4440" spans="1:13" ht="12.75">
      <c r="A4440" s="66"/>
      <c r="M4440" s="66"/>
    </row>
    <row r="4441" spans="1:13" ht="12.75">
      <c r="A4441" s="66"/>
      <c r="M4441" s="66"/>
    </row>
    <row r="4442" spans="1:13" ht="12.75">
      <c r="A4442" s="66"/>
      <c r="M4442" s="66"/>
    </row>
    <row r="4443" spans="1:13" ht="12.75">
      <c r="A4443" s="66"/>
      <c r="M4443" s="66"/>
    </row>
    <row r="4444" spans="1:13" ht="12.75">
      <c r="A4444" s="66"/>
      <c r="M4444" s="66"/>
    </row>
    <row r="4445" spans="1:13" ht="12.75">
      <c r="A4445" s="66"/>
      <c r="M4445" s="66"/>
    </row>
    <row r="4446" spans="1:13" ht="12.75">
      <c r="A4446" s="66"/>
      <c r="M4446" s="66"/>
    </row>
    <row r="4447" spans="1:13" ht="12.75">
      <c r="A4447" s="66"/>
      <c r="M4447" s="66"/>
    </row>
    <row r="4448" spans="1:13" ht="12.75">
      <c r="A4448" s="66"/>
      <c r="M4448" s="66"/>
    </row>
    <row r="4449" spans="1:13" ht="12.75">
      <c r="A4449" s="66"/>
      <c r="M4449" s="66"/>
    </row>
    <row r="4450" spans="1:13" ht="12.75">
      <c r="A4450" s="66"/>
      <c r="M4450" s="66"/>
    </row>
    <row r="4451" spans="1:13" ht="12.75">
      <c r="A4451" s="66"/>
      <c r="M4451" s="66"/>
    </row>
    <row r="4452" spans="1:13" ht="12.75">
      <c r="A4452" s="66"/>
      <c r="M4452" s="66"/>
    </row>
    <row r="4453" spans="1:13" ht="12.75">
      <c r="A4453" s="66"/>
      <c r="M4453" s="66"/>
    </row>
    <row r="4454" spans="1:13" ht="12.75">
      <c r="A4454" s="66"/>
      <c r="M4454" s="66"/>
    </row>
    <row r="4455" spans="1:13" ht="12.75">
      <c r="A4455" s="66"/>
      <c r="M4455" s="66"/>
    </row>
    <row r="4456" spans="1:13" ht="12.75">
      <c r="A4456" s="66"/>
      <c r="M4456" s="66"/>
    </row>
    <row r="4457" spans="1:13" ht="12.75">
      <c r="A4457" s="66"/>
      <c r="M4457" s="66"/>
    </row>
    <row r="4458" spans="1:13" ht="12.75">
      <c r="A4458" s="66"/>
      <c r="M4458" s="66"/>
    </row>
    <row r="4459" spans="1:13" ht="12.75">
      <c r="A4459" s="66"/>
      <c r="M4459" s="66"/>
    </row>
    <row r="4460" spans="1:13" ht="12.75">
      <c r="A4460" s="66"/>
      <c r="M4460" s="66"/>
    </row>
    <row r="4461" spans="1:13" ht="12.75">
      <c r="A4461" s="66"/>
      <c r="M4461" s="66"/>
    </row>
    <row r="4462" spans="1:13" ht="12.75">
      <c r="A4462" s="66"/>
      <c r="M4462" s="66"/>
    </row>
    <row r="4463" spans="1:13" ht="12.75">
      <c r="A4463" s="66"/>
      <c r="M4463" s="66"/>
    </row>
    <row r="4464" spans="1:13" ht="12.75">
      <c r="A4464" s="66"/>
      <c r="M4464" s="66"/>
    </row>
    <row r="4465" spans="1:13" ht="12.75">
      <c r="A4465" s="66"/>
      <c r="M4465" s="66"/>
    </row>
    <row r="4466" spans="1:13" ht="12.75">
      <c r="A4466" s="66"/>
      <c r="M4466" s="66"/>
    </row>
    <row r="4467" spans="1:13" ht="12.75">
      <c r="A4467" s="66"/>
      <c r="M4467" s="66"/>
    </row>
    <row r="4468" spans="1:13" ht="12.75">
      <c r="A4468" s="66"/>
      <c r="M4468" s="66"/>
    </row>
    <row r="4469" spans="1:13" ht="12.75">
      <c r="A4469" s="66"/>
      <c r="M4469" s="66"/>
    </row>
    <row r="4470" spans="1:13" ht="12.75">
      <c r="A4470" s="66"/>
      <c r="M4470" s="66"/>
    </row>
    <row r="4471" spans="1:13" ht="12.75">
      <c r="A4471" s="66"/>
      <c r="M4471" s="66"/>
    </row>
    <row r="4472" spans="1:13" ht="12.75">
      <c r="A4472" s="66"/>
      <c r="M4472" s="66"/>
    </row>
    <row r="4473" spans="1:13" ht="12.75">
      <c r="A4473" s="66"/>
      <c r="M4473" s="66"/>
    </row>
    <row r="4474" spans="1:13" ht="12.75">
      <c r="A4474" s="66"/>
      <c r="M4474" s="66"/>
    </row>
    <row r="4475" spans="1:13" ht="12.75">
      <c r="A4475" s="66"/>
      <c r="M4475" s="66"/>
    </row>
    <row r="4476" spans="1:13" ht="12.75">
      <c r="A4476" s="66"/>
      <c r="M4476" s="66"/>
    </row>
    <row r="4477" spans="1:13" ht="12.75">
      <c r="A4477" s="66"/>
      <c r="M4477" s="66"/>
    </row>
    <row r="4478" spans="1:13" ht="12.75">
      <c r="A4478" s="66"/>
      <c r="M4478" s="66"/>
    </row>
    <row r="4479" spans="1:13" ht="12.75">
      <c r="A4479" s="66"/>
      <c r="M4479" s="66"/>
    </row>
    <row r="4480" spans="1:13" ht="12.75">
      <c r="A4480" s="66"/>
      <c r="M4480" s="66"/>
    </row>
    <row r="4481" spans="1:13" ht="12.75">
      <c r="A4481" s="66"/>
      <c r="M4481" s="66"/>
    </row>
    <row r="4482" spans="1:13" ht="12.75">
      <c r="A4482" s="66"/>
      <c r="M4482" s="66"/>
    </row>
    <row r="4483" spans="1:13" ht="12.75">
      <c r="A4483" s="66"/>
      <c r="M4483" s="66"/>
    </row>
    <row r="4484" spans="1:13" ht="12.75">
      <c r="A4484" s="66"/>
      <c r="M4484" s="66"/>
    </row>
    <row r="4485" spans="1:13" ht="12.75">
      <c r="A4485" s="66"/>
      <c r="M4485" s="66"/>
    </row>
    <row r="4486" spans="1:13" ht="12.75">
      <c r="A4486" s="66"/>
      <c r="M4486" s="66"/>
    </row>
    <row r="4487" spans="1:13" ht="12.75">
      <c r="A4487" s="66"/>
      <c r="M4487" s="66"/>
    </row>
    <row r="4488" spans="1:13" ht="12.75">
      <c r="A4488" s="66"/>
      <c r="M4488" s="66"/>
    </row>
    <row r="4489" spans="1:13" ht="12.75">
      <c r="A4489" s="66"/>
      <c r="M4489" s="66"/>
    </row>
    <row r="4490" spans="1:13" ht="12.75">
      <c r="A4490" s="66"/>
      <c r="M4490" s="66"/>
    </row>
    <row r="4491" spans="1:13" ht="12.75">
      <c r="A4491" s="66"/>
      <c r="M4491" s="66"/>
    </row>
    <row r="4492" spans="1:13" ht="12.75">
      <c r="A4492" s="66"/>
      <c r="M4492" s="66"/>
    </row>
    <row r="4493" spans="1:13" ht="12.75">
      <c r="A4493" s="66"/>
      <c r="M4493" s="66"/>
    </row>
    <row r="4494" spans="1:13" ht="12.75">
      <c r="A4494" s="66"/>
      <c r="M4494" s="66"/>
    </row>
    <row r="4495" spans="1:13" ht="12.75">
      <c r="A4495" s="66"/>
      <c r="M4495" s="66"/>
    </row>
    <row r="4496" spans="1:13" ht="12.75">
      <c r="A4496" s="66"/>
      <c r="M4496" s="66"/>
    </row>
    <row r="4497" spans="1:13" ht="12.75">
      <c r="A4497" s="66"/>
      <c r="M4497" s="66"/>
    </row>
    <row r="4498" spans="1:13" ht="12.75">
      <c r="A4498" s="66"/>
      <c r="M4498" s="66"/>
    </row>
    <row r="4499" spans="1:13" ht="12.75">
      <c r="A4499" s="66"/>
      <c r="M4499" s="66"/>
    </row>
    <row r="4500" spans="1:13" ht="12.75">
      <c r="A4500" s="66"/>
      <c r="M4500" s="66"/>
    </row>
    <row r="4501" spans="1:13" ht="12.75">
      <c r="A4501" s="66"/>
      <c r="M4501" s="66"/>
    </row>
    <row r="4502" spans="1:13" ht="12.75">
      <c r="A4502" s="66"/>
      <c r="M4502" s="66"/>
    </row>
    <row r="4503" spans="1:13" ht="12.75">
      <c r="A4503" s="66"/>
      <c r="M4503" s="66"/>
    </row>
    <row r="4504" spans="1:13" ht="12.75">
      <c r="A4504" s="66"/>
      <c r="M4504" s="66"/>
    </row>
    <row r="4505" spans="1:13" ht="12.75">
      <c r="A4505" s="66"/>
      <c r="M4505" s="66"/>
    </row>
    <row r="4506" spans="1:13" ht="12.75">
      <c r="A4506" s="66"/>
      <c r="M4506" s="66"/>
    </row>
    <row r="4507" spans="1:13" ht="12.75">
      <c r="A4507" s="66"/>
      <c r="M4507" s="66"/>
    </row>
    <row r="4508" spans="1:13" ht="12.75">
      <c r="A4508" s="66"/>
      <c r="M4508" s="66"/>
    </row>
    <row r="4509" spans="1:13" ht="12.75">
      <c r="A4509" s="66"/>
      <c r="M4509" s="66"/>
    </row>
    <row r="4510" spans="1:13" ht="12.75">
      <c r="A4510" s="66"/>
      <c r="M4510" s="66"/>
    </row>
    <row r="4511" spans="1:13" ht="12.75">
      <c r="A4511" s="66"/>
      <c r="M4511" s="66"/>
    </row>
    <row r="4512" spans="1:13" ht="12.75">
      <c r="A4512" s="66"/>
      <c r="M4512" s="66"/>
    </row>
    <row r="4513" spans="1:13" ht="12.75">
      <c r="A4513" s="66"/>
      <c r="M4513" s="66"/>
    </row>
    <row r="4514" spans="1:13" ht="12.75">
      <c r="A4514" s="66"/>
      <c r="M4514" s="66"/>
    </row>
    <row r="4515" spans="1:13" ht="12.75">
      <c r="A4515" s="66"/>
      <c r="M4515" s="66"/>
    </row>
    <row r="4516" spans="1:13" ht="12.75">
      <c r="A4516" s="66"/>
      <c r="M4516" s="66"/>
    </row>
    <row r="4517" spans="1:13" ht="12.75">
      <c r="A4517" s="66"/>
      <c r="M4517" s="66"/>
    </row>
    <row r="4518" spans="1:13" ht="12.75">
      <c r="A4518" s="66"/>
      <c r="M4518" s="66"/>
    </row>
    <row r="4519" spans="1:13" ht="12.75">
      <c r="A4519" s="66"/>
      <c r="M4519" s="66"/>
    </row>
    <row r="4520" spans="1:13" ht="12.75">
      <c r="A4520" s="66"/>
      <c r="M4520" s="66"/>
    </row>
    <row r="4521" spans="1:13" ht="12.75">
      <c r="A4521" s="66"/>
      <c r="M4521" s="66"/>
    </row>
    <row r="4522" spans="1:13" ht="12.75">
      <c r="A4522" s="66"/>
      <c r="M4522" s="66"/>
    </row>
    <row r="4523" spans="1:13" ht="12.75">
      <c r="A4523" s="66"/>
      <c r="M4523" s="66"/>
    </row>
    <row r="4524" spans="1:13" ht="12.75">
      <c r="A4524" s="66"/>
      <c r="M4524" s="66"/>
    </row>
    <row r="4525" spans="1:13" ht="12.75">
      <c r="A4525" s="66"/>
      <c r="M4525" s="66"/>
    </row>
    <row r="4526" spans="1:13" ht="12.75">
      <c r="A4526" s="66"/>
      <c r="M4526" s="66"/>
    </row>
    <row r="4527" spans="1:13" ht="12.75">
      <c r="A4527" s="66"/>
      <c r="M4527" s="66"/>
    </row>
    <row r="4528" spans="1:13" ht="12.75">
      <c r="A4528" s="66"/>
      <c r="M4528" s="66"/>
    </row>
    <row r="4529" spans="1:13" ht="12.75">
      <c r="A4529" s="66"/>
      <c r="M4529" s="66"/>
    </row>
    <row r="4530" spans="1:13" ht="12.75">
      <c r="A4530" s="66"/>
      <c r="M4530" s="66"/>
    </row>
    <row r="4531" spans="1:13" ht="12.75">
      <c r="A4531" s="66"/>
      <c r="M4531" s="66"/>
    </row>
    <row r="4532" spans="1:13" ht="12.75">
      <c r="A4532" s="66"/>
      <c r="M4532" s="66"/>
    </row>
    <row r="4533" spans="1:13" ht="12.75">
      <c r="A4533" s="66"/>
      <c r="M4533" s="66"/>
    </row>
    <row r="4534" spans="1:13" ht="12.75">
      <c r="A4534" s="66"/>
      <c r="M4534" s="66"/>
    </row>
    <row r="4535" spans="1:13" ht="12.75">
      <c r="A4535" s="66"/>
      <c r="M4535" s="66"/>
    </row>
    <row r="4536" spans="1:13" ht="12.75">
      <c r="A4536" s="66"/>
      <c r="M4536" s="66"/>
    </row>
    <row r="4537" spans="1:13" ht="12.75">
      <c r="A4537" s="66"/>
      <c r="M4537" s="66"/>
    </row>
    <row r="4538" spans="1:13" ht="12.75">
      <c r="A4538" s="66"/>
      <c r="M4538" s="66"/>
    </row>
    <row r="4539" spans="1:13" ht="12.75">
      <c r="A4539" s="66"/>
      <c r="M4539" s="66"/>
    </row>
    <row r="4540" spans="1:13" ht="12.75">
      <c r="A4540" s="66"/>
      <c r="M4540" s="66"/>
    </row>
    <row r="4541" spans="1:13" ht="12.75">
      <c r="A4541" s="66"/>
      <c r="M4541" s="66"/>
    </row>
    <row r="4542" spans="1:13" ht="12.75">
      <c r="A4542" s="66"/>
      <c r="M4542" s="66"/>
    </row>
    <row r="4543" spans="1:13" ht="12.75">
      <c r="A4543" s="66"/>
      <c r="M4543" s="66"/>
    </row>
    <row r="4544" spans="1:13" ht="12.75">
      <c r="A4544" s="66"/>
      <c r="M4544" s="66"/>
    </row>
    <row r="4545" spans="1:13" ht="12.75">
      <c r="A4545" s="66"/>
      <c r="M4545" s="66"/>
    </row>
    <row r="4546" spans="1:13" ht="12.75">
      <c r="A4546" s="66"/>
      <c r="M4546" s="66"/>
    </row>
    <row r="4547" spans="1:13" ht="12.75">
      <c r="A4547" s="66"/>
      <c r="M4547" s="66"/>
    </row>
    <row r="4548" spans="1:13" ht="12.75">
      <c r="A4548" s="66"/>
      <c r="M4548" s="66"/>
    </row>
    <row r="4549" spans="1:13" ht="12.75">
      <c r="A4549" s="66"/>
      <c r="M4549" s="66"/>
    </row>
    <row r="4550" spans="1:13" ht="12.75">
      <c r="A4550" s="66"/>
      <c r="M4550" s="66"/>
    </row>
    <row r="4551" spans="1:13" ht="12.75">
      <c r="A4551" s="66"/>
      <c r="M4551" s="66"/>
    </row>
    <row r="4552" spans="1:13" ht="12.75">
      <c r="A4552" s="66"/>
      <c r="M4552" s="66"/>
    </row>
    <row r="4553" spans="1:13" ht="12.75">
      <c r="A4553" s="66"/>
      <c r="M4553" s="66"/>
    </row>
    <row r="4554" spans="1:13" ht="12.75">
      <c r="A4554" s="66"/>
      <c r="M4554" s="66"/>
    </row>
    <row r="4555" spans="1:13" ht="12.75">
      <c r="A4555" s="66"/>
      <c r="M4555" s="66"/>
    </row>
    <row r="4556" spans="1:13" ht="12.75">
      <c r="A4556" s="66"/>
      <c r="M4556" s="66"/>
    </row>
    <row r="4557" spans="1:13" ht="12.75">
      <c r="A4557" s="66"/>
      <c r="M4557" s="66"/>
    </row>
    <row r="4558" spans="1:13" ht="12.75">
      <c r="A4558" s="66"/>
      <c r="M4558" s="66"/>
    </row>
    <row r="4559" spans="1:13" ht="12.75">
      <c r="A4559" s="66"/>
      <c r="M4559" s="66"/>
    </row>
    <row r="4560" spans="1:13" ht="12.75">
      <c r="A4560" s="66"/>
      <c r="M4560" s="66"/>
    </row>
    <row r="4561" spans="1:13" ht="12.75">
      <c r="A4561" s="66"/>
      <c r="M4561" s="66"/>
    </row>
    <row r="4562" spans="1:13" ht="12.75">
      <c r="A4562" s="66"/>
      <c r="M4562" s="66"/>
    </row>
    <row r="4563" spans="1:13" ht="12.75">
      <c r="A4563" s="66"/>
      <c r="M4563" s="66"/>
    </row>
    <row r="4564" spans="1:13" ht="12.75">
      <c r="A4564" s="66"/>
      <c r="M4564" s="66"/>
    </row>
    <row r="4565" spans="1:13" ht="12.75">
      <c r="A4565" s="66"/>
      <c r="M4565" s="66"/>
    </row>
    <row r="4566" spans="1:13" ht="12.75">
      <c r="A4566" s="66"/>
      <c r="M4566" s="66"/>
    </row>
    <row r="4567" spans="1:13" ht="12.75">
      <c r="A4567" s="66"/>
      <c r="M4567" s="66"/>
    </row>
    <row r="4568" spans="1:13" ht="12.75">
      <c r="A4568" s="66"/>
      <c r="M4568" s="66"/>
    </row>
    <row r="4569" spans="1:13" ht="12.75">
      <c r="A4569" s="66"/>
      <c r="M4569" s="66"/>
    </row>
    <row r="4570" spans="1:13" ht="12.75">
      <c r="A4570" s="66"/>
      <c r="M4570" s="66"/>
    </row>
    <row r="4571" spans="1:13" ht="12.75">
      <c r="A4571" s="66"/>
      <c r="M4571" s="66"/>
    </row>
    <row r="4572" spans="1:13" ht="12.75">
      <c r="A4572" s="66"/>
      <c r="M4572" s="66"/>
    </row>
    <row r="4573" spans="1:13" ht="12.75">
      <c r="A4573" s="66"/>
      <c r="M4573" s="66"/>
    </row>
    <row r="4574" spans="1:13" ht="12.75">
      <c r="A4574" s="66"/>
      <c r="M4574" s="66"/>
    </row>
    <row r="4575" spans="1:13" ht="12.75">
      <c r="A4575" s="66"/>
      <c r="M4575" s="66"/>
    </row>
    <row r="4576" spans="1:13" ht="12.75">
      <c r="A4576" s="66"/>
      <c r="M4576" s="66"/>
    </row>
    <row r="4577" spans="1:13" ht="12.75">
      <c r="A4577" s="66"/>
      <c r="M4577" s="66"/>
    </row>
    <row r="4578" spans="1:13" ht="12.75">
      <c r="A4578" s="66"/>
      <c r="M4578" s="66"/>
    </row>
    <row r="4579" spans="1:13" ht="12.75">
      <c r="A4579" s="66"/>
      <c r="M4579" s="66"/>
    </row>
    <row r="4580" spans="1:13" ht="12.75">
      <c r="A4580" s="66"/>
      <c r="M4580" s="66"/>
    </row>
    <row r="4581" spans="1:13" ht="12.75">
      <c r="A4581" s="66"/>
      <c r="M4581" s="66"/>
    </row>
    <row r="4582" spans="1:13" ht="12.75">
      <c r="A4582" s="66"/>
      <c r="M4582" s="66"/>
    </row>
    <row r="4583" spans="1:13" ht="12.75">
      <c r="A4583" s="66"/>
      <c r="M4583" s="66"/>
    </row>
    <row r="4584" spans="1:13" ht="12.75">
      <c r="A4584" s="66"/>
      <c r="M4584" s="66"/>
    </row>
    <row r="4585" spans="1:13" ht="12.75">
      <c r="A4585" s="66"/>
      <c r="M4585" s="66"/>
    </row>
    <row r="4586" spans="1:13" ht="12.75">
      <c r="A4586" s="66"/>
      <c r="M4586" s="66"/>
    </row>
    <row r="4587" spans="1:13" ht="12.75">
      <c r="A4587" s="66"/>
      <c r="M4587" s="66"/>
    </row>
    <row r="4588" spans="1:13" ht="12.75">
      <c r="A4588" s="66"/>
      <c r="M4588" s="66"/>
    </row>
    <row r="4589" spans="1:13" ht="12.75">
      <c r="A4589" s="66"/>
      <c r="M4589" s="66"/>
    </row>
    <row r="4590" spans="1:13" ht="12.75">
      <c r="A4590" s="66"/>
      <c r="M4590" s="66"/>
    </row>
    <row r="4591" spans="1:13" ht="12.75">
      <c r="A4591" s="66"/>
      <c r="M4591" s="66"/>
    </row>
    <row r="4592" spans="1:13" ht="12.75">
      <c r="A4592" s="66"/>
      <c r="M4592" s="66"/>
    </row>
    <row r="4593" spans="1:13" ht="12.75">
      <c r="A4593" s="66"/>
      <c r="M4593" s="66"/>
    </row>
    <row r="4594" spans="1:13" ht="12.75">
      <c r="A4594" s="66"/>
      <c r="M4594" s="66"/>
    </row>
    <row r="4595" spans="1:13" ht="12.75">
      <c r="A4595" s="66"/>
      <c r="M4595" s="66"/>
    </row>
    <row r="4596" spans="1:13" ht="12.75">
      <c r="A4596" s="66"/>
      <c r="M4596" s="66"/>
    </row>
    <row r="4597" spans="1:13" ht="12.75">
      <c r="A4597" s="66"/>
      <c r="M4597" s="66"/>
    </row>
    <row r="4598" spans="1:13" ht="12.75">
      <c r="A4598" s="66"/>
      <c r="M4598" s="66"/>
    </row>
    <row r="4599" spans="1:13" ht="12.75">
      <c r="A4599" s="66"/>
      <c r="M4599" s="66"/>
    </row>
    <row r="4600" spans="1:13" ht="12.75">
      <c r="A4600" s="66"/>
      <c r="M4600" s="66"/>
    </row>
    <row r="4601" spans="1:13" ht="12.75">
      <c r="A4601" s="66"/>
      <c r="M4601" s="66"/>
    </row>
    <row r="4602" spans="1:13" ht="12.75">
      <c r="A4602" s="66"/>
      <c r="M4602" s="66"/>
    </row>
    <row r="4603" spans="1:13" ht="12.75">
      <c r="A4603" s="66"/>
      <c r="M4603" s="66"/>
    </row>
    <row r="4604" spans="1:13" ht="12.75">
      <c r="A4604" s="66"/>
      <c r="M4604" s="66"/>
    </row>
    <row r="4605" spans="1:13" ht="12.75">
      <c r="A4605" s="66"/>
      <c r="M4605" s="66"/>
    </row>
    <row r="4606" spans="1:13" ht="12.75">
      <c r="A4606" s="66"/>
      <c r="M4606" s="66"/>
    </row>
    <row r="4607" spans="1:13" ht="12.75">
      <c r="A4607" s="66"/>
      <c r="M4607" s="66"/>
    </row>
    <row r="4608" spans="1:13" ht="12.75">
      <c r="A4608" s="66"/>
      <c r="M4608" s="66"/>
    </row>
    <row r="4609" spans="1:13" ht="12.75">
      <c r="A4609" s="66"/>
      <c r="M4609" s="66"/>
    </row>
    <row r="4610" spans="1:13" ht="12.75">
      <c r="A4610" s="66"/>
      <c r="M4610" s="66"/>
    </row>
    <row r="4611" spans="1:13" ht="12.75">
      <c r="A4611" s="66"/>
      <c r="M4611" s="66"/>
    </row>
    <row r="4612" spans="1:13" ht="12.75">
      <c r="A4612" s="66"/>
      <c r="M4612" s="66"/>
    </row>
    <row r="4613" spans="1:13" ht="12.75">
      <c r="A4613" s="66"/>
      <c r="M4613" s="66"/>
    </row>
    <row r="4614" spans="1:13" ht="12.75">
      <c r="A4614" s="66"/>
      <c r="M4614" s="66"/>
    </row>
    <row r="4615" spans="1:13" ht="12.75">
      <c r="A4615" s="66"/>
      <c r="M4615" s="66"/>
    </row>
    <row r="4616" spans="1:13" ht="12.75">
      <c r="A4616" s="66"/>
      <c r="M4616" s="66"/>
    </row>
    <row r="4617" spans="1:13" ht="12.75">
      <c r="A4617" s="66"/>
      <c r="M4617" s="66"/>
    </row>
    <row r="4618" spans="1:13" ht="12.75">
      <c r="A4618" s="66"/>
      <c r="M4618" s="66"/>
    </row>
    <row r="4619" spans="1:13" ht="12.75">
      <c r="A4619" s="66"/>
      <c r="M4619" s="66"/>
    </row>
    <row r="4620" spans="1:13" ht="12.75">
      <c r="A4620" s="66"/>
      <c r="M4620" s="66"/>
    </row>
    <row r="4621" spans="1:13" ht="12.75">
      <c r="A4621" s="66"/>
      <c r="M4621" s="66"/>
    </row>
    <row r="4622" spans="1:13" ht="12.75">
      <c r="A4622" s="66"/>
      <c r="M4622" s="66"/>
    </row>
    <row r="4623" spans="1:13" ht="12.75">
      <c r="A4623" s="66"/>
      <c r="M4623" s="66"/>
    </row>
    <row r="4624" spans="1:13" ht="12.75">
      <c r="A4624" s="66"/>
      <c r="M4624" s="66"/>
    </row>
    <row r="4625" spans="1:13" ht="12.75">
      <c r="A4625" s="66"/>
      <c r="M4625" s="66"/>
    </row>
    <row r="4626" spans="1:13" ht="12.75">
      <c r="A4626" s="66"/>
      <c r="M4626" s="66"/>
    </row>
    <row r="4627" spans="1:13" ht="12.75">
      <c r="A4627" s="66"/>
      <c r="M4627" s="66"/>
    </row>
    <row r="4628" spans="1:13" ht="12.75">
      <c r="A4628" s="66"/>
      <c r="M4628" s="66"/>
    </row>
    <row r="4629" spans="1:13" ht="12.75">
      <c r="A4629" s="66"/>
      <c r="M4629" s="66"/>
    </row>
    <row r="4630" spans="1:13" ht="12.75">
      <c r="A4630" s="66"/>
      <c r="M4630" s="66"/>
    </row>
    <row r="4631" spans="1:13" ht="12.75">
      <c r="A4631" s="66"/>
      <c r="M4631" s="66"/>
    </row>
    <row r="4632" spans="1:13" ht="12.75">
      <c r="A4632" s="66"/>
      <c r="M4632" s="66"/>
    </row>
    <row r="4633" spans="1:13" ht="12.75">
      <c r="A4633" s="66"/>
      <c r="M4633" s="66"/>
    </row>
    <row r="4634" spans="1:13" ht="12.75">
      <c r="A4634" s="66"/>
      <c r="M4634" s="66"/>
    </row>
    <row r="4635" spans="1:13" ht="12.75">
      <c r="A4635" s="66"/>
      <c r="M4635" s="66"/>
    </row>
    <row r="4636" spans="1:13" ht="12.75">
      <c r="A4636" s="66"/>
      <c r="M4636" s="66"/>
    </row>
    <row r="4637" spans="1:13" ht="12.75">
      <c r="A4637" s="66"/>
      <c r="M4637" s="66"/>
    </row>
    <row r="4638" spans="1:13" ht="12.75">
      <c r="A4638" s="66"/>
      <c r="M4638" s="66"/>
    </row>
    <row r="4639" spans="1:13" ht="12.75">
      <c r="A4639" s="66"/>
      <c r="M4639" s="66"/>
    </row>
    <row r="4640" spans="1:13" ht="12.75">
      <c r="A4640" s="66"/>
      <c r="M4640" s="66"/>
    </row>
    <row r="4641" spans="1:13" ht="12.75">
      <c r="A4641" s="66"/>
      <c r="M4641" s="66"/>
    </row>
    <row r="4642" spans="1:13" ht="12.75">
      <c r="A4642" s="66"/>
      <c r="M4642" s="66"/>
    </row>
    <row r="4643" spans="1:13" ht="12.75">
      <c r="A4643" s="66"/>
      <c r="M4643" s="66"/>
    </row>
    <row r="4644" spans="1:13" ht="12.75">
      <c r="A4644" s="66"/>
      <c r="M4644" s="66"/>
    </row>
    <row r="4645" spans="1:13" ht="12.75">
      <c r="A4645" s="66"/>
      <c r="M4645" s="66"/>
    </row>
    <row r="4646" spans="1:13" ht="12.75">
      <c r="A4646" s="66"/>
      <c r="M4646" s="66"/>
    </row>
    <row r="4647" spans="1:13" ht="12.75">
      <c r="A4647" s="66"/>
      <c r="M4647" s="66"/>
    </row>
    <row r="4648" spans="1:13" ht="12.75">
      <c r="A4648" s="66"/>
      <c r="M4648" s="66"/>
    </row>
    <row r="4649" spans="1:13" ht="12.75">
      <c r="A4649" s="66"/>
      <c r="M4649" s="66"/>
    </row>
    <row r="4650" spans="1:13" ht="12.75">
      <c r="A4650" s="66"/>
      <c r="M4650" s="66"/>
    </row>
    <row r="4651" spans="1:13" ht="12.75">
      <c r="A4651" s="66"/>
      <c r="M4651" s="66"/>
    </row>
    <row r="4652" spans="1:13" ht="12.75">
      <c r="A4652" s="66"/>
      <c r="M4652" s="66"/>
    </row>
    <row r="4653" spans="1:13" ht="12.75">
      <c r="A4653" s="66"/>
      <c r="M4653" s="66"/>
    </row>
    <row r="4654" spans="1:13" ht="12.75">
      <c r="A4654" s="66"/>
      <c r="M4654" s="66"/>
    </row>
    <row r="4655" spans="1:13" ht="12.75">
      <c r="A4655" s="66"/>
      <c r="M4655" s="66"/>
    </row>
    <row r="4656" spans="1:13" ht="12.75">
      <c r="A4656" s="66"/>
      <c r="M4656" s="66"/>
    </row>
    <row r="4657" spans="1:13" ht="12.75">
      <c r="A4657" s="66"/>
      <c r="M4657" s="66"/>
    </row>
    <row r="4658" spans="1:13" ht="12.75">
      <c r="A4658" s="66"/>
      <c r="M4658" s="66"/>
    </row>
    <row r="4659" spans="1:13" ht="12.75">
      <c r="A4659" s="66"/>
      <c r="M4659" s="66"/>
    </row>
    <row r="4660" spans="1:13" ht="12.75">
      <c r="A4660" s="66"/>
      <c r="M4660" s="66"/>
    </row>
    <row r="4661" spans="1:13" ht="12.75">
      <c r="A4661" s="66"/>
      <c r="M4661" s="66"/>
    </row>
    <row r="4662" spans="1:13" ht="12.75">
      <c r="A4662" s="66"/>
      <c r="M4662" s="66"/>
    </row>
    <row r="4663" spans="1:13" ht="12.75">
      <c r="A4663" s="66"/>
      <c r="M4663" s="66"/>
    </row>
    <row r="4664" spans="1:13" ht="12.75">
      <c r="A4664" s="66"/>
      <c r="M4664" s="66"/>
    </row>
    <row r="4665" spans="1:13" ht="12.75">
      <c r="A4665" s="66"/>
      <c r="M4665" s="66"/>
    </row>
    <row r="4666" spans="1:13" ht="12.75">
      <c r="A4666" s="66"/>
      <c r="M4666" s="66"/>
    </row>
    <row r="4667" spans="1:13" ht="12.75">
      <c r="A4667" s="66"/>
      <c r="M4667" s="66"/>
    </row>
    <row r="4668" spans="1:13" ht="12.75">
      <c r="A4668" s="66"/>
      <c r="M4668" s="66"/>
    </row>
    <row r="4669" spans="1:13" ht="12.75">
      <c r="A4669" s="66"/>
      <c r="M4669" s="66"/>
    </row>
    <row r="4670" spans="1:13" ht="12.75">
      <c r="A4670" s="66"/>
      <c r="M4670" s="66"/>
    </row>
    <row r="4671" spans="1:13" ht="12.75">
      <c r="A4671" s="66"/>
      <c r="M4671" s="66"/>
    </row>
    <row r="4672" spans="1:13" ht="12.75">
      <c r="A4672" s="66"/>
      <c r="M4672" s="66"/>
    </row>
    <row r="4673" spans="1:13" ht="12.75">
      <c r="A4673" s="66"/>
      <c r="M4673" s="66"/>
    </row>
    <row r="4674" spans="1:13" ht="12.75">
      <c r="A4674" s="66"/>
      <c r="M4674" s="66"/>
    </row>
    <row r="4675" spans="1:13" ht="12.75">
      <c r="A4675" s="66"/>
      <c r="M4675" s="66"/>
    </row>
    <row r="4676" spans="1:13" ht="12.75">
      <c r="A4676" s="66"/>
      <c r="M4676" s="66"/>
    </row>
    <row r="4677" spans="1:13" ht="12.75">
      <c r="A4677" s="66"/>
      <c r="M4677" s="66"/>
    </row>
    <row r="4678" spans="1:13" ht="12.75">
      <c r="A4678" s="66"/>
      <c r="M4678" s="66"/>
    </row>
    <row r="4679" spans="1:13" ht="12.75">
      <c r="A4679" s="66"/>
      <c r="M4679" s="66"/>
    </row>
    <row r="4680" spans="1:13" ht="12.75">
      <c r="A4680" s="66"/>
      <c r="M4680" s="66"/>
    </row>
    <row r="4681" spans="1:13" ht="12.75">
      <c r="A4681" s="66"/>
      <c r="M4681" s="66"/>
    </row>
    <row r="4682" spans="1:13" ht="12.75">
      <c r="A4682" s="66"/>
      <c r="M4682" s="66"/>
    </row>
    <row r="4683" spans="1:13" ht="12.75">
      <c r="A4683" s="66"/>
      <c r="M4683" s="66"/>
    </row>
    <row r="4684" spans="1:13" ht="12.75">
      <c r="A4684" s="66"/>
      <c r="M4684" s="66"/>
    </row>
    <row r="4685" spans="1:13" ht="12.75">
      <c r="A4685" s="66"/>
      <c r="M4685" s="66"/>
    </row>
    <row r="4686" spans="1:13" ht="12.75">
      <c r="A4686" s="66"/>
      <c r="M4686" s="66"/>
    </row>
    <row r="4687" spans="1:13" ht="12.75">
      <c r="A4687" s="66"/>
      <c r="M4687" s="66"/>
    </row>
    <row r="4688" spans="1:13" ht="12.75">
      <c r="A4688" s="66"/>
      <c r="M4688" s="66"/>
    </row>
    <row r="4689" spans="1:13" ht="12.75">
      <c r="A4689" s="66"/>
      <c r="M4689" s="66"/>
    </row>
    <row r="4690" spans="1:13" ht="12.75">
      <c r="A4690" s="66"/>
      <c r="M4690" s="66"/>
    </row>
    <row r="4691" spans="1:13" ht="12.75">
      <c r="A4691" s="66"/>
      <c r="M4691" s="66"/>
    </row>
    <row r="4692" spans="1:13" ht="12.75">
      <c r="A4692" s="66"/>
      <c r="M4692" s="66"/>
    </row>
    <row r="4693" spans="1:13" ht="12.75">
      <c r="A4693" s="66"/>
      <c r="M4693" s="66"/>
    </row>
    <row r="4694" spans="1:13" ht="12.75">
      <c r="A4694" s="66"/>
      <c r="M4694" s="66"/>
    </row>
    <row r="4695" spans="1:13" ht="12.75">
      <c r="A4695" s="66"/>
      <c r="M4695" s="66"/>
    </row>
    <row r="4696" spans="1:13" ht="12.75">
      <c r="A4696" s="66"/>
      <c r="M4696" s="66"/>
    </row>
    <row r="4697" spans="1:13" ht="12.75">
      <c r="A4697" s="66"/>
      <c r="M4697" s="66"/>
    </row>
    <row r="4698" spans="1:13" ht="12.75">
      <c r="A4698" s="66"/>
      <c r="M4698" s="66"/>
    </row>
    <row r="4699" spans="1:13" ht="12.75">
      <c r="A4699" s="66"/>
      <c r="M4699" s="66"/>
    </row>
    <row r="4700" spans="1:13" ht="12.75">
      <c r="A4700" s="66"/>
      <c r="M4700" s="66"/>
    </row>
    <row r="4701" spans="1:13" ht="12.75">
      <c r="A4701" s="66"/>
      <c r="M4701" s="66"/>
    </row>
    <row r="4702" spans="1:13" ht="12.75">
      <c r="A4702" s="66"/>
      <c r="M4702" s="66"/>
    </row>
    <row r="4703" spans="1:13" ht="12.75">
      <c r="A4703" s="66"/>
      <c r="M4703" s="66"/>
    </row>
    <row r="4704" spans="1:13" ht="12.75">
      <c r="A4704" s="66"/>
      <c r="M4704" s="66"/>
    </row>
    <row r="4705" spans="1:13" ht="12.75">
      <c r="A4705" s="66"/>
      <c r="M4705" s="66"/>
    </row>
    <row r="4706" spans="1:13" ht="12.75">
      <c r="A4706" s="66"/>
      <c r="M4706" s="66"/>
    </row>
    <row r="4707" spans="1:13" ht="12.75">
      <c r="A4707" s="66"/>
      <c r="M4707" s="66"/>
    </row>
    <row r="4708" spans="1:13" ht="12.75">
      <c r="A4708" s="66"/>
      <c r="M4708" s="66"/>
    </row>
    <row r="4709" spans="1:13" ht="12.75">
      <c r="A4709" s="66"/>
      <c r="M4709" s="66"/>
    </row>
    <row r="4710" spans="1:13" ht="12.75">
      <c r="A4710" s="66"/>
      <c r="M4710" s="66"/>
    </row>
    <row r="4711" spans="1:13" ht="12.75">
      <c r="A4711" s="66"/>
      <c r="M4711" s="66"/>
    </row>
    <row r="4712" spans="1:13" ht="12.75">
      <c r="A4712" s="66"/>
      <c r="M4712" s="66"/>
    </row>
    <row r="4713" spans="1:13" ht="12.75">
      <c r="A4713" s="66"/>
      <c r="M4713" s="66"/>
    </row>
    <row r="4714" spans="1:13" ht="12.75">
      <c r="A4714" s="66"/>
      <c r="M4714" s="66"/>
    </row>
    <row r="4715" spans="1:13" ht="12.75">
      <c r="A4715" s="66"/>
      <c r="M4715" s="66"/>
    </row>
    <row r="4716" spans="1:13" ht="12.75">
      <c r="A4716" s="66"/>
      <c r="M4716" s="66"/>
    </row>
    <row r="4717" spans="1:13" ht="12.75">
      <c r="A4717" s="66"/>
      <c r="M4717" s="66"/>
    </row>
    <row r="4718" spans="1:13" ht="12.75">
      <c r="A4718" s="66"/>
      <c r="M4718" s="66"/>
    </row>
    <row r="4719" spans="1:13" ht="12.75">
      <c r="A4719" s="66"/>
      <c r="M4719" s="66"/>
    </row>
    <row r="4720" spans="1:13" ht="12.75">
      <c r="A4720" s="66"/>
      <c r="M4720" s="66"/>
    </row>
    <row r="4721" spans="1:13" ht="12.75">
      <c r="A4721" s="66"/>
      <c r="M4721" s="66"/>
    </row>
    <row r="4722" spans="1:13" ht="12.75">
      <c r="A4722" s="66"/>
      <c r="M4722" s="66"/>
    </row>
    <row r="4723" spans="1:13" ht="12.75">
      <c r="A4723" s="66"/>
      <c r="M4723" s="66"/>
    </row>
    <row r="4724" spans="1:13" ht="12.75">
      <c r="A4724" s="66"/>
      <c r="M4724" s="66"/>
    </row>
    <row r="4725" spans="1:13" ht="12.75">
      <c r="A4725" s="66"/>
      <c r="M4725" s="66"/>
    </row>
    <row r="4726" spans="1:13" ht="12.75">
      <c r="A4726" s="66"/>
      <c r="M4726" s="66"/>
    </row>
    <row r="4727" spans="1:13" ht="12.75">
      <c r="A4727" s="66"/>
      <c r="M4727" s="66"/>
    </row>
    <row r="4728" spans="1:13" ht="12.75">
      <c r="A4728" s="66"/>
      <c r="M4728" s="66"/>
    </row>
    <row r="4729" spans="1:13" ht="12.75">
      <c r="A4729" s="66"/>
      <c r="M4729" s="66"/>
    </row>
    <row r="4730" spans="1:13" ht="12.75">
      <c r="A4730" s="66"/>
      <c r="M4730" s="66"/>
    </row>
    <row r="4731" spans="1:13" ht="12.75">
      <c r="A4731" s="66"/>
      <c r="M4731" s="66"/>
    </row>
    <row r="4732" spans="1:13" ht="12.75">
      <c r="A4732" s="66"/>
      <c r="M4732" s="66"/>
    </row>
    <row r="4733" spans="1:13" ht="12.75">
      <c r="A4733" s="66"/>
      <c r="M4733" s="66"/>
    </row>
    <row r="4734" spans="1:13" ht="12.75">
      <c r="A4734" s="66"/>
      <c r="M4734" s="66"/>
    </row>
    <row r="4735" spans="1:13" ht="12.75">
      <c r="A4735" s="66"/>
      <c r="M4735" s="66"/>
    </row>
    <row r="4736" spans="1:13" ht="12.75">
      <c r="A4736" s="66"/>
      <c r="M4736" s="66"/>
    </row>
    <row r="4737" spans="1:13" ht="12.75">
      <c r="A4737" s="66"/>
      <c r="M4737" s="66"/>
    </row>
    <row r="4738" spans="1:13" ht="12.75">
      <c r="A4738" s="66"/>
      <c r="M4738" s="66"/>
    </row>
    <row r="4739" spans="1:13" ht="12.75">
      <c r="A4739" s="66"/>
      <c r="M4739" s="66"/>
    </row>
    <row r="4740" spans="1:13" ht="12.75">
      <c r="A4740" s="66"/>
      <c r="M4740" s="66"/>
    </row>
    <row r="4741" spans="1:13" ht="12.75">
      <c r="A4741" s="66"/>
      <c r="M4741" s="66"/>
    </row>
    <row r="4742" spans="1:13" ht="12.75">
      <c r="A4742" s="66"/>
      <c r="M4742" s="66"/>
    </row>
    <row r="4743" spans="1:13" ht="12.75">
      <c r="A4743" s="66"/>
      <c r="M4743" s="66"/>
    </row>
    <row r="4744" spans="1:13" ht="12.75">
      <c r="A4744" s="66"/>
      <c r="M4744" s="66"/>
    </row>
    <row r="4745" spans="1:13" ht="12.75">
      <c r="A4745" s="66"/>
      <c r="M4745" s="66"/>
    </row>
    <row r="4746" spans="1:13" ht="12.75">
      <c r="A4746" s="66"/>
      <c r="M4746" s="66"/>
    </row>
    <row r="4747" spans="1:13" ht="12.75">
      <c r="A4747" s="66"/>
      <c r="M4747" s="66"/>
    </row>
    <row r="4748" spans="1:13" ht="12.75">
      <c r="A4748" s="66"/>
      <c r="M4748" s="66"/>
    </row>
    <row r="4749" spans="1:13" ht="12.75">
      <c r="A4749" s="66"/>
      <c r="M4749" s="66"/>
    </row>
    <row r="4750" spans="1:13" ht="12.75">
      <c r="A4750" s="66"/>
      <c r="M4750" s="66"/>
    </row>
    <row r="4751" spans="1:13" ht="12.75">
      <c r="A4751" s="66"/>
      <c r="M4751" s="66"/>
    </row>
    <row r="4752" spans="1:13" ht="12.75">
      <c r="A4752" s="66"/>
      <c r="M4752" s="66"/>
    </row>
    <row r="4753" spans="1:13" ht="12.75">
      <c r="A4753" s="66"/>
      <c r="M4753" s="66"/>
    </row>
    <row r="4754" spans="1:13" ht="12.75">
      <c r="A4754" s="66"/>
      <c r="M4754" s="66"/>
    </row>
    <row r="4755" spans="1:13" ht="12.75">
      <c r="A4755" s="66"/>
      <c r="M4755" s="66"/>
    </row>
    <row r="4756" spans="1:13" ht="12.75">
      <c r="A4756" s="66"/>
      <c r="M4756" s="66"/>
    </row>
    <row r="4757" spans="1:13" ht="12.75">
      <c r="A4757" s="66"/>
      <c r="M4757" s="66"/>
    </row>
    <row r="4758" spans="1:13" ht="12.75">
      <c r="A4758" s="66"/>
      <c r="M4758" s="66"/>
    </row>
    <row r="4759" spans="1:13" ht="12.75">
      <c r="A4759" s="66"/>
      <c r="M4759" s="66"/>
    </row>
    <row r="4760" spans="1:13" ht="12.75">
      <c r="A4760" s="66"/>
      <c r="M4760" s="66"/>
    </row>
    <row r="4761" spans="1:13" ht="12.75">
      <c r="A4761" s="66"/>
      <c r="M4761" s="66"/>
    </row>
    <row r="4762" spans="1:13" ht="12.75">
      <c r="A4762" s="66"/>
      <c r="M4762" s="66"/>
    </row>
    <row r="4763" spans="1:13" ht="12.75">
      <c r="A4763" s="66"/>
      <c r="M4763" s="66"/>
    </row>
    <row r="4764" spans="1:13" ht="12.75">
      <c r="A4764" s="66"/>
      <c r="M4764" s="66"/>
    </row>
    <row r="4765" spans="1:13" ht="12.75">
      <c r="A4765" s="66"/>
      <c r="M4765" s="66"/>
    </row>
    <row r="4766" spans="1:13" ht="12.75">
      <c r="A4766" s="66"/>
      <c r="M4766" s="66"/>
    </row>
    <row r="4767" spans="1:13" ht="12.75">
      <c r="A4767" s="66"/>
      <c r="M4767" s="66"/>
    </row>
    <row r="4768" spans="1:13" ht="12.75">
      <c r="A4768" s="66"/>
      <c r="M4768" s="66"/>
    </row>
    <row r="4769" spans="1:13" ht="12.75">
      <c r="A4769" s="66"/>
      <c r="M4769" s="66"/>
    </row>
    <row r="4770" spans="1:13" ht="12.75">
      <c r="A4770" s="66"/>
      <c r="M4770" s="66"/>
    </row>
    <row r="4771" spans="1:13" ht="12.75">
      <c r="A4771" s="66"/>
      <c r="M4771" s="66"/>
    </row>
    <row r="4772" spans="1:13" ht="12.75">
      <c r="A4772" s="66"/>
      <c r="M4772" s="66"/>
    </row>
    <row r="4773" spans="1:13" ht="12.75">
      <c r="A4773" s="66"/>
      <c r="M4773" s="66"/>
    </row>
    <row r="4774" spans="1:13" ht="12.75">
      <c r="A4774" s="66"/>
      <c r="M4774" s="66"/>
    </row>
    <row r="4775" spans="1:13" ht="12.75">
      <c r="A4775" s="66"/>
      <c r="M4775" s="66"/>
    </row>
    <row r="4776" spans="1:13" ht="12.75">
      <c r="A4776" s="66"/>
      <c r="M4776" s="66"/>
    </row>
    <row r="4777" spans="1:13" ht="12.75">
      <c r="A4777" s="66"/>
      <c r="M4777" s="66"/>
    </row>
    <row r="4778" spans="1:13" ht="12.75">
      <c r="A4778" s="66"/>
      <c r="M4778" s="66"/>
    </row>
    <row r="4779" spans="1:13" ht="12.75">
      <c r="A4779" s="66"/>
      <c r="M4779" s="66"/>
    </row>
    <row r="4780" spans="1:13" ht="12.75">
      <c r="A4780" s="66"/>
      <c r="M4780" s="66"/>
    </row>
    <row r="4781" spans="1:13" ht="12.75">
      <c r="A4781" s="66"/>
      <c r="M4781" s="66"/>
    </row>
    <row r="4782" spans="1:13" ht="12.75">
      <c r="A4782" s="66"/>
      <c r="M4782" s="66"/>
    </row>
    <row r="4783" spans="1:13" ht="12.75">
      <c r="A4783" s="66"/>
      <c r="M4783" s="66"/>
    </row>
    <row r="4784" spans="1:13" ht="12.75">
      <c r="A4784" s="66"/>
      <c r="M4784" s="66"/>
    </row>
    <row r="4785" spans="1:13" ht="12.75">
      <c r="A4785" s="66"/>
      <c r="M4785" s="66"/>
    </row>
    <row r="4786" spans="1:13" ht="12.75">
      <c r="A4786" s="66"/>
      <c r="M4786" s="66"/>
    </row>
    <row r="4787" spans="1:13" ht="12.75">
      <c r="A4787" s="66"/>
      <c r="M4787" s="66"/>
    </row>
    <row r="4788" spans="1:13" ht="12.75">
      <c r="A4788" s="66"/>
      <c r="M4788" s="66"/>
    </row>
    <row r="4789" spans="1:13" ht="12.75">
      <c r="A4789" s="66"/>
      <c r="M4789" s="66"/>
    </row>
    <row r="4790" spans="1:13" ht="12.75">
      <c r="A4790" s="66"/>
      <c r="M4790" s="66"/>
    </row>
    <row r="4791" spans="1:13" ht="12.75">
      <c r="A4791" s="66"/>
      <c r="M4791" s="66"/>
    </row>
    <row r="4792" spans="1:13" ht="12.75">
      <c r="A4792" s="66"/>
      <c r="M4792" s="66"/>
    </row>
    <row r="4793" spans="1:13" ht="12.75">
      <c r="A4793" s="66"/>
      <c r="M4793" s="66"/>
    </row>
    <row r="4794" spans="1:13" ht="12.75">
      <c r="A4794" s="66"/>
      <c r="M4794" s="66"/>
    </row>
    <row r="4795" spans="1:13" ht="12.75">
      <c r="A4795" s="66"/>
      <c r="M4795" s="66"/>
    </row>
    <row r="4796" spans="1:13" ht="12.75">
      <c r="A4796" s="66"/>
      <c r="M4796" s="66"/>
    </row>
    <row r="4797" spans="1:13" ht="12.75">
      <c r="A4797" s="66"/>
      <c r="M4797" s="66"/>
    </row>
    <row r="4798" spans="1:13" ht="12.75">
      <c r="A4798" s="66"/>
      <c r="M4798" s="66"/>
    </row>
    <row r="4799" spans="1:13" ht="12.75">
      <c r="A4799" s="66"/>
      <c r="M4799" s="66"/>
    </row>
    <row r="4800" spans="1:13" ht="12.75">
      <c r="A4800" s="66"/>
      <c r="M4800" s="66"/>
    </row>
    <row r="4801" spans="1:13" ht="12.75">
      <c r="A4801" s="66"/>
      <c r="M4801" s="66"/>
    </row>
    <row r="4802" spans="1:13" ht="12.75">
      <c r="A4802" s="66"/>
      <c r="M4802" s="66"/>
    </row>
    <row r="4803" spans="1:13" ht="12.75">
      <c r="A4803" s="66"/>
      <c r="M4803" s="66"/>
    </row>
    <row r="4804" spans="1:13" ht="12.75">
      <c r="A4804" s="66"/>
      <c r="M4804" s="66"/>
    </row>
    <row r="4805" spans="1:13" ht="12.75">
      <c r="A4805" s="66"/>
      <c r="M4805" s="66"/>
    </row>
    <row r="4806" spans="1:13" ht="12.75">
      <c r="A4806" s="66"/>
      <c r="M4806" s="66"/>
    </row>
    <row r="4807" spans="1:13" ht="12.75">
      <c r="A4807" s="66"/>
      <c r="M4807" s="66"/>
    </row>
    <row r="4808" spans="1:13" ht="12.75">
      <c r="A4808" s="66"/>
      <c r="M4808" s="66"/>
    </row>
    <row r="4809" spans="1:13" ht="12.75">
      <c r="A4809" s="66"/>
      <c r="M4809" s="66"/>
    </row>
    <row r="4810" spans="1:13" ht="12.75">
      <c r="A4810" s="66"/>
      <c r="M4810" s="66"/>
    </row>
    <row r="4811" spans="1:13" ht="12.75">
      <c r="A4811" s="66"/>
      <c r="M4811" s="66"/>
    </row>
    <row r="4812" spans="1:13" ht="12.75">
      <c r="A4812" s="66"/>
      <c r="M4812" s="66"/>
    </row>
    <row r="4813" spans="1:13" ht="12.75">
      <c r="A4813" s="66"/>
      <c r="M4813" s="66"/>
    </row>
    <row r="4814" spans="1:13" ht="12.75">
      <c r="A4814" s="66"/>
      <c r="M4814" s="66"/>
    </row>
    <row r="4815" spans="1:13" ht="12.75">
      <c r="A4815" s="66"/>
      <c r="M4815" s="66"/>
    </row>
    <row r="4816" spans="1:13" ht="12.75">
      <c r="A4816" s="66"/>
      <c r="M4816" s="66"/>
    </row>
    <row r="4817" spans="1:13" ht="12.75">
      <c r="A4817" s="66"/>
      <c r="M4817" s="66"/>
    </row>
    <row r="4818" spans="1:13" ht="12.75">
      <c r="A4818" s="66"/>
      <c r="M4818" s="66"/>
    </row>
    <row r="4819" spans="1:13" ht="12.75">
      <c r="A4819" s="66"/>
      <c r="M4819" s="66"/>
    </row>
    <row r="4820" spans="1:13" ht="12.75">
      <c r="A4820" s="66"/>
      <c r="M4820" s="66"/>
    </row>
    <row r="4821" spans="1:13" ht="12.75">
      <c r="A4821" s="66"/>
      <c r="M4821" s="66"/>
    </row>
    <row r="4822" spans="1:13" ht="12.75">
      <c r="A4822" s="66"/>
      <c r="M4822" s="66"/>
    </row>
    <row r="4823" spans="1:13" ht="12.75">
      <c r="A4823" s="66"/>
      <c r="M4823" s="66"/>
    </row>
    <row r="4824" spans="1:13" ht="12.75">
      <c r="A4824" s="66"/>
      <c r="M4824" s="66"/>
    </row>
    <row r="4825" spans="1:13" ht="12.75">
      <c r="A4825" s="66"/>
      <c r="M4825" s="66"/>
    </row>
    <row r="4826" spans="1:13" ht="12.75">
      <c r="A4826" s="66"/>
      <c r="M4826" s="66"/>
    </row>
    <row r="4827" spans="1:13" ht="12.75">
      <c r="A4827" s="66"/>
      <c r="M4827" s="66"/>
    </row>
    <row r="4828" spans="1:13" ht="12.75">
      <c r="A4828" s="66"/>
      <c r="M4828" s="66"/>
    </row>
    <row r="4829" spans="1:13" ht="12.75">
      <c r="A4829" s="66"/>
      <c r="M4829" s="66"/>
    </row>
    <row r="4830" spans="1:13" ht="12.75">
      <c r="A4830" s="66"/>
      <c r="M4830" s="66"/>
    </row>
    <row r="4831" spans="1:13" ht="12.75">
      <c r="A4831" s="66"/>
      <c r="M4831" s="66"/>
    </row>
    <row r="4832" spans="1:13" ht="12.75">
      <c r="A4832" s="66"/>
      <c r="M4832" s="66"/>
    </row>
    <row r="4833" spans="1:13" ht="12.75">
      <c r="A4833" s="66"/>
      <c r="M4833" s="66"/>
    </row>
    <row r="4834" spans="1:13" ht="12.75">
      <c r="A4834" s="66"/>
      <c r="M4834" s="66"/>
    </row>
    <row r="4835" spans="1:13" ht="12.75">
      <c r="A4835" s="66"/>
      <c r="M4835" s="66"/>
    </row>
    <row r="4836" spans="1:13" ht="12.75">
      <c r="A4836" s="66"/>
      <c r="M4836" s="66"/>
    </row>
    <row r="4837" spans="1:13" ht="12.75">
      <c r="A4837" s="66"/>
      <c r="M4837" s="66"/>
    </row>
    <row r="4838" spans="1:13" ht="12.75">
      <c r="A4838" s="66"/>
      <c r="M4838" s="66"/>
    </row>
    <row r="4839" spans="1:13" ht="12.75">
      <c r="A4839" s="66"/>
      <c r="M4839" s="66"/>
    </row>
    <row r="4840" spans="1:13" ht="12.75">
      <c r="A4840" s="66"/>
      <c r="M4840" s="66"/>
    </row>
    <row r="4841" spans="1:13" ht="12.75">
      <c r="A4841" s="66"/>
      <c r="M4841" s="66"/>
    </row>
    <row r="4842" spans="1:13" ht="12.75">
      <c r="A4842" s="66"/>
      <c r="M4842" s="66"/>
    </row>
    <row r="4843" spans="1:13" ht="12.75">
      <c r="A4843" s="66"/>
      <c r="M4843" s="66"/>
    </row>
    <row r="4844" spans="1:13" ht="12.75">
      <c r="A4844" s="66"/>
      <c r="M4844" s="66"/>
    </row>
    <row r="4845" spans="1:13" ht="12.75">
      <c r="A4845" s="66"/>
      <c r="M4845" s="66"/>
    </row>
    <row r="4846" spans="1:13" ht="12.75">
      <c r="A4846" s="66"/>
      <c r="M4846" s="66"/>
    </row>
    <row r="4847" spans="1:13" ht="12.75">
      <c r="A4847" s="66"/>
      <c r="M4847" s="66"/>
    </row>
    <row r="4848" spans="1:13" ht="12.75">
      <c r="A4848" s="66"/>
      <c r="M4848" s="66"/>
    </row>
    <row r="4849" spans="1:13" ht="12.75">
      <c r="A4849" s="66"/>
      <c r="M4849" s="66"/>
    </row>
    <row r="4850" spans="1:13" ht="12.75">
      <c r="A4850" s="66"/>
      <c r="M4850" s="66"/>
    </row>
    <row r="4851" spans="1:13" ht="12.75">
      <c r="A4851" s="66"/>
      <c r="M4851" s="66"/>
    </row>
    <row r="4852" spans="1:13" ht="12.75">
      <c r="A4852" s="66"/>
      <c r="M4852" s="66"/>
    </row>
    <row r="4853" spans="1:13" ht="12.75">
      <c r="A4853" s="66"/>
      <c r="M4853" s="66"/>
    </row>
    <row r="4854" spans="1:13" ht="12.75">
      <c r="A4854" s="66"/>
      <c r="M4854" s="66"/>
    </row>
    <row r="4855" spans="1:13" ht="12.75">
      <c r="A4855" s="66"/>
      <c r="M4855" s="66"/>
    </row>
    <row r="4856" spans="1:13" ht="12.75">
      <c r="A4856" s="66"/>
      <c r="M4856" s="66"/>
    </row>
    <row r="4857" spans="1:13" ht="12.75">
      <c r="A4857" s="66"/>
      <c r="M4857" s="66"/>
    </row>
    <row r="4858" spans="1:13" ht="12.75">
      <c r="A4858" s="66"/>
      <c r="M4858" s="66"/>
    </row>
    <row r="4859" spans="1:13" ht="12.75">
      <c r="A4859" s="66"/>
      <c r="M4859" s="66"/>
    </row>
    <row r="4860" spans="1:13" ht="12.75">
      <c r="A4860" s="66"/>
      <c r="M4860" s="66"/>
    </row>
    <row r="4861" spans="1:13" ht="12.75">
      <c r="A4861" s="66"/>
      <c r="M4861" s="66"/>
    </row>
    <row r="4862" spans="1:13" ht="12.75">
      <c r="A4862" s="66"/>
      <c r="M4862" s="66"/>
    </row>
    <row r="4863" spans="1:13" ht="12.75">
      <c r="A4863" s="66"/>
      <c r="M4863" s="66"/>
    </row>
    <row r="4864" spans="1:13" ht="12.75">
      <c r="A4864" s="66"/>
      <c r="M4864" s="66"/>
    </row>
    <row r="4865" spans="1:13" ht="12.75">
      <c r="A4865" s="66"/>
      <c r="M4865" s="66"/>
    </row>
    <row r="4866" spans="1:13" ht="12.75">
      <c r="A4866" s="66"/>
      <c r="M4866" s="66"/>
    </row>
    <row r="4867" spans="1:13" ht="12.75">
      <c r="A4867" s="66"/>
      <c r="M4867" s="66"/>
    </row>
    <row r="4868" spans="1:13" ht="12.75">
      <c r="A4868" s="66"/>
      <c r="M4868" s="66"/>
    </row>
    <row r="4869" spans="1:13" ht="12.75">
      <c r="A4869" s="66"/>
      <c r="M4869" s="66"/>
    </row>
    <row r="4870" spans="1:13" ht="12.75">
      <c r="A4870" s="66"/>
      <c r="M4870" s="66"/>
    </row>
    <row r="4871" spans="1:13" ht="12.75">
      <c r="A4871" s="66"/>
      <c r="M4871" s="66"/>
    </row>
    <row r="4872" spans="1:13" ht="12.75">
      <c r="A4872" s="66"/>
      <c r="M4872" s="66"/>
    </row>
    <row r="4873" spans="1:13" ht="12.75">
      <c r="A4873" s="66"/>
      <c r="M4873" s="66"/>
    </row>
    <row r="4874" spans="1:13" ht="12.75">
      <c r="A4874" s="66"/>
      <c r="M4874" s="66"/>
    </row>
    <row r="4875" spans="1:13" ht="12.75">
      <c r="A4875" s="66"/>
      <c r="M4875" s="66"/>
    </row>
    <row r="4876" spans="1:13" ht="12.75">
      <c r="A4876" s="66"/>
      <c r="M4876" s="66"/>
    </row>
    <row r="4877" spans="1:13" ht="12.75">
      <c r="A4877" s="66"/>
      <c r="M4877" s="66"/>
    </row>
    <row r="4878" spans="1:13" ht="12.75">
      <c r="A4878" s="66"/>
      <c r="M4878" s="66"/>
    </row>
    <row r="4879" spans="1:13" ht="12.75">
      <c r="A4879" s="66"/>
      <c r="M4879" s="66"/>
    </row>
    <row r="4880" spans="1:13" ht="12.75">
      <c r="A4880" s="66"/>
      <c r="M4880" s="66"/>
    </row>
    <row r="4881" spans="1:13" ht="12.75">
      <c r="A4881" s="66"/>
      <c r="M4881" s="66"/>
    </row>
    <row r="4882" spans="1:13" ht="12.75">
      <c r="A4882" s="66"/>
      <c r="M4882" s="66"/>
    </row>
    <row r="4883" spans="1:13" ht="12.75">
      <c r="A4883" s="66"/>
      <c r="M4883" s="66"/>
    </row>
    <row r="4884" spans="1:13" ht="12.75">
      <c r="A4884" s="66"/>
      <c r="M4884" s="66"/>
    </row>
    <row r="4885" spans="1:13" ht="12.75">
      <c r="A4885" s="66"/>
      <c r="M4885" s="66"/>
    </row>
    <row r="4886" spans="1:13" ht="12.75">
      <c r="A4886" s="66"/>
      <c r="M4886" s="66"/>
    </row>
    <row r="4887" spans="1:13" ht="12.75">
      <c r="A4887" s="66"/>
      <c r="M4887" s="66"/>
    </row>
    <row r="4888" spans="1:13" ht="12.75">
      <c r="A4888" s="66"/>
      <c r="M4888" s="66"/>
    </row>
    <row r="4889" spans="1:13" ht="12.75">
      <c r="A4889" s="66"/>
      <c r="M4889" s="66"/>
    </row>
    <row r="4890" spans="1:13" ht="12.75">
      <c r="A4890" s="66"/>
      <c r="M4890" s="66"/>
    </row>
    <row r="4891" spans="1:13" ht="12.75">
      <c r="A4891" s="66"/>
      <c r="M4891" s="66"/>
    </row>
    <row r="4892" spans="1:13" ht="12.75">
      <c r="A4892" s="66"/>
      <c r="M4892" s="66"/>
    </row>
    <row r="4893" spans="1:13" ht="12.75">
      <c r="A4893" s="66"/>
      <c r="M4893" s="66"/>
    </row>
    <row r="4894" spans="1:13" ht="12.75">
      <c r="A4894" s="66"/>
      <c r="M4894" s="66"/>
    </row>
    <row r="4895" spans="1:13" ht="12.75">
      <c r="A4895" s="66"/>
      <c r="M4895" s="66"/>
    </row>
    <row r="4896" spans="1:13" ht="12.75">
      <c r="A4896" s="66"/>
      <c r="M4896" s="66"/>
    </row>
    <row r="4897" spans="1:13" ht="12.75">
      <c r="A4897" s="66"/>
      <c r="M4897" s="66"/>
    </row>
    <row r="4898" spans="1:13" ht="12.75">
      <c r="A4898" s="66"/>
      <c r="M4898" s="66"/>
    </row>
    <row r="4899" spans="1:13" ht="12.75">
      <c r="A4899" s="66"/>
      <c r="M4899" s="66"/>
    </row>
    <row r="4900" spans="1:13" ht="12.75">
      <c r="A4900" s="66"/>
      <c r="M4900" s="66"/>
    </row>
    <row r="4901" spans="1:13" ht="12.75">
      <c r="A4901" s="66"/>
      <c r="M4901" s="66"/>
    </row>
    <row r="4902" spans="1:13" ht="12.75">
      <c r="A4902" s="66"/>
      <c r="M4902" s="66"/>
    </row>
    <row r="4903" spans="1:13" ht="12.75">
      <c r="A4903" s="66"/>
      <c r="M4903" s="66"/>
    </row>
    <row r="4904" spans="1:13" ht="12.75">
      <c r="A4904" s="66"/>
      <c r="M4904" s="66"/>
    </row>
    <row r="4905" spans="1:13" ht="12.75">
      <c r="A4905" s="66"/>
      <c r="M4905" s="66"/>
    </row>
    <row r="4906" spans="1:13" ht="12.75">
      <c r="A4906" s="66"/>
      <c r="M4906" s="66"/>
    </row>
    <row r="4907" spans="1:13" ht="12.75">
      <c r="A4907" s="66"/>
      <c r="M4907" s="66"/>
    </row>
    <row r="4908" spans="1:13" ht="12.75">
      <c r="A4908" s="66"/>
      <c r="M4908" s="66"/>
    </row>
    <row r="4909" spans="1:13" ht="12.75">
      <c r="A4909" s="66"/>
      <c r="M4909" s="66"/>
    </row>
    <row r="4910" spans="1:13" ht="12.75">
      <c r="A4910" s="66"/>
      <c r="M4910" s="66"/>
    </row>
    <row r="4911" spans="1:13" ht="12.75">
      <c r="A4911" s="66"/>
      <c r="M4911" s="66"/>
    </row>
    <row r="4912" spans="1:13" ht="12.75">
      <c r="A4912" s="66"/>
      <c r="M4912" s="66"/>
    </row>
    <row r="4913" spans="1:13" ht="12.75">
      <c r="A4913" s="66"/>
      <c r="M4913" s="66"/>
    </row>
    <row r="4914" spans="1:13" ht="12.75">
      <c r="A4914" s="66"/>
      <c r="M4914" s="66"/>
    </row>
    <row r="4915" spans="1:13" ht="12.75">
      <c r="A4915" s="66"/>
      <c r="M4915" s="66"/>
    </row>
    <row r="4916" spans="1:13" ht="12.75">
      <c r="A4916" s="66"/>
      <c r="M4916" s="66"/>
    </row>
    <row r="4917" spans="1:13" ht="12.75">
      <c r="A4917" s="66"/>
      <c r="M4917" s="66"/>
    </row>
    <row r="4918" spans="1:13" ht="12.75">
      <c r="A4918" s="66"/>
      <c r="M4918" s="66"/>
    </row>
    <row r="4919" spans="1:13" ht="12.75">
      <c r="A4919" s="66"/>
      <c r="M4919" s="66"/>
    </row>
    <row r="4920" spans="1:13" ht="12.75">
      <c r="A4920" s="66"/>
      <c r="M4920" s="66"/>
    </row>
    <row r="4921" spans="1:13" ht="12.75">
      <c r="A4921" s="66"/>
      <c r="M4921" s="66"/>
    </row>
    <row r="4922" spans="1:13" ht="12.75">
      <c r="A4922" s="66"/>
      <c r="M4922" s="66"/>
    </row>
    <row r="4923" spans="1:13" ht="12.75">
      <c r="A4923" s="66"/>
      <c r="M4923" s="66"/>
    </row>
    <row r="4924" spans="1:13" ht="12.75">
      <c r="A4924" s="66"/>
      <c r="M4924" s="66"/>
    </row>
    <row r="4925" spans="1:13" ht="12.75">
      <c r="A4925" s="66"/>
      <c r="M4925" s="66"/>
    </row>
    <row r="4926" spans="1:13" ht="12.75">
      <c r="A4926" s="66"/>
      <c r="M4926" s="66"/>
    </row>
    <row r="4927" spans="1:13" ht="12.75">
      <c r="A4927" s="66"/>
      <c r="M4927" s="66"/>
    </row>
    <row r="4928" spans="1:13" ht="12.75">
      <c r="A4928" s="66"/>
      <c r="M4928" s="66"/>
    </row>
    <row r="4929" spans="1:13" ht="12.75">
      <c r="A4929" s="66"/>
      <c r="M4929" s="66"/>
    </row>
    <row r="4930" spans="1:13" ht="12.75">
      <c r="A4930" s="66"/>
      <c r="M4930" s="66"/>
    </row>
    <row r="4931" spans="1:13" ht="12.75">
      <c r="A4931" s="66"/>
      <c r="M4931" s="66"/>
    </row>
    <row r="4932" spans="1:13" ht="12.75">
      <c r="A4932" s="66"/>
      <c r="M4932" s="66"/>
    </row>
    <row r="4933" spans="1:13" ht="12.75">
      <c r="A4933" s="66"/>
      <c r="M4933" s="66"/>
    </row>
    <row r="4934" spans="1:13" ht="12.75">
      <c r="A4934" s="66"/>
      <c r="M4934" s="66"/>
    </row>
    <row r="4935" spans="1:13" ht="12.75">
      <c r="A4935" s="66"/>
      <c r="M4935" s="66"/>
    </row>
    <row r="4936" spans="1:13" ht="12.75">
      <c r="A4936" s="66"/>
      <c r="M4936" s="66"/>
    </row>
    <row r="4937" spans="1:13" ht="12.75">
      <c r="A4937" s="66"/>
      <c r="M4937" s="66"/>
    </row>
    <row r="4938" spans="1:13" ht="12.75">
      <c r="A4938" s="66"/>
      <c r="M4938" s="66"/>
    </row>
    <row r="4939" spans="1:13" ht="12.75">
      <c r="A4939" s="66"/>
      <c r="M4939" s="66"/>
    </row>
    <row r="4940" spans="1:13" ht="12.75">
      <c r="A4940" s="66"/>
      <c r="M4940" s="66"/>
    </row>
    <row r="4941" spans="1:13" ht="12.75">
      <c r="A4941" s="66"/>
      <c r="M4941" s="66"/>
    </row>
    <row r="4942" spans="1:13" ht="12.75">
      <c r="A4942" s="66"/>
      <c r="M4942" s="66"/>
    </row>
    <row r="4943" spans="1:13" ht="12.75">
      <c r="A4943" s="66"/>
      <c r="M4943" s="66"/>
    </row>
    <row r="4944" spans="1:13" ht="12.75">
      <c r="A4944" s="66"/>
      <c r="M4944" s="66"/>
    </row>
    <row r="4945" spans="1:13" ht="12.75">
      <c r="A4945" s="66"/>
      <c r="M4945" s="66"/>
    </row>
    <row r="4946" spans="1:13" ht="12.75">
      <c r="A4946" s="66"/>
      <c r="M4946" s="66"/>
    </row>
    <row r="4947" spans="1:13" ht="12.75">
      <c r="A4947" s="66"/>
      <c r="M4947" s="66"/>
    </row>
    <row r="4948" spans="1:13" ht="12.75">
      <c r="A4948" s="66"/>
      <c r="M4948" s="66"/>
    </row>
    <row r="4949" spans="1:13" ht="12.75">
      <c r="A4949" s="66"/>
      <c r="M4949" s="66"/>
    </row>
    <row r="4950" spans="1:13" ht="12.75">
      <c r="A4950" s="66"/>
      <c r="M4950" s="66"/>
    </row>
    <row r="4951" spans="1:13" ht="12.75">
      <c r="A4951" s="66"/>
      <c r="M4951" s="66"/>
    </row>
    <row r="4952" spans="1:13" ht="12.75">
      <c r="A4952" s="66"/>
      <c r="M4952" s="66"/>
    </row>
    <row r="4953" spans="1:13" ht="12.75">
      <c r="A4953" s="66"/>
      <c r="M4953" s="66"/>
    </row>
    <row r="4954" spans="1:13" ht="12.75">
      <c r="A4954" s="66"/>
      <c r="M4954" s="66"/>
    </row>
    <row r="4955" spans="1:13" ht="12.75">
      <c r="A4955" s="66"/>
      <c r="M4955" s="66"/>
    </row>
    <row r="4956" spans="1:13" ht="12.75">
      <c r="A4956" s="66"/>
      <c r="M4956" s="66"/>
    </row>
    <row r="4957" spans="1:13" ht="12.75">
      <c r="A4957" s="66"/>
      <c r="M4957" s="66"/>
    </row>
    <row r="4958" spans="1:13" ht="12.75">
      <c r="A4958" s="66"/>
      <c r="M4958" s="66"/>
    </row>
    <row r="4959" spans="1:13" ht="12.75">
      <c r="A4959" s="66"/>
      <c r="M4959" s="66"/>
    </row>
    <row r="4960" spans="1:13" ht="12.75">
      <c r="A4960" s="66"/>
      <c r="M4960" s="66"/>
    </row>
    <row r="4961" spans="1:13" ht="12.75">
      <c r="A4961" s="66"/>
      <c r="M4961" s="66"/>
    </row>
    <row r="4962" spans="1:13" ht="12.75">
      <c r="A4962" s="66"/>
      <c r="M4962" s="66"/>
    </row>
    <row r="4963" spans="1:13" ht="12.75">
      <c r="A4963" s="66"/>
      <c r="M4963" s="66"/>
    </row>
    <row r="4964" spans="1:13" ht="12.75">
      <c r="A4964" s="66"/>
      <c r="M4964" s="66"/>
    </row>
    <row r="4965" spans="1:13" ht="12.75">
      <c r="A4965" s="66"/>
      <c r="M4965" s="66"/>
    </row>
    <row r="4966" spans="1:13" ht="12.75">
      <c r="A4966" s="66"/>
      <c r="M4966" s="66"/>
    </row>
    <row r="4967" spans="1:13" ht="12.75">
      <c r="A4967" s="66"/>
      <c r="M4967" s="66"/>
    </row>
    <row r="4968" spans="1:13" ht="12.75">
      <c r="A4968" s="66"/>
      <c r="M4968" s="66"/>
    </row>
    <row r="4969" spans="1:13" ht="12.75">
      <c r="A4969" s="66"/>
      <c r="M4969" s="66"/>
    </row>
    <row r="4970" spans="1:13" ht="12.75">
      <c r="A4970" s="66"/>
      <c r="M4970" s="66"/>
    </row>
    <row r="4971" spans="1:13" ht="12.75">
      <c r="A4971" s="66"/>
      <c r="M4971" s="66"/>
    </row>
    <row r="4972" spans="1:13" ht="12.75">
      <c r="A4972" s="66"/>
      <c r="M4972" s="66"/>
    </row>
    <row r="4973" spans="1:13" ht="12.75">
      <c r="A4973" s="66"/>
      <c r="M4973" s="66"/>
    </row>
    <row r="4974" spans="1:13" ht="12.75">
      <c r="A4974" s="66"/>
      <c r="M4974" s="66"/>
    </row>
    <row r="4975" spans="1:13" ht="12.75">
      <c r="A4975" s="66"/>
      <c r="M4975" s="66"/>
    </row>
    <row r="4976" spans="1:13" ht="12.75">
      <c r="A4976" s="66"/>
      <c r="M4976" s="66"/>
    </row>
    <row r="4977" spans="1:13" ht="12.75">
      <c r="A4977" s="66"/>
      <c r="M4977" s="66"/>
    </row>
    <row r="4978" spans="1:13" ht="12.75">
      <c r="A4978" s="66"/>
      <c r="M4978" s="66"/>
    </row>
    <row r="4979" spans="1:13" ht="12.75">
      <c r="A4979" s="66"/>
      <c r="M4979" s="66"/>
    </row>
    <row r="4980" spans="1:13" ht="12.75">
      <c r="A4980" s="66"/>
      <c r="M4980" s="66"/>
    </row>
    <row r="4981" spans="1:13" ht="12.75">
      <c r="A4981" s="66"/>
      <c r="M4981" s="66"/>
    </row>
    <row r="4982" spans="1:13" ht="12.75">
      <c r="A4982" s="66"/>
      <c r="M4982" s="66"/>
    </row>
    <row r="4983" spans="1:13" ht="12.75">
      <c r="A4983" s="66"/>
      <c r="M4983" s="66"/>
    </row>
    <row r="4984" spans="1:13" ht="12.75">
      <c r="A4984" s="66"/>
      <c r="M4984" s="66"/>
    </row>
    <row r="4985" spans="1:13" ht="12.75">
      <c r="A4985" s="66"/>
      <c r="M4985" s="66"/>
    </row>
    <row r="4986" spans="1:13" ht="12.75">
      <c r="A4986" s="66"/>
      <c r="M4986" s="66"/>
    </row>
    <row r="4987" spans="1:13" ht="12.75">
      <c r="A4987" s="66"/>
      <c r="M4987" s="66"/>
    </row>
    <row r="4988" spans="1:13" ht="12.75">
      <c r="A4988" s="66"/>
      <c r="M4988" s="66"/>
    </row>
    <row r="4989" spans="1:13" ht="12.75">
      <c r="A4989" s="66"/>
      <c r="M4989" s="66"/>
    </row>
    <row r="4990" spans="1:13" ht="12.75">
      <c r="A4990" s="66"/>
      <c r="M4990" s="66"/>
    </row>
    <row r="4991" spans="1:13" ht="12.75">
      <c r="A4991" s="66"/>
      <c r="M4991" s="66"/>
    </row>
    <row r="4992" spans="1:13" ht="12.75">
      <c r="A4992" s="66"/>
      <c r="M4992" s="66"/>
    </row>
    <row r="4993" spans="1:13" ht="12.75">
      <c r="A4993" s="66"/>
      <c r="M4993" s="66"/>
    </row>
    <row r="4994" spans="1:13" ht="12.75">
      <c r="A4994" s="66"/>
      <c r="M4994" s="66"/>
    </row>
    <row r="4995" spans="1:13" ht="12.75">
      <c r="A4995" s="66"/>
      <c r="M4995" s="66"/>
    </row>
    <row r="4996" spans="1:13" ht="12.75">
      <c r="A4996" s="66"/>
      <c r="M4996" s="66"/>
    </row>
    <row r="4997" spans="1:13" ht="12.75">
      <c r="A4997" s="66"/>
      <c r="M4997" s="66"/>
    </row>
    <row r="4998" spans="1:13" ht="12.75">
      <c r="A4998" s="66"/>
      <c r="M4998" s="66"/>
    </row>
    <row r="4999" spans="1:13" ht="12.75">
      <c r="A4999" s="66"/>
      <c r="M4999" s="66"/>
    </row>
    <row r="5000" spans="1:13" ht="12.75">
      <c r="A5000" s="66"/>
      <c r="M5000" s="66"/>
    </row>
    <row r="5001" spans="1:13" ht="12.75">
      <c r="A5001" s="66"/>
      <c r="M5001" s="66"/>
    </row>
    <row r="5002" spans="1:13" ht="12.75">
      <c r="A5002" s="66"/>
      <c r="M5002" s="66"/>
    </row>
    <row r="5003" spans="1:13" ht="12.75">
      <c r="A5003" s="66"/>
      <c r="M5003" s="66"/>
    </row>
    <row r="5004" spans="1:13" ht="12.75">
      <c r="A5004" s="66"/>
      <c r="M5004" s="66"/>
    </row>
    <row r="5005" spans="1:13" ht="12.75">
      <c r="A5005" s="66"/>
      <c r="M5005" s="66"/>
    </row>
    <row r="5006" spans="1:13" ht="12.75">
      <c r="A5006" s="66"/>
      <c r="M5006" s="66"/>
    </row>
    <row r="5007" spans="1:13" ht="12.75">
      <c r="A5007" s="66"/>
      <c r="M5007" s="66"/>
    </row>
    <row r="5008" spans="1:13" ht="12.75">
      <c r="A5008" s="66"/>
      <c r="M5008" s="66"/>
    </row>
    <row r="5009" spans="1:13" ht="12.75">
      <c r="A5009" s="66"/>
      <c r="M5009" s="66"/>
    </row>
    <row r="5010" spans="1:13" ht="12.75">
      <c r="A5010" s="66"/>
      <c r="M5010" s="66"/>
    </row>
    <row r="5011" spans="1:13" ht="12.75">
      <c r="A5011" s="66"/>
      <c r="M5011" s="66"/>
    </row>
    <row r="5012" spans="1:13" ht="12.75">
      <c r="A5012" s="66"/>
      <c r="M5012" s="66"/>
    </row>
    <row r="5013" spans="1:13" ht="12.75">
      <c r="A5013" s="66"/>
      <c r="M5013" s="66"/>
    </row>
    <row r="5014" spans="1:13" ht="12.75">
      <c r="A5014" s="66"/>
      <c r="M5014" s="66"/>
    </row>
    <row r="5015" spans="1:13" ht="12.75">
      <c r="A5015" s="66"/>
      <c r="M5015" s="66"/>
    </row>
    <row r="5016" spans="1:13" ht="12.75">
      <c r="A5016" s="66"/>
      <c r="M5016" s="66"/>
    </row>
    <row r="5017" spans="1:13" ht="12.75">
      <c r="A5017" s="66"/>
      <c r="M5017" s="66"/>
    </row>
    <row r="5018" spans="1:13" ht="12.75">
      <c r="A5018" s="66"/>
      <c r="M5018" s="66"/>
    </row>
    <row r="5019" spans="1:13" ht="12.75">
      <c r="A5019" s="66"/>
      <c r="M5019" s="66"/>
    </row>
    <row r="5020" spans="1:13" ht="12.75">
      <c r="A5020" s="66"/>
      <c r="M5020" s="66"/>
    </row>
    <row r="5021" spans="1:13" ht="12.75">
      <c r="A5021" s="66"/>
      <c r="M5021" s="66"/>
    </row>
    <row r="5022" spans="1:13" ht="12.75">
      <c r="A5022" s="66"/>
      <c r="M5022" s="66"/>
    </row>
    <row r="5023" spans="1:13" ht="12.75">
      <c r="A5023" s="66"/>
      <c r="M5023" s="66"/>
    </row>
    <row r="5024" spans="1:13" ht="12.75">
      <c r="A5024" s="66"/>
      <c r="M5024" s="66"/>
    </row>
    <row r="5025" spans="1:13" ht="12.75">
      <c r="A5025" s="66"/>
      <c r="M5025" s="66"/>
    </row>
    <row r="5026" spans="1:13" ht="12.75">
      <c r="A5026" s="66"/>
      <c r="M5026" s="66"/>
    </row>
    <row r="5027" spans="1:13" ht="12.75">
      <c r="A5027" s="66"/>
      <c r="M5027" s="66"/>
    </row>
    <row r="5028" spans="1:13" ht="12.75">
      <c r="A5028" s="66"/>
      <c r="M5028" s="66"/>
    </row>
    <row r="5029" spans="1:13" ht="12.75">
      <c r="A5029" s="66"/>
      <c r="M5029" s="66"/>
    </row>
    <row r="5030" spans="1:13" ht="12.75">
      <c r="A5030" s="66"/>
      <c r="M5030" s="66"/>
    </row>
    <row r="5031" spans="1:13" ht="12.75">
      <c r="A5031" s="66"/>
      <c r="M5031" s="66"/>
    </row>
    <row r="5032" spans="1:13" ht="12.75">
      <c r="A5032" s="66"/>
      <c r="M5032" s="66"/>
    </row>
    <row r="5033" spans="1:13" ht="12.75">
      <c r="A5033" s="66"/>
      <c r="M5033" s="66"/>
    </row>
    <row r="5034" spans="1:13" ht="12.75">
      <c r="A5034" s="66"/>
      <c r="M5034" s="66"/>
    </row>
    <row r="5035" spans="1:13" ht="12.75">
      <c r="A5035" s="66"/>
      <c r="M5035" s="66"/>
    </row>
    <row r="5036" spans="1:13" ht="12.75">
      <c r="A5036" s="66"/>
      <c r="M5036" s="66"/>
    </row>
    <row r="5037" spans="1:13" ht="12.75">
      <c r="A5037" s="66"/>
      <c r="M5037" s="66"/>
    </row>
    <row r="5038" spans="1:13" ht="12.75">
      <c r="A5038" s="66"/>
      <c r="M5038" s="66"/>
    </row>
    <row r="5039" spans="1:13" ht="12.75">
      <c r="A5039" s="66"/>
      <c r="M5039" s="66"/>
    </row>
    <row r="5040" spans="1:13" ht="12.75">
      <c r="A5040" s="66"/>
      <c r="M5040" s="66"/>
    </row>
    <row r="5041" spans="1:13" ht="12.75">
      <c r="A5041" s="66"/>
      <c r="M5041" s="66"/>
    </row>
    <row r="5042" spans="1:13" ht="12.75">
      <c r="A5042" s="66"/>
      <c r="M5042" s="66"/>
    </row>
    <row r="5043" spans="1:13" ht="12.75">
      <c r="A5043" s="66"/>
      <c r="M5043" s="66"/>
    </row>
    <row r="5044" spans="1:13" ht="12.75">
      <c r="A5044" s="66"/>
      <c r="M5044" s="66"/>
    </row>
    <row r="5045" spans="1:13" ht="12.75">
      <c r="A5045" s="66"/>
      <c r="M5045" s="66"/>
    </row>
    <row r="5046" spans="1:13" ht="12.75">
      <c r="A5046" s="66"/>
      <c r="M5046" s="66"/>
    </row>
    <row r="5047" spans="1:13" ht="12.75">
      <c r="A5047" s="66"/>
      <c r="M5047" s="66"/>
    </row>
    <row r="5048" spans="1:13" ht="12.75">
      <c r="A5048" s="66"/>
      <c r="M5048" s="66"/>
    </row>
    <row r="5049" spans="1:13" ht="12.75">
      <c r="A5049" s="66"/>
      <c r="M5049" s="66"/>
    </row>
    <row r="5050" spans="1:13" ht="12.75">
      <c r="A5050" s="66"/>
      <c r="M5050" s="66"/>
    </row>
    <row r="5051" spans="1:13" ht="12.75">
      <c r="A5051" s="66"/>
      <c r="M5051" s="66"/>
    </row>
    <row r="5052" spans="1:13" ht="12.75">
      <c r="A5052" s="66"/>
      <c r="M5052" s="66"/>
    </row>
    <row r="5053" spans="1:13" ht="12.75">
      <c r="A5053" s="66"/>
      <c r="M5053" s="66"/>
    </row>
    <row r="5054" spans="1:13" ht="12.75">
      <c r="A5054" s="66"/>
      <c r="M5054" s="66"/>
    </row>
    <row r="5055" spans="1:13" ht="12.75">
      <c r="A5055" s="66"/>
      <c r="M5055" s="66"/>
    </row>
    <row r="5056" spans="1:13" ht="12.75">
      <c r="A5056" s="66"/>
      <c r="M5056" s="66"/>
    </row>
    <row r="5057" spans="1:13" ht="12.75">
      <c r="A5057" s="66"/>
      <c r="M5057" s="66"/>
    </row>
    <row r="5058" spans="1:13" ht="12.75">
      <c r="A5058" s="66"/>
      <c r="M5058" s="66"/>
    </row>
    <row r="5059" spans="1:13" ht="12.75">
      <c r="A5059" s="66"/>
      <c r="M5059" s="66"/>
    </row>
    <row r="5060" spans="1:13" ht="12.75">
      <c r="A5060" s="66"/>
      <c r="M5060" s="66"/>
    </row>
    <row r="5061" spans="1:13" ht="12.75">
      <c r="A5061" s="66"/>
      <c r="M5061" s="66"/>
    </row>
    <row r="5062" spans="1:13" ht="12.75">
      <c r="A5062" s="66"/>
      <c r="M5062" s="66"/>
    </row>
    <row r="5063" spans="1:13" ht="12.75">
      <c r="A5063" s="66"/>
      <c r="M5063" s="66"/>
    </row>
    <row r="5064" spans="1:13" ht="12.75">
      <c r="A5064" s="66"/>
      <c r="M5064" s="66"/>
    </row>
    <row r="5065" spans="1:13" ht="12.75">
      <c r="A5065" s="66"/>
      <c r="M5065" s="66"/>
    </row>
    <row r="5066" spans="1:13" ht="12.75">
      <c r="A5066" s="66"/>
      <c r="M5066" s="66"/>
    </row>
    <row r="5067" spans="1:13" ht="12.75">
      <c r="A5067" s="66"/>
      <c r="M5067" s="66"/>
    </row>
    <row r="5068" spans="1:13" ht="12.75">
      <c r="A5068" s="66"/>
      <c r="M5068" s="66"/>
    </row>
    <row r="5069" spans="1:13" ht="12.75">
      <c r="A5069" s="66"/>
      <c r="M5069" s="66"/>
    </row>
    <row r="5070" spans="1:13" ht="12.75">
      <c r="A5070" s="66"/>
      <c r="M5070" s="66"/>
    </row>
    <row r="5071" spans="1:13" ht="12.75">
      <c r="A5071" s="66"/>
      <c r="M5071" s="66"/>
    </row>
    <row r="5072" spans="1:13" ht="12.75">
      <c r="A5072" s="66"/>
      <c r="M5072" s="66"/>
    </row>
    <row r="5073" spans="1:13" ht="12.75">
      <c r="A5073" s="66"/>
      <c r="M5073" s="66"/>
    </row>
    <row r="5074" spans="1:13" ht="12.75">
      <c r="A5074" s="66"/>
      <c r="M5074" s="66"/>
    </row>
    <row r="5075" spans="1:13" ht="12.75">
      <c r="A5075" s="66"/>
      <c r="M5075" s="66"/>
    </row>
    <row r="5076" spans="1:13" ht="12.75">
      <c r="A5076" s="66"/>
      <c r="M5076" s="66"/>
    </row>
    <row r="5077" spans="1:13" ht="12.75">
      <c r="A5077" s="66"/>
      <c r="M5077" s="66"/>
    </row>
    <row r="5078" spans="1:13" ht="12.75">
      <c r="A5078" s="66"/>
      <c r="M5078" s="66"/>
    </row>
    <row r="5079" spans="1:13" ht="12.75">
      <c r="A5079" s="66"/>
      <c r="M5079" s="66"/>
    </row>
    <row r="5080" spans="1:13" ht="12.75">
      <c r="A5080" s="66"/>
      <c r="M5080" s="66"/>
    </row>
    <row r="5081" spans="1:13" ht="12.75">
      <c r="A5081" s="66"/>
      <c r="M5081" s="66"/>
    </row>
    <row r="5082" spans="1:13" ht="12.75">
      <c r="A5082" s="66"/>
      <c r="M5082" s="66"/>
    </row>
    <row r="5083" spans="1:13" ht="12.75">
      <c r="A5083" s="66"/>
      <c r="M5083" s="66"/>
    </row>
    <row r="5084" spans="1:13" ht="12.75">
      <c r="A5084" s="66"/>
      <c r="M5084" s="66"/>
    </row>
    <row r="5085" spans="1:13" ht="12.75">
      <c r="A5085" s="66"/>
      <c r="M5085" s="66"/>
    </row>
    <row r="5086" spans="1:13" ht="12.75">
      <c r="A5086" s="66"/>
      <c r="M5086" s="66"/>
    </row>
    <row r="5087" spans="1:13" ht="12.75">
      <c r="A5087" s="66"/>
      <c r="M5087" s="66"/>
    </row>
    <row r="5088" spans="1:13" ht="12.75">
      <c r="A5088" s="66"/>
      <c r="M5088" s="66"/>
    </row>
    <row r="5089" spans="1:13" ht="12.75">
      <c r="A5089" s="66"/>
      <c r="M5089" s="66"/>
    </row>
    <row r="5090" spans="1:13" ht="12.75">
      <c r="A5090" s="66"/>
      <c r="M5090" s="66"/>
    </row>
    <row r="5091" spans="1:13" ht="12.75">
      <c r="A5091" s="66"/>
      <c r="M5091" s="66"/>
    </row>
    <row r="5092" spans="1:13" ht="12.75">
      <c r="A5092" s="66"/>
      <c r="M5092" s="66"/>
    </row>
    <row r="5093" spans="1:13" ht="12.75">
      <c r="A5093" s="66"/>
      <c r="M5093" s="66"/>
    </row>
    <row r="5094" spans="1:13" ht="12.75">
      <c r="A5094" s="66"/>
      <c r="M5094" s="66"/>
    </row>
    <row r="5095" spans="1:13" ht="12.75">
      <c r="A5095" s="66"/>
      <c r="M5095" s="66"/>
    </row>
    <row r="5096" spans="1:13" ht="12.75">
      <c r="A5096" s="66"/>
      <c r="M5096" s="66"/>
    </row>
    <row r="5097" spans="1:13" ht="12.75">
      <c r="A5097" s="66"/>
      <c r="M5097" s="66"/>
    </row>
    <row r="5098" spans="1:13" ht="12.75">
      <c r="A5098" s="66"/>
      <c r="M5098" s="66"/>
    </row>
    <row r="5099" spans="1:13" ht="12.75">
      <c r="A5099" s="66"/>
      <c r="M5099" s="66"/>
    </row>
    <row r="5100" spans="1:13" ht="12.75">
      <c r="A5100" s="66"/>
      <c r="M5100" s="66"/>
    </row>
    <row r="5101" spans="1:13" ht="12.75">
      <c r="A5101" s="66"/>
      <c r="M5101" s="66"/>
    </row>
    <row r="5102" spans="1:13" ht="12.75">
      <c r="A5102" s="66"/>
      <c r="M5102" s="66"/>
    </row>
    <row r="5103" spans="1:13" ht="12.75">
      <c r="A5103" s="66"/>
      <c r="M5103" s="66"/>
    </row>
    <row r="5104" spans="1:13" ht="12.75">
      <c r="A5104" s="66"/>
      <c r="M5104" s="66"/>
    </row>
    <row r="5105" spans="1:13" ht="12.75">
      <c r="A5105" s="66"/>
      <c r="M5105" s="66"/>
    </row>
    <row r="5106" spans="1:13" ht="12.75">
      <c r="A5106" s="66"/>
      <c r="M5106" s="66"/>
    </row>
    <row r="5107" spans="1:13" ht="12.75">
      <c r="A5107" s="66"/>
      <c r="M5107" s="66"/>
    </row>
    <row r="5108" spans="1:13" ht="12.75">
      <c r="A5108" s="66"/>
      <c r="M5108" s="66"/>
    </row>
    <row r="5109" spans="1:13" ht="12.75">
      <c r="A5109" s="66"/>
      <c r="M5109" s="66"/>
    </row>
    <row r="5110" spans="1:13" ht="12.75">
      <c r="A5110" s="66"/>
      <c r="M5110" s="66"/>
    </row>
    <row r="5111" spans="1:13" ht="12.75">
      <c r="A5111" s="66"/>
      <c r="M5111" s="66"/>
    </row>
    <row r="5112" spans="1:13" ht="12.75">
      <c r="A5112" s="66"/>
      <c r="M5112" s="66"/>
    </row>
    <row r="5113" spans="1:13" ht="12.75">
      <c r="A5113" s="66"/>
      <c r="M5113" s="66"/>
    </row>
    <row r="5114" spans="1:13" ht="12.75">
      <c r="A5114" s="66"/>
      <c r="M5114" s="66"/>
    </row>
    <row r="5115" spans="1:13" ht="12.75">
      <c r="A5115" s="66"/>
      <c r="M5115" s="66"/>
    </row>
    <row r="5116" spans="1:13" ht="12.75">
      <c r="A5116" s="66"/>
      <c r="M5116" s="66"/>
    </row>
    <row r="5117" spans="1:13" ht="12.75">
      <c r="A5117" s="66"/>
      <c r="M5117" s="66"/>
    </row>
    <row r="5118" spans="1:13" ht="12.75">
      <c r="A5118" s="66"/>
      <c r="M5118" s="66"/>
    </row>
    <row r="5119" spans="1:13" ht="12.75">
      <c r="A5119" s="66"/>
      <c r="M5119" s="66"/>
    </row>
    <row r="5120" spans="1:13" ht="12.75">
      <c r="A5120" s="66"/>
      <c r="M5120" s="66"/>
    </row>
    <row r="5121" spans="1:13" ht="12.75">
      <c r="A5121" s="66"/>
      <c r="M5121" s="66"/>
    </row>
    <row r="5122" spans="1:13" ht="12.75">
      <c r="A5122" s="66"/>
      <c r="M5122" s="66"/>
    </row>
    <row r="5123" spans="1:13" ht="12.75">
      <c r="A5123" s="66"/>
      <c r="M5123" s="66"/>
    </row>
    <row r="5124" spans="1:13" ht="12.75">
      <c r="A5124" s="66"/>
      <c r="M5124" s="66"/>
    </row>
    <row r="5125" spans="1:13" ht="12.75">
      <c r="A5125" s="66"/>
      <c r="M5125" s="66"/>
    </row>
    <row r="5126" spans="1:13" ht="12.75">
      <c r="A5126" s="66"/>
      <c r="M5126" s="66"/>
    </row>
    <row r="5127" spans="1:13" ht="12.75">
      <c r="A5127" s="66"/>
      <c r="M5127" s="66"/>
    </row>
    <row r="5128" spans="1:13" ht="12.75">
      <c r="A5128" s="66"/>
      <c r="M5128" s="66"/>
    </row>
    <row r="5129" spans="1:13" ht="12.75">
      <c r="A5129" s="66"/>
      <c r="M5129" s="66"/>
    </row>
    <row r="5130" spans="1:13" ht="12.75">
      <c r="A5130" s="66"/>
      <c r="M5130" s="66"/>
    </row>
    <row r="5131" spans="1:13" ht="12.75">
      <c r="A5131" s="66"/>
      <c r="M5131" s="66"/>
    </row>
    <row r="5132" spans="1:13" ht="12.75">
      <c r="A5132" s="66"/>
      <c r="M5132" s="66"/>
    </row>
    <row r="5133" spans="1:13" ht="12.75">
      <c r="A5133" s="66"/>
      <c r="M5133" s="66"/>
    </row>
    <row r="5134" spans="1:13" ht="12.75">
      <c r="A5134" s="66"/>
      <c r="M5134" s="66"/>
    </row>
    <row r="5135" spans="1:13" ht="12.75">
      <c r="A5135" s="66"/>
      <c r="M5135" s="66"/>
    </row>
    <row r="5136" spans="1:13" ht="12.75">
      <c r="A5136" s="66"/>
      <c r="M5136" s="66"/>
    </row>
    <row r="5137" spans="1:13" ht="12.75">
      <c r="A5137" s="66"/>
      <c r="M5137" s="66"/>
    </row>
    <row r="5138" spans="1:13" ht="12.75">
      <c r="A5138" s="66"/>
      <c r="M5138" s="66"/>
    </row>
    <row r="5139" spans="1:13" ht="12.75">
      <c r="A5139" s="66"/>
      <c r="M5139" s="66"/>
    </row>
    <row r="5140" spans="1:13" ht="12.75">
      <c r="A5140" s="66"/>
      <c r="M5140" s="66"/>
    </row>
    <row r="5141" spans="1:13" ht="12.75">
      <c r="A5141" s="66"/>
      <c r="M5141" s="66"/>
    </row>
    <row r="5142" spans="1:13" ht="12.75">
      <c r="A5142" s="66"/>
      <c r="M5142" s="66"/>
    </row>
    <row r="5143" spans="1:13" ht="12.75">
      <c r="A5143" s="66"/>
      <c r="M5143" s="66"/>
    </row>
    <row r="5144" spans="1:13" ht="12.75">
      <c r="A5144" s="66"/>
      <c r="M5144" s="66"/>
    </row>
    <row r="5145" spans="1:13" ht="12.75">
      <c r="A5145" s="66"/>
      <c r="M5145" s="66"/>
    </row>
    <row r="5146" spans="1:13" ht="12.75">
      <c r="A5146" s="66"/>
      <c r="M5146" s="66"/>
    </row>
    <row r="5147" spans="1:13" ht="12.75">
      <c r="A5147" s="66"/>
      <c r="M5147" s="66"/>
    </row>
    <row r="5148" spans="1:13" ht="12.75">
      <c r="A5148" s="66"/>
      <c r="M5148" s="66"/>
    </row>
    <row r="5149" spans="1:13" ht="12.75">
      <c r="A5149" s="66"/>
      <c r="M5149" s="66"/>
    </row>
    <row r="5150" spans="1:13" ht="12.75">
      <c r="A5150" s="66"/>
      <c r="M5150" s="66"/>
    </row>
    <row r="5151" spans="1:13" ht="12.75">
      <c r="A5151" s="66"/>
      <c r="M5151" s="66"/>
    </row>
    <row r="5152" spans="1:13" ht="12.75">
      <c r="A5152" s="66"/>
      <c r="M5152" s="66"/>
    </row>
    <row r="5153" spans="1:13" ht="12.75">
      <c r="A5153" s="66"/>
      <c r="M5153" s="66"/>
    </row>
    <row r="5154" spans="1:13" ht="12.75">
      <c r="A5154" s="66"/>
      <c r="M5154" s="66"/>
    </row>
    <row r="5155" spans="1:13" ht="12.75">
      <c r="A5155" s="66"/>
      <c r="M5155" s="66"/>
    </row>
    <row r="5156" spans="1:13" ht="12.75">
      <c r="A5156" s="66"/>
      <c r="M5156" s="66"/>
    </row>
    <row r="5157" spans="1:13" ht="12.75">
      <c r="A5157" s="66"/>
      <c r="M5157" s="66"/>
    </row>
    <row r="5158" spans="1:13" ht="12.75">
      <c r="A5158" s="66"/>
      <c r="M5158" s="66"/>
    </row>
    <row r="5159" spans="1:13" ht="12.75">
      <c r="A5159" s="66"/>
      <c r="M5159" s="66"/>
    </row>
    <row r="5160" spans="1:13" ht="12.75">
      <c r="A5160" s="66"/>
      <c r="M5160" s="66"/>
    </row>
    <row r="5161" spans="1:13" ht="12.75">
      <c r="A5161" s="66"/>
      <c r="M5161" s="66"/>
    </row>
    <row r="5162" spans="1:13" ht="12.75">
      <c r="A5162" s="66"/>
      <c r="M5162" s="66"/>
    </row>
    <row r="5163" spans="1:13" ht="12.75">
      <c r="A5163" s="66"/>
      <c r="M5163" s="66"/>
    </row>
    <row r="5164" spans="1:13" ht="12.75">
      <c r="A5164" s="66"/>
      <c r="M5164" s="66"/>
    </row>
    <row r="5165" spans="1:13" ht="12.75">
      <c r="A5165" s="66"/>
      <c r="M5165" s="66"/>
    </row>
    <row r="5166" spans="1:13" ht="12.75">
      <c r="A5166" s="66"/>
      <c r="M5166" s="66"/>
    </row>
    <row r="5167" spans="1:13" ht="12.75">
      <c r="A5167" s="66"/>
      <c r="M5167" s="66"/>
    </row>
    <row r="5168" spans="1:13" ht="12.75">
      <c r="A5168" s="66"/>
      <c r="M5168" s="66"/>
    </row>
    <row r="5169" spans="1:13" ht="12.75">
      <c r="A5169" s="66"/>
      <c r="M5169" s="66"/>
    </row>
    <row r="5170" spans="1:13" ht="12.75">
      <c r="A5170" s="66"/>
      <c r="M5170" s="66"/>
    </row>
    <row r="5171" spans="1:13" ht="12.75">
      <c r="A5171" s="66"/>
      <c r="M5171" s="66"/>
    </row>
    <row r="5172" spans="1:13" ht="12.75">
      <c r="A5172" s="66"/>
      <c r="M5172" s="66"/>
    </row>
    <row r="5173" spans="1:13" ht="12.75">
      <c r="A5173" s="66"/>
      <c r="M5173" s="66"/>
    </row>
    <row r="5174" spans="1:13" ht="12.75">
      <c r="A5174" s="66"/>
      <c r="M5174" s="66"/>
    </row>
    <row r="5175" spans="1:13" ht="12.75">
      <c r="A5175" s="66"/>
      <c r="M5175" s="66"/>
    </row>
    <row r="5176" spans="1:13" ht="12.75">
      <c r="A5176" s="66"/>
      <c r="M5176" s="66"/>
    </row>
    <row r="5177" spans="1:13" ht="12.75">
      <c r="A5177" s="66"/>
      <c r="M5177" s="66"/>
    </row>
    <row r="5178" spans="1:13" ht="12.75">
      <c r="A5178" s="66"/>
      <c r="M5178" s="66"/>
    </row>
    <row r="5179" spans="1:13" ht="12.75">
      <c r="A5179" s="66"/>
      <c r="M5179" s="66"/>
    </row>
    <row r="5180" spans="1:13" ht="12.75">
      <c r="A5180" s="66"/>
      <c r="M5180" s="66"/>
    </row>
    <row r="5181" spans="1:13" ht="12.75">
      <c r="A5181" s="66"/>
      <c r="M5181" s="66"/>
    </row>
    <row r="5182" spans="1:13" ht="12.75">
      <c r="A5182" s="66"/>
      <c r="M5182" s="66"/>
    </row>
    <row r="5183" spans="1:13" ht="12.75">
      <c r="A5183" s="66"/>
      <c r="M5183" s="66"/>
    </row>
    <row r="5184" spans="1:13" ht="12.75">
      <c r="A5184" s="66"/>
      <c r="M5184" s="66"/>
    </row>
    <row r="5185" spans="1:13" ht="12.75">
      <c r="A5185" s="66"/>
      <c r="M5185" s="66"/>
    </row>
    <row r="5186" spans="1:13" ht="12.75">
      <c r="A5186" s="66"/>
      <c r="M5186" s="66"/>
    </row>
    <row r="5187" spans="1:13" ht="12.75">
      <c r="A5187" s="66"/>
      <c r="M5187" s="66"/>
    </row>
    <row r="5188" spans="1:13" ht="12.75">
      <c r="A5188" s="66"/>
      <c r="M5188" s="66"/>
    </row>
    <row r="5189" spans="1:13" ht="12.75">
      <c r="A5189" s="66"/>
      <c r="M5189" s="66"/>
    </row>
    <row r="5190" spans="1:13" ht="12.75">
      <c r="A5190" s="66"/>
      <c r="M5190" s="66"/>
    </row>
    <row r="5191" spans="1:13" ht="12.75">
      <c r="A5191" s="66"/>
      <c r="M5191" s="66"/>
    </row>
    <row r="5192" spans="1:13" ht="12.75">
      <c r="A5192" s="66"/>
      <c r="M5192" s="66"/>
    </row>
    <row r="5193" spans="1:13" ht="12.75">
      <c r="A5193" s="66"/>
      <c r="M5193" s="66"/>
    </row>
    <row r="5194" spans="1:13" ht="12.75">
      <c r="A5194" s="66"/>
      <c r="M5194" s="66"/>
    </row>
    <row r="5195" spans="1:13" ht="12.75">
      <c r="A5195" s="66"/>
      <c r="M5195" s="66"/>
    </row>
    <row r="5196" spans="1:13" ht="12.75">
      <c r="A5196" s="66"/>
      <c r="M5196" s="66"/>
    </row>
    <row r="5197" spans="1:13" ht="12.75">
      <c r="A5197" s="66"/>
      <c r="M5197" s="66"/>
    </row>
    <row r="5198" spans="1:13" ht="12.75">
      <c r="A5198" s="66"/>
      <c r="M5198" s="66"/>
    </row>
    <row r="5199" spans="1:13" ht="12.75">
      <c r="A5199" s="66"/>
      <c r="M5199" s="66"/>
    </row>
    <row r="5200" spans="1:13" ht="12.75">
      <c r="A5200" s="66"/>
      <c r="M5200" s="66"/>
    </row>
    <row r="5201" spans="1:13" ht="12.75">
      <c r="A5201" s="66"/>
      <c r="M5201" s="66"/>
    </row>
    <row r="5202" spans="1:13" ht="12.75">
      <c r="A5202" s="66"/>
      <c r="M5202" s="66"/>
    </row>
    <row r="5203" spans="1:13" ht="12.75">
      <c r="A5203" s="66"/>
      <c r="M5203" s="66"/>
    </row>
    <row r="5204" spans="1:13" ht="12.75">
      <c r="A5204" s="66"/>
      <c r="M5204" s="66"/>
    </row>
    <row r="5205" spans="1:13" ht="12.75">
      <c r="A5205" s="66"/>
      <c r="M5205" s="66"/>
    </row>
    <row r="5206" spans="1:13" ht="12.75">
      <c r="A5206" s="66"/>
      <c r="M5206" s="66"/>
    </row>
    <row r="5207" spans="1:13" ht="12.75">
      <c r="A5207" s="66"/>
      <c r="M5207" s="66"/>
    </row>
    <row r="5208" spans="1:13" ht="12.75">
      <c r="A5208" s="66"/>
      <c r="M5208" s="66"/>
    </row>
    <row r="5209" spans="1:13" ht="12.75">
      <c r="A5209" s="66"/>
      <c r="M5209" s="66"/>
    </row>
    <row r="5210" spans="1:13" ht="12.75">
      <c r="A5210" s="66"/>
      <c r="M5210" s="66"/>
    </row>
    <row r="5211" spans="1:13" ht="12.75">
      <c r="A5211" s="66"/>
      <c r="M5211" s="66"/>
    </row>
    <row r="5212" spans="1:13" ht="12.75">
      <c r="A5212" s="66"/>
      <c r="M5212" s="66"/>
    </row>
    <row r="5213" spans="1:13" ht="12.75">
      <c r="A5213" s="66"/>
      <c r="M5213" s="66"/>
    </row>
    <row r="5214" spans="1:13" ht="12.75">
      <c r="A5214" s="66"/>
      <c r="M5214" s="66"/>
    </row>
    <row r="5215" spans="1:13" ht="12.75">
      <c r="A5215" s="66"/>
      <c r="M5215" s="66"/>
    </row>
    <row r="5216" spans="1:13" ht="12.75">
      <c r="A5216" s="66"/>
      <c r="M5216" s="66"/>
    </row>
    <row r="5217" spans="1:13" ht="12.75">
      <c r="A5217" s="66"/>
      <c r="M5217" s="66"/>
    </row>
    <row r="5218" spans="1:13" ht="12.75">
      <c r="A5218" s="66"/>
      <c r="M5218" s="66"/>
    </row>
    <row r="5219" spans="1:13" ht="12.75">
      <c r="A5219" s="66"/>
      <c r="M5219" s="66"/>
    </row>
    <row r="5220" spans="1:13" ht="12.75">
      <c r="A5220" s="66"/>
      <c r="M5220" s="66"/>
    </row>
    <row r="5221" spans="1:13" ht="12.75">
      <c r="A5221" s="66"/>
      <c r="M5221" s="66"/>
    </row>
    <row r="5222" spans="1:13" ht="12.75">
      <c r="A5222" s="66"/>
      <c r="M5222" s="66"/>
    </row>
    <row r="5223" spans="1:13" ht="12.75">
      <c r="A5223" s="66"/>
      <c r="M5223" s="66"/>
    </row>
    <row r="5224" spans="1:13" ht="12.75">
      <c r="A5224" s="66"/>
      <c r="M5224" s="66"/>
    </row>
    <row r="5225" spans="1:13" ht="12.75">
      <c r="A5225" s="66"/>
      <c r="M5225" s="66"/>
    </row>
    <row r="5226" spans="1:13" ht="12.75">
      <c r="A5226" s="66"/>
      <c r="M5226" s="66"/>
    </row>
    <row r="5227" spans="1:13" ht="12.75">
      <c r="A5227" s="66"/>
      <c r="M5227" s="66"/>
    </row>
    <row r="5228" spans="1:13" ht="12.75">
      <c r="A5228" s="66"/>
      <c r="M5228" s="66"/>
    </row>
    <row r="5229" spans="1:13" ht="12.75">
      <c r="A5229" s="66"/>
      <c r="M5229" s="66"/>
    </row>
    <row r="5230" spans="1:13" ht="12.75">
      <c r="A5230" s="66"/>
      <c r="M5230" s="66"/>
    </row>
    <row r="5231" spans="1:13" ht="12.75">
      <c r="A5231" s="66"/>
      <c r="M5231" s="66"/>
    </row>
    <row r="5232" spans="1:13" ht="12.75">
      <c r="A5232" s="66"/>
      <c r="M5232" s="66"/>
    </row>
    <row r="5233" spans="1:13" ht="12.75">
      <c r="A5233" s="66"/>
      <c r="M5233" s="66"/>
    </row>
    <row r="5234" spans="1:13" ht="12.75">
      <c r="A5234" s="66"/>
      <c r="M5234" s="66"/>
    </row>
    <row r="5235" spans="1:13" ht="12.75">
      <c r="A5235" s="66"/>
      <c r="M5235" s="66"/>
    </row>
    <row r="5236" spans="1:13" ht="12.75">
      <c r="A5236" s="66"/>
      <c r="M5236" s="66"/>
    </row>
    <row r="5237" spans="1:13" ht="12.75">
      <c r="A5237" s="66"/>
      <c r="M5237" s="66"/>
    </row>
    <row r="5238" spans="1:13" ht="12.75">
      <c r="A5238" s="66"/>
      <c r="M5238" s="66"/>
    </row>
    <row r="5239" spans="1:13" ht="12.75">
      <c r="A5239" s="66"/>
      <c r="M5239" s="66"/>
    </row>
    <row r="5240" spans="1:13" ht="12.75">
      <c r="A5240" s="66"/>
      <c r="M5240" s="66"/>
    </row>
    <row r="5241" spans="1:13" ht="12.75">
      <c r="A5241" s="66"/>
      <c r="M5241" s="66"/>
    </row>
    <row r="5242" spans="1:13" ht="12.75">
      <c r="A5242" s="66"/>
      <c r="M5242" s="66"/>
    </row>
    <row r="5243" spans="1:13" ht="12.75">
      <c r="A5243" s="66"/>
      <c r="M5243" s="66"/>
    </row>
    <row r="5244" spans="1:13" ht="12.75">
      <c r="A5244" s="66"/>
      <c r="M5244" s="66"/>
    </row>
    <row r="5245" spans="1:13" ht="12.75">
      <c r="A5245" s="66"/>
      <c r="M5245" s="66"/>
    </row>
    <row r="5246" spans="1:13" ht="12.75">
      <c r="A5246" s="66"/>
      <c r="M5246" s="66"/>
    </row>
    <row r="5247" spans="1:13" ht="12.75">
      <c r="A5247" s="66"/>
      <c r="M5247" s="66"/>
    </row>
    <row r="5248" spans="1:13" ht="12.75">
      <c r="A5248" s="66"/>
      <c r="M5248" s="66"/>
    </row>
    <row r="5249" spans="1:13" ht="12.75">
      <c r="A5249" s="66"/>
      <c r="M5249" s="66"/>
    </row>
    <row r="5250" spans="1:13" ht="12.75">
      <c r="A5250" s="66"/>
      <c r="M5250" s="66"/>
    </row>
    <row r="5251" spans="1:13" ht="12.75">
      <c r="A5251" s="66"/>
      <c r="M5251" s="66"/>
    </row>
    <row r="5252" spans="1:13" ht="12.75">
      <c r="A5252" s="66"/>
      <c r="M5252" s="66"/>
    </row>
    <row r="5253" spans="1:13" ht="12.75">
      <c r="A5253" s="66"/>
      <c r="M5253" s="66"/>
    </row>
    <row r="5254" spans="1:13" ht="12.75">
      <c r="A5254" s="66"/>
      <c r="M5254" s="66"/>
    </row>
    <row r="5255" spans="1:13" ht="12.75">
      <c r="A5255" s="66"/>
      <c r="M5255" s="66"/>
    </row>
    <row r="5256" spans="1:13" ht="12.75">
      <c r="A5256" s="66"/>
      <c r="M5256" s="66"/>
    </row>
    <row r="5257" spans="1:13" ht="12.75">
      <c r="A5257" s="66"/>
      <c r="M5257" s="66"/>
    </row>
    <row r="5258" spans="1:13" ht="12.75">
      <c r="A5258" s="66"/>
      <c r="M5258" s="66"/>
    </row>
    <row r="5259" spans="1:13" ht="12.75">
      <c r="A5259" s="66"/>
      <c r="M5259" s="66"/>
    </row>
    <row r="5260" spans="1:13" ht="12.75">
      <c r="A5260" s="66"/>
      <c r="M5260" s="66"/>
    </row>
    <row r="5261" spans="1:13" ht="12.75">
      <c r="A5261" s="66"/>
      <c r="M5261" s="66"/>
    </row>
    <row r="5262" spans="1:13" ht="12.75">
      <c r="A5262" s="66"/>
      <c r="M5262" s="66"/>
    </row>
    <row r="5263" spans="1:13" ht="12.75">
      <c r="A5263" s="66"/>
      <c r="M5263" s="66"/>
    </row>
    <row r="5264" spans="1:13" ht="12.75">
      <c r="A5264" s="66"/>
      <c r="M5264" s="66"/>
    </row>
    <row r="5265" spans="1:13" ht="12.75">
      <c r="A5265" s="66"/>
      <c r="M5265" s="66"/>
    </row>
    <row r="5266" spans="1:13" ht="12.75">
      <c r="A5266" s="66"/>
      <c r="M5266" s="66"/>
    </row>
    <row r="5267" spans="1:13" ht="12.75">
      <c r="A5267" s="66"/>
      <c r="M5267" s="66"/>
    </row>
    <row r="5268" spans="1:13" ht="12.75">
      <c r="A5268" s="66"/>
      <c r="M5268" s="66"/>
    </row>
    <row r="5269" spans="1:13" ht="12.75">
      <c r="A5269" s="66"/>
      <c r="M5269" s="66"/>
    </row>
    <row r="5270" spans="1:13" ht="12.75">
      <c r="A5270" s="66"/>
      <c r="M5270" s="66"/>
    </row>
    <row r="5271" spans="1:13" ht="12.75">
      <c r="A5271" s="66"/>
      <c r="M5271" s="66"/>
    </row>
    <row r="5272" spans="1:13" ht="12.75">
      <c r="A5272" s="66"/>
      <c r="M5272" s="66"/>
    </row>
    <row r="5273" spans="1:13" ht="12.75">
      <c r="A5273" s="66"/>
      <c r="M5273" s="66"/>
    </row>
    <row r="5274" spans="1:13" ht="12.75">
      <c r="A5274" s="66"/>
      <c r="M5274" s="66"/>
    </row>
    <row r="5275" spans="1:13" ht="12.75">
      <c r="A5275" s="66"/>
      <c r="M5275" s="66"/>
    </row>
    <row r="5276" spans="1:13" ht="12.75">
      <c r="A5276" s="66"/>
      <c r="M5276" s="66"/>
    </row>
    <row r="5277" spans="1:13" ht="12.75">
      <c r="A5277" s="66"/>
      <c r="M5277" s="66"/>
    </row>
    <row r="5278" spans="1:13" ht="12.75">
      <c r="A5278" s="66"/>
      <c r="M5278" s="66"/>
    </row>
    <row r="5279" spans="1:13" ht="12.75">
      <c r="A5279" s="66"/>
      <c r="M5279" s="66"/>
    </row>
    <row r="5280" spans="1:13" ht="12.75">
      <c r="A5280" s="66"/>
      <c r="M5280" s="66"/>
    </row>
    <row r="5281" spans="1:13" ht="12.75">
      <c r="A5281" s="66"/>
      <c r="M5281" s="66"/>
    </row>
    <row r="5282" spans="1:13" ht="12.75">
      <c r="A5282" s="66"/>
      <c r="M5282" s="66"/>
    </row>
    <row r="5283" spans="1:13" ht="12.75">
      <c r="A5283" s="66"/>
      <c r="M5283" s="66"/>
    </row>
    <row r="5284" spans="1:13" ht="12.75">
      <c r="A5284" s="66"/>
      <c r="M5284" s="66"/>
    </row>
    <row r="5285" spans="1:13" ht="12.75">
      <c r="A5285" s="66"/>
      <c r="M5285" s="66"/>
    </row>
    <row r="5286" spans="1:13" ht="12.75">
      <c r="A5286" s="66"/>
      <c r="M5286" s="66"/>
    </row>
    <row r="5287" spans="1:13" ht="12.75">
      <c r="A5287" s="66"/>
      <c r="M5287" s="66"/>
    </row>
    <row r="5288" spans="1:13" ht="12.75">
      <c r="A5288" s="66"/>
      <c r="M5288" s="66"/>
    </row>
    <row r="5289" spans="1:13" ht="12.75">
      <c r="A5289" s="66"/>
      <c r="M5289" s="66"/>
    </row>
    <row r="5290" spans="1:13" ht="12.75">
      <c r="A5290" s="66"/>
      <c r="M5290" s="66"/>
    </row>
    <row r="5291" spans="1:13" ht="12.75">
      <c r="A5291" s="66"/>
      <c r="M5291" s="66"/>
    </row>
    <row r="5292" spans="1:13" ht="12.75">
      <c r="A5292" s="66"/>
      <c r="M5292" s="66"/>
    </row>
    <row r="5293" spans="1:13" ht="12.75">
      <c r="A5293" s="66"/>
      <c r="M5293" s="66"/>
    </row>
    <row r="5294" spans="1:13" ht="12.75">
      <c r="A5294" s="66"/>
      <c r="M5294" s="66"/>
    </row>
    <row r="5295" spans="1:13" ht="12.75">
      <c r="A5295" s="66"/>
      <c r="M5295" s="66"/>
    </row>
    <row r="5296" spans="1:13" ht="12.75">
      <c r="A5296" s="66"/>
      <c r="M5296" s="66"/>
    </row>
    <row r="5297" spans="1:13" ht="12.75">
      <c r="A5297" s="66"/>
      <c r="M5297" s="66"/>
    </row>
    <row r="5298" spans="1:13" ht="12.75">
      <c r="A5298" s="66"/>
      <c r="M5298" s="66"/>
    </row>
    <row r="5299" spans="1:13" ht="12.75">
      <c r="A5299" s="66"/>
      <c r="M5299" s="66"/>
    </row>
    <row r="5300" spans="1:13" ht="12.75">
      <c r="A5300" s="66"/>
      <c r="M5300" s="66"/>
    </row>
    <row r="5301" spans="1:13" ht="12.75">
      <c r="A5301" s="66"/>
      <c r="M5301" s="66"/>
    </row>
    <row r="5302" spans="1:13" ht="12.75">
      <c r="A5302" s="66"/>
      <c r="M5302" s="66"/>
    </row>
    <row r="5303" spans="1:13" ht="12.75">
      <c r="A5303" s="66"/>
      <c r="M5303" s="66"/>
    </row>
    <row r="5304" spans="1:13" ht="12.75">
      <c r="A5304" s="66"/>
      <c r="M5304" s="66"/>
    </row>
    <row r="5305" spans="1:13" ht="12.75">
      <c r="A5305" s="66"/>
      <c r="M5305" s="66"/>
    </row>
    <row r="5306" spans="1:13" ht="12.75">
      <c r="A5306" s="66"/>
      <c r="M5306" s="66"/>
    </row>
    <row r="5307" spans="1:13" ht="12.75">
      <c r="A5307" s="66"/>
      <c r="M5307" s="66"/>
    </row>
    <row r="5308" spans="1:13" ht="12.75">
      <c r="A5308" s="66"/>
      <c r="M5308" s="66"/>
    </row>
    <row r="5309" spans="1:13" ht="12.75">
      <c r="A5309" s="66"/>
      <c r="M5309" s="66"/>
    </row>
    <row r="5310" spans="1:13" ht="12.75">
      <c r="A5310" s="66"/>
      <c r="M5310" s="66"/>
    </row>
    <row r="5311" spans="1:13" ht="12.75">
      <c r="A5311" s="66"/>
      <c r="M5311" s="66"/>
    </row>
    <row r="5312" spans="1:13" ht="12.75">
      <c r="A5312" s="66"/>
      <c r="M5312" s="66"/>
    </row>
    <row r="5313" spans="1:13" ht="12.75">
      <c r="A5313" s="66"/>
      <c r="M5313" s="66"/>
    </row>
    <row r="5314" spans="1:13" ht="12.75">
      <c r="A5314" s="66"/>
      <c r="M5314" s="66"/>
    </row>
    <row r="5315" spans="1:13" ht="12.75">
      <c r="A5315" s="66"/>
      <c r="M5315" s="66"/>
    </row>
    <row r="5316" spans="1:13" ht="12.75">
      <c r="A5316" s="66"/>
      <c r="M5316" s="66"/>
    </row>
    <row r="5317" spans="1:13" ht="12.75">
      <c r="A5317" s="66"/>
      <c r="M5317" s="66"/>
    </row>
    <row r="5318" spans="1:13" ht="12.75">
      <c r="A5318" s="66"/>
      <c r="M5318" s="66"/>
    </row>
    <row r="5319" spans="1:13" ht="12.75">
      <c r="A5319" s="66"/>
      <c r="M5319" s="66"/>
    </row>
    <row r="5320" spans="1:13" ht="12.75">
      <c r="A5320" s="66"/>
      <c r="M5320" s="66"/>
    </row>
    <row r="5321" spans="1:13" ht="12.75">
      <c r="A5321" s="66"/>
      <c r="M5321" s="66"/>
    </row>
    <row r="5322" spans="1:13" ht="12.75">
      <c r="A5322" s="66"/>
      <c r="M5322" s="66"/>
    </row>
    <row r="5323" spans="1:13" ht="12.75">
      <c r="A5323" s="66"/>
      <c r="M5323" s="66"/>
    </row>
    <row r="5324" spans="1:13" ht="12.75">
      <c r="A5324" s="66"/>
      <c r="M5324" s="66"/>
    </row>
    <row r="5325" spans="1:13" ht="12.75">
      <c r="A5325" s="66"/>
      <c r="M5325" s="66"/>
    </row>
    <row r="5326" spans="1:13" ht="12.75">
      <c r="A5326" s="66"/>
      <c r="M5326" s="66"/>
    </row>
    <row r="5327" spans="1:13" ht="12.75">
      <c r="A5327" s="66"/>
      <c r="M5327" s="66"/>
    </row>
    <row r="5328" spans="1:13" ht="12.75">
      <c r="A5328" s="66"/>
      <c r="M5328" s="66"/>
    </row>
    <row r="5329" spans="1:13" ht="12.75">
      <c r="A5329" s="66"/>
      <c r="M5329" s="66"/>
    </row>
    <row r="5330" spans="1:13" ht="12.75">
      <c r="A5330" s="66"/>
      <c r="M5330" s="66"/>
    </row>
    <row r="5331" spans="1:13" ht="12.75">
      <c r="A5331" s="66"/>
      <c r="M5331" s="66"/>
    </row>
    <row r="5332" spans="1:13" ht="12.75">
      <c r="A5332" s="66"/>
      <c r="M5332" s="66"/>
    </row>
    <row r="5333" spans="1:13" ht="12.75">
      <c r="A5333" s="66"/>
      <c r="M5333" s="66"/>
    </row>
    <row r="5334" spans="1:13" ht="12.75">
      <c r="A5334" s="66"/>
      <c r="M5334" s="66"/>
    </row>
    <row r="5335" spans="1:13" ht="12.75">
      <c r="A5335" s="66"/>
      <c r="M5335" s="66"/>
    </row>
    <row r="5336" spans="1:13" ht="12.75">
      <c r="A5336" s="66"/>
      <c r="M5336" s="66"/>
    </row>
    <row r="5337" spans="1:13" ht="12.75">
      <c r="A5337" s="66"/>
      <c r="M5337" s="66"/>
    </row>
    <row r="5338" spans="1:13" ht="12.75">
      <c r="A5338" s="66"/>
      <c r="M5338" s="66"/>
    </row>
    <row r="5339" spans="1:13" ht="12.75">
      <c r="A5339" s="66"/>
      <c r="M5339" s="66"/>
    </row>
    <row r="5340" spans="1:13" ht="12.75">
      <c r="A5340" s="66"/>
      <c r="M5340" s="66"/>
    </row>
    <row r="5341" spans="1:13" ht="12.75">
      <c r="A5341" s="66"/>
      <c r="M5341" s="66"/>
    </row>
    <row r="5342" spans="1:13" ht="12.75">
      <c r="A5342" s="66"/>
      <c r="M5342" s="66"/>
    </row>
    <row r="5343" spans="1:13" ht="12.75">
      <c r="A5343" s="66"/>
      <c r="M5343" s="66"/>
    </row>
    <row r="5344" spans="1:13" ht="12.75">
      <c r="A5344" s="66"/>
      <c r="M5344" s="66"/>
    </row>
    <row r="5345" spans="1:13" ht="12.75">
      <c r="A5345" s="66"/>
      <c r="M5345" s="66"/>
    </row>
    <row r="5346" spans="1:13" ht="12.75">
      <c r="A5346" s="66"/>
      <c r="M5346" s="66"/>
    </row>
    <row r="5347" spans="1:13" ht="12.75">
      <c r="A5347" s="66"/>
      <c r="M5347" s="66"/>
    </row>
    <row r="5348" spans="1:13" ht="12.75">
      <c r="A5348" s="66"/>
      <c r="M5348" s="66"/>
    </row>
    <row r="5349" spans="1:13" ht="12.75">
      <c r="A5349" s="66"/>
      <c r="M5349" s="66"/>
    </row>
    <row r="5350" spans="1:13" ht="12.75">
      <c r="A5350" s="66"/>
      <c r="M5350" s="66"/>
    </row>
    <row r="5351" spans="1:13" ht="12.75">
      <c r="A5351" s="66"/>
      <c r="M5351" s="66"/>
    </row>
    <row r="5352" spans="1:13" ht="12.75">
      <c r="A5352" s="66"/>
      <c r="M5352" s="66"/>
    </row>
    <row r="5353" spans="1:13" ht="12.75">
      <c r="A5353" s="66"/>
      <c r="M5353" s="66"/>
    </row>
    <row r="5354" spans="1:13" ht="12.75">
      <c r="A5354" s="66"/>
      <c r="M5354" s="66"/>
    </row>
    <row r="5355" spans="1:13" ht="12.75">
      <c r="A5355" s="66"/>
      <c r="M5355" s="66"/>
    </row>
    <row r="5356" spans="1:13" ht="12.75">
      <c r="A5356" s="66"/>
      <c r="M5356" s="66"/>
    </row>
    <row r="5357" spans="1:13" ht="12.75">
      <c r="A5357" s="66"/>
      <c r="M5357" s="66"/>
    </row>
    <row r="5358" spans="1:13" ht="12.75">
      <c r="A5358" s="66"/>
      <c r="M5358" s="66"/>
    </row>
    <row r="5359" spans="1:13" ht="12.75">
      <c r="A5359" s="66"/>
      <c r="M5359" s="66"/>
    </row>
    <row r="5360" spans="1:13" ht="12.75">
      <c r="A5360" s="66"/>
      <c r="M5360" s="66"/>
    </row>
    <row r="5361" spans="1:13" ht="12.75">
      <c r="A5361" s="66"/>
      <c r="M5361" s="66"/>
    </row>
    <row r="5362" spans="1:13" ht="12.75">
      <c r="A5362" s="66"/>
      <c r="M5362" s="66"/>
    </row>
    <row r="5363" spans="1:13" ht="12.75">
      <c r="A5363" s="66"/>
      <c r="M5363" s="66"/>
    </row>
    <row r="5364" spans="1:13" ht="12.75">
      <c r="A5364" s="66"/>
      <c r="M5364" s="66"/>
    </row>
    <row r="5365" spans="1:13" ht="12.75">
      <c r="A5365" s="66"/>
      <c r="M5365" s="66"/>
    </row>
    <row r="5366" spans="1:13" ht="12.75">
      <c r="A5366" s="66"/>
      <c r="M5366" s="66"/>
    </row>
    <row r="5367" spans="1:13" ht="12.75">
      <c r="A5367" s="66"/>
      <c r="M5367" s="66"/>
    </row>
    <row r="5368" spans="1:13" ht="12.75">
      <c r="A5368" s="66"/>
      <c r="M5368" s="66"/>
    </row>
    <row r="5369" spans="1:13" ht="12.75">
      <c r="A5369" s="66"/>
      <c r="M5369" s="66"/>
    </row>
    <row r="5370" spans="1:13" ht="12.75">
      <c r="A5370" s="66"/>
      <c r="M5370" s="66"/>
    </row>
    <row r="5371" spans="1:13" ht="12.75">
      <c r="A5371" s="66"/>
      <c r="M5371" s="66"/>
    </row>
    <row r="5372" spans="1:13" ht="12.75">
      <c r="A5372" s="66"/>
      <c r="M5372" s="66"/>
    </row>
    <row r="5373" spans="1:13" ht="12.75">
      <c r="A5373" s="66"/>
      <c r="M5373" s="66"/>
    </row>
    <row r="5374" spans="1:13" ht="12.75">
      <c r="A5374" s="66"/>
      <c r="M5374" s="66"/>
    </row>
    <row r="5375" spans="1:13" ht="12.75">
      <c r="A5375" s="66"/>
      <c r="M5375" s="66"/>
    </row>
    <row r="5376" spans="1:13" ht="12.75">
      <c r="A5376" s="66"/>
      <c r="M5376" s="66"/>
    </row>
    <row r="5377" spans="1:13" ht="12.75">
      <c r="A5377" s="66"/>
      <c r="M5377" s="66"/>
    </row>
    <row r="5378" spans="1:13" ht="12.75">
      <c r="A5378" s="66"/>
      <c r="M5378" s="66"/>
    </row>
    <row r="5379" spans="1:13" ht="12.75">
      <c r="A5379" s="66"/>
      <c r="M5379" s="66"/>
    </row>
    <row r="5380" spans="1:13" ht="12.75">
      <c r="A5380" s="66"/>
      <c r="M5380" s="66"/>
    </row>
    <row r="5381" spans="1:13" ht="12.75">
      <c r="A5381" s="66"/>
      <c r="M5381" s="66"/>
    </row>
    <row r="5382" spans="1:13" ht="12.75">
      <c r="A5382" s="66"/>
      <c r="M5382" s="66"/>
    </row>
    <row r="5383" spans="1:13" ht="12.75">
      <c r="A5383" s="66"/>
      <c r="M5383" s="66"/>
    </row>
    <row r="5384" spans="1:13" ht="12.75">
      <c r="A5384" s="66"/>
      <c r="M5384" s="66"/>
    </row>
    <row r="5385" spans="1:13" ht="12.75">
      <c r="A5385" s="66"/>
      <c r="M5385" s="66"/>
    </row>
    <row r="5386" spans="1:13" ht="12.75">
      <c r="A5386" s="66"/>
      <c r="M5386" s="66"/>
    </row>
    <row r="5387" spans="1:13" ht="12.75">
      <c r="A5387" s="66"/>
      <c r="M5387" s="66"/>
    </row>
    <row r="5388" spans="1:13" ht="12.75">
      <c r="A5388" s="66"/>
      <c r="M5388" s="66"/>
    </row>
    <row r="5389" spans="1:13" ht="12.75">
      <c r="A5389" s="66"/>
      <c r="M5389" s="66"/>
    </row>
    <row r="5390" spans="1:13" ht="12.75">
      <c r="A5390" s="66"/>
      <c r="M5390" s="66"/>
    </row>
    <row r="5391" spans="1:13" ht="12.75">
      <c r="A5391" s="66"/>
      <c r="M5391" s="66"/>
    </row>
    <row r="5392" spans="1:13" ht="12.75">
      <c r="A5392" s="66"/>
      <c r="M5392" s="66"/>
    </row>
    <row r="5393" spans="1:13" ht="12.75">
      <c r="A5393" s="66"/>
      <c r="M5393" s="66"/>
    </row>
    <row r="5394" spans="1:13" ht="12.75">
      <c r="A5394" s="66"/>
      <c r="M5394" s="66"/>
    </row>
    <row r="5395" spans="1:13" ht="12.75">
      <c r="A5395" s="66"/>
      <c r="M5395" s="66"/>
    </row>
    <row r="5396" spans="1:13" ht="12.75">
      <c r="A5396" s="66"/>
      <c r="M5396" s="66"/>
    </row>
    <row r="5397" spans="1:13" ht="12.75">
      <c r="A5397" s="66"/>
      <c r="M5397" s="66"/>
    </row>
    <row r="5398" spans="1:13" ht="12.75">
      <c r="A5398" s="66"/>
      <c r="M5398" s="66"/>
    </row>
    <row r="5399" spans="1:13" ht="12.75">
      <c r="A5399" s="66"/>
      <c r="M5399" s="66"/>
    </row>
    <row r="5400" spans="1:13" ht="12.75">
      <c r="A5400" s="66"/>
      <c r="M5400" s="66"/>
    </row>
    <row r="5401" spans="1:13" ht="12.75">
      <c r="A5401" s="66"/>
      <c r="M5401" s="66"/>
    </row>
    <row r="5402" spans="1:13" ht="12.75">
      <c r="A5402" s="66"/>
      <c r="M5402" s="66"/>
    </row>
    <row r="5403" spans="1:13" ht="12.75">
      <c r="A5403" s="66"/>
      <c r="M5403" s="66"/>
    </row>
    <row r="5404" spans="1:13" ht="12.75">
      <c r="A5404" s="66"/>
      <c r="M5404" s="66"/>
    </row>
    <row r="5405" spans="1:13" ht="12.75">
      <c r="A5405" s="66"/>
      <c r="M5405" s="66"/>
    </row>
    <row r="5406" spans="1:13" ht="12.75">
      <c r="A5406" s="66"/>
      <c r="M5406" s="66"/>
    </row>
    <row r="5407" spans="1:13" ht="12.75">
      <c r="A5407" s="66"/>
      <c r="M5407" s="66"/>
    </row>
    <row r="5408" spans="1:13" ht="12.75">
      <c r="A5408" s="66"/>
      <c r="M5408" s="66"/>
    </row>
    <row r="5409" spans="1:13" ht="12.75">
      <c r="A5409" s="66"/>
      <c r="M5409" s="66"/>
    </row>
    <row r="5410" spans="1:13" ht="12.75">
      <c r="A5410" s="66"/>
      <c r="M5410" s="66"/>
    </row>
    <row r="5411" spans="1:13" ht="12.75">
      <c r="A5411" s="66"/>
      <c r="M5411" s="66"/>
    </row>
    <row r="5412" spans="1:13" ht="12.75">
      <c r="A5412" s="66"/>
      <c r="M5412" s="66"/>
    </row>
    <row r="5413" spans="1:13" ht="12.75">
      <c r="A5413" s="66"/>
      <c r="M5413" s="66"/>
    </row>
    <row r="5414" spans="1:13" ht="12.75">
      <c r="A5414" s="66"/>
      <c r="M5414" s="66"/>
    </row>
    <row r="5415" spans="1:13" ht="12.75">
      <c r="A5415" s="66"/>
      <c r="M5415" s="66"/>
    </row>
    <row r="5416" spans="1:13" ht="12.75">
      <c r="A5416" s="66"/>
      <c r="M5416" s="66"/>
    </row>
    <row r="5417" spans="1:13" ht="12.75">
      <c r="A5417" s="66"/>
      <c r="M5417" s="66"/>
    </row>
    <row r="5418" spans="1:13" ht="12.75">
      <c r="A5418" s="66"/>
      <c r="M5418" s="66"/>
    </row>
    <row r="5419" spans="1:13" ht="12.75">
      <c r="A5419" s="66"/>
      <c r="M5419" s="66"/>
    </row>
    <row r="5420" spans="1:13" ht="12.75">
      <c r="A5420" s="66"/>
      <c r="M5420" s="66"/>
    </row>
    <row r="5421" spans="1:13" ht="12.75">
      <c r="A5421" s="66"/>
      <c r="M5421" s="66"/>
    </row>
    <row r="5422" spans="1:13" ht="12.75">
      <c r="A5422" s="66"/>
      <c r="M5422" s="66"/>
    </row>
    <row r="5423" spans="1:13" ht="12.75">
      <c r="A5423" s="66"/>
      <c r="M5423" s="66"/>
    </row>
    <row r="5424" spans="1:13" ht="12.75">
      <c r="A5424" s="66"/>
      <c r="M5424" s="66"/>
    </row>
    <row r="5425" spans="1:13" ht="12.75">
      <c r="A5425" s="66"/>
      <c r="M5425" s="66"/>
    </row>
    <row r="5426" spans="1:13" ht="12.75">
      <c r="A5426" s="66"/>
      <c r="M5426" s="66"/>
    </row>
    <row r="5427" spans="1:13" ht="12.75">
      <c r="A5427" s="66"/>
      <c r="M5427" s="66"/>
    </row>
    <row r="5428" spans="1:13" ht="12.75">
      <c r="A5428" s="66"/>
      <c r="M5428" s="66"/>
    </row>
    <row r="5429" spans="1:13" ht="12.75">
      <c r="A5429" s="66"/>
      <c r="M5429" s="66"/>
    </row>
    <row r="5430" spans="1:13" ht="12.75">
      <c r="A5430" s="66"/>
      <c r="M5430" s="66"/>
    </row>
    <row r="5431" spans="1:13" ht="12.75">
      <c r="A5431" s="66"/>
      <c r="M5431" s="66"/>
    </row>
    <row r="5432" spans="1:13" ht="12.75">
      <c r="A5432" s="66"/>
      <c r="M5432" s="66"/>
    </row>
    <row r="5433" spans="1:13" ht="12.75">
      <c r="A5433" s="66"/>
      <c r="M5433" s="66"/>
    </row>
    <row r="5434" spans="1:13" ht="12.75">
      <c r="A5434" s="66"/>
      <c r="M5434" s="66"/>
    </row>
    <row r="5435" spans="1:13" ht="12.75">
      <c r="A5435" s="66"/>
      <c r="M5435" s="66"/>
    </row>
    <row r="5436" spans="1:13" ht="12.75">
      <c r="A5436" s="66"/>
      <c r="M5436" s="66"/>
    </row>
    <row r="5437" spans="1:13" ht="12.75">
      <c r="A5437" s="66"/>
      <c r="M5437" s="66"/>
    </row>
    <row r="5438" spans="1:13" ht="12.75">
      <c r="A5438" s="66"/>
      <c r="M5438" s="66"/>
    </row>
    <row r="5439" spans="1:13" ht="12.75">
      <c r="A5439" s="66"/>
      <c r="M5439" s="66"/>
    </row>
    <row r="5440" spans="1:13" ht="12.75">
      <c r="A5440" s="66"/>
      <c r="M5440" s="66"/>
    </row>
    <row r="5441" spans="1:13" ht="12.75">
      <c r="A5441" s="66"/>
      <c r="M5441" s="66"/>
    </row>
    <row r="5442" spans="1:13" ht="12.75">
      <c r="A5442" s="66"/>
      <c r="M5442" s="66"/>
    </row>
    <row r="5443" spans="1:13" ht="12.75">
      <c r="A5443" s="66"/>
      <c r="M5443" s="66"/>
    </row>
    <row r="5444" spans="1:13" ht="12.75">
      <c r="A5444" s="66"/>
      <c r="M5444" s="66"/>
    </row>
    <row r="5445" spans="1:13" ht="12.75">
      <c r="A5445" s="66"/>
      <c r="M5445" s="66"/>
    </row>
    <row r="5446" spans="1:13" ht="12.75">
      <c r="A5446" s="66"/>
      <c r="M5446" s="66"/>
    </row>
    <row r="5447" spans="1:13" ht="12.75">
      <c r="A5447" s="66"/>
      <c r="M5447" s="66"/>
    </row>
    <row r="5448" spans="1:13" ht="12.75">
      <c r="A5448" s="66"/>
      <c r="M5448" s="66"/>
    </row>
    <row r="5449" spans="1:13" ht="12.75">
      <c r="A5449" s="66"/>
      <c r="M5449" s="66"/>
    </row>
    <row r="5450" spans="1:13" ht="12.75">
      <c r="A5450" s="66"/>
      <c r="M5450" s="66"/>
    </row>
    <row r="5451" spans="1:13" ht="12.75">
      <c r="A5451" s="66"/>
      <c r="M5451" s="66"/>
    </row>
    <row r="5452" spans="1:13" ht="12.75">
      <c r="A5452" s="66"/>
      <c r="M5452" s="66"/>
    </row>
    <row r="5453" spans="1:13" ht="12.75">
      <c r="A5453" s="66"/>
      <c r="M5453" s="66"/>
    </row>
    <row r="5454" spans="1:13" ht="12.75">
      <c r="A5454" s="66"/>
      <c r="M5454" s="66"/>
    </row>
    <row r="5455" spans="1:13" ht="12.75">
      <c r="A5455" s="66"/>
      <c r="M5455" s="66"/>
    </row>
    <row r="5456" spans="1:13" ht="12.75">
      <c r="A5456" s="66"/>
      <c r="M5456" s="66"/>
    </row>
    <row r="5457" spans="1:13" ht="12.75">
      <c r="A5457" s="66"/>
      <c r="M5457" s="66"/>
    </row>
    <row r="5458" spans="1:13" ht="12.75">
      <c r="A5458" s="66"/>
      <c r="M5458" s="66"/>
    </row>
    <row r="5459" spans="1:13" ht="12.75">
      <c r="A5459" s="66"/>
      <c r="M5459" s="66"/>
    </row>
    <row r="5460" spans="1:13" ht="12.75">
      <c r="A5460" s="66"/>
      <c r="M5460" s="66"/>
    </row>
    <row r="5461" spans="1:13" ht="12.75">
      <c r="A5461" s="66"/>
      <c r="M5461" s="66"/>
    </row>
    <row r="5462" spans="1:13" ht="12.75">
      <c r="A5462" s="66"/>
      <c r="M5462" s="66"/>
    </row>
    <row r="5463" spans="1:13" ht="12.75">
      <c r="A5463" s="66"/>
      <c r="M5463" s="66"/>
    </row>
    <row r="5464" spans="1:13" ht="12.75">
      <c r="A5464" s="66"/>
      <c r="M5464" s="66"/>
    </row>
    <row r="5465" spans="1:13" ht="12.75">
      <c r="A5465" s="66"/>
      <c r="M5465" s="66"/>
    </row>
    <row r="5466" spans="1:13" ht="12.75">
      <c r="A5466" s="66"/>
      <c r="M5466" s="66"/>
    </row>
    <row r="5467" spans="1:13" ht="12.75">
      <c r="A5467" s="66"/>
      <c r="M5467" s="66"/>
    </row>
    <row r="5468" spans="1:13" ht="12.75">
      <c r="A5468" s="66"/>
      <c r="M5468" s="66"/>
    </row>
    <row r="5469" spans="1:13" ht="12.75">
      <c r="A5469" s="66"/>
      <c r="M5469" s="66"/>
    </row>
    <row r="5470" spans="1:13" ht="12.75">
      <c r="A5470" s="66"/>
      <c r="M5470" s="66"/>
    </row>
    <row r="5471" spans="1:13" ht="12.75">
      <c r="A5471" s="66"/>
      <c r="M5471" s="66"/>
    </row>
    <row r="5472" spans="1:13" ht="12.75">
      <c r="A5472" s="66"/>
      <c r="M5472" s="66"/>
    </row>
    <row r="5473" spans="1:13" ht="12.75">
      <c r="A5473" s="66"/>
      <c r="M5473" s="66"/>
    </row>
    <row r="5474" spans="1:13" ht="12.75">
      <c r="A5474" s="66"/>
      <c r="M5474" s="66"/>
    </row>
    <row r="5475" spans="1:13" ht="12.75">
      <c r="A5475" s="66"/>
      <c r="M5475" s="66"/>
    </row>
    <row r="5476" spans="1:13" ht="12.75">
      <c r="A5476" s="66"/>
      <c r="M5476" s="66"/>
    </row>
    <row r="5477" spans="1:13" ht="12.75">
      <c r="A5477" s="66"/>
      <c r="M5477" s="66"/>
    </row>
    <row r="5478" spans="1:13" ht="12.75">
      <c r="A5478" s="66"/>
      <c r="M5478" s="66"/>
    </row>
    <row r="5479" spans="1:13" ht="12.75">
      <c r="A5479" s="66"/>
      <c r="M5479" s="66"/>
    </row>
    <row r="5480" spans="1:13" ht="12.75">
      <c r="A5480" s="66"/>
      <c r="M5480" s="66"/>
    </row>
    <row r="5481" spans="1:13" ht="12.75">
      <c r="A5481" s="66"/>
      <c r="M5481" s="66"/>
    </row>
    <row r="5482" spans="1:13" ht="12.75">
      <c r="A5482" s="66"/>
      <c r="M5482" s="66"/>
    </row>
    <row r="5483" spans="1:13" ht="12.75">
      <c r="A5483" s="66"/>
      <c r="M5483" s="66"/>
    </row>
    <row r="5484" spans="1:13" ht="12.75">
      <c r="A5484" s="66"/>
      <c r="M5484" s="66"/>
    </row>
    <row r="5485" spans="1:13" ht="12.75">
      <c r="A5485" s="66"/>
      <c r="M5485" s="66"/>
    </row>
    <row r="5486" spans="1:13" ht="12.75">
      <c r="A5486" s="66"/>
      <c r="M5486" s="66"/>
    </row>
    <row r="5487" spans="1:13" ht="12.75">
      <c r="A5487" s="66"/>
      <c r="M5487" s="66"/>
    </row>
    <row r="5488" spans="1:13" ht="12.75">
      <c r="A5488" s="66"/>
      <c r="M5488" s="66"/>
    </row>
    <row r="5489" spans="1:13" ht="12.75">
      <c r="A5489" s="66"/>
      <c r="M5489" s="66"/>
    </row>
    <row r="5490" spans="1:13" ht="12.75">
      <c r="A5490" s="66"/>
      <c r="M5490" s="66"/>
    </row>
    <row r="5491" spans="1:13" ht="12.75">
      <c r="A5491" s="66"/>
      <c r="M5491" s="66"/>
    </row>
    <row r="5492" spans="1:13" ht="12.75">
      <c r="A5492" s="66"/>
      <c r="M5492" s="66"/>
    </row>
    <row r="5493" spans="1:13" ht="12.75">
      <c r="A5493" s="66"/>
      <c r="M5493" s="66"/>
    </row>
    <row r="5494" spans="1:13" ht="12.75">
      <c r="A5494" s="66"/>
      <c r="M5494" s="66"/>
    </row>
    <row r="5495" spans="1:13" ht="12.75">
      <c r="A5495" s="66"/>
      <c r="M5495" s="66"/>
    </row>
    <row r="5496" spans="1:13" ht="12.75">
      <c r="A5496" s="66"/>
      <c r="M5496" s="66"/>
    </row>
    <row r="5497" spans="1:13" ht="12.75">
      <c r="A5497" s="66"/>
      <c r="M5497" s="66"/>
    </row>
    <row r="5498" spans="1:13" ht="12.75">
      <c r="A5498" s="66"/>
      <c r="M5498" s="66"/>
    </row>
    <row r="5499" spans="1:13" ht="12.75">
      <c r="A5499" s="66"/>
      <c r="M5499" s="66"/>
    </row>
    <row r="5500" spans="1:13" ht="12.75">
      <c r="A5500" s="66"/>
      <c r="M5500" s="66"/>
    </row>
    <row r="5501" spans="1:13" ht="12.75">
      <c r="A5501" s="66"/>
      <c r="M5501" s="66"/>
    </row>
    <row r="5502" spans="1:13" ht="12.75">
      <c r="A5502" s="66"/>
      <c r="M5502" s="66"/>
    </row>
    <row r="5503" spans="1:13" ht="12.75">
      <c r="A5503" s="66"/>
      <c r="M5503" s="66"/>
    </row>
    <row r="5504" spans="1:13" ht="12.75">
      <c r="A5504" s="66"/>
      <c r="M5504" s="66"/>
    </row>
    <row r="5505" spans="1:13" ht="12.75">
      <c r="A5505" s="66"/>
      <c r="M5505" s="66"/>
    </row>
    <row r="5506" spans="1:13" ht="12.75">
      <c r="A5506" s="66"/>
      <c r="M5506" s="66"/>
    </row>
    <row r="5507" spans="1:13" ht="12.75">
      <c r="A5507" s="66"/>
      <c r="M5507" s="66"/>
    </row>
    <row r="5508" spans="1:13" ht="12.75">
      <c r="A5508" s="66"/>
      <c r="M5508" s="66"/>
    </row>
    <row r="5509" spans="1:13" ht="12.75">
      <c r="A5509" s="66"/>
      <c r="M5509" s="66"/>
    </row>
    <row r="5510" spans="1:13" ht="12.75">
      <c r="A5510" s="66"/>
      <c r="M5510" s="66"/>
    </row>
    <row r="5511" spans="1:13" ht="12.75">
      <c r="A5511" s="66"/>
      <c r="M5511" s="66"/>
    </row>
    <row r="5512" spans="1:13" ht="12.75">
      <c r="A5512" s="66"/>
      <c r="M5512" s="66"/>
    </row>
    <row r="5513" spans="1:13" ht="12.75">
      <c r="A5513" s="66"/>
      <c r="M5513" s="66"/>
    </row>
    <row r="5514" spans="1:13" ht="12.75">
      <c r="A5514" s="66"/>
      <c r="M5514" s="66"/>
    </row>
    <row r="5515" spans="1:13" ht="12.75">
      <c r="A5515" s="66"/>
      <c r="M5515" s="66"/>
    </row>
    <row r="5516" spans="1:13" ht="12.75">
      <c r="A5516" s="66"/>
      <c r="M5516" s="66"/>
    </row>
    <row r="5517" spans="1:13" ht="12.75">
      <c r="A5517" s="66"/>
      <c r="M5517" s="66"/>
    </row>
    <row r="5518" spans="1:13" ht="12.75">
      <c r="A5518" s="66"/>
      <c r="M5518" s="66"/>
    </row>
    <row r="5519" spans="1:13" ht="12.75">
      <c r="A5519" s="66"/>
      <c r="M5519" s="66"/>
    </row>
    <row r="5520" spans="1:13" ht="12.75">
      <c r="A5520" s="66"/>
      <c r="M5520" s="66"/>
    </row>
    <row r="5521" spans="1:13" ht="12.75">
      <c r="A5521" s="66"/>
      <c r="M5521" s="66"/>
    </row>
    <row r="5522" spans="1:13" ht="12.75">
      <c r="A5522" s="66"/>
      <c r="M5522" s="66"/>
    </row>
    <row r="5523" spans="1:13" ht="12.75">
      <c r="A5523" s="66"/>
      <c r="M5523" s="66"/>
    </row>
    <row r="5524" spans="1:13" ht="12.75">
      <c r="A5524" s="66"/>
      <c r="M5524" s="66"/>
    </row>
    <row r="5525" spans="1:13" ht="12.75">
      <c r="A5525" s="66"/>
      <c r="M5525" s="66"/>
    </row>
    <row r="5526" spans="1:13" ht="12.75">
      <c r="A5526" s="66"/>
      <c r="M5526" s="66"/>
    </row>
    <row r="5527" spans="1:13" ht="12.75">
      <c r="A5527" s="66"/>
      <c r="M5527" s="66"/>
    </row>
    <row r="5528" spans="1:13" ht="12.75">
      <c r="A5528" s="66"/>
      <c r="M5528" s="66"/>
    </row>
    <row r="5529" spans="1:13" ht="12.75">
      <c r="A5529" s="66"/>
      <c r="M5529" s="66"/>
    </row>
    <row r="5530" spans="1:13" ht="12.75">
      <c r="A5530" s="66"/>
      <c r="M5530" s="66"/>
    </row>
    <row r="5531" spans="1:13" ht="12.75">
      <c r="A5531" s="66"/>
      <c r="M5531" s="66"/>
    </row>
    <row r="5532" spans="1:13" ht="12.75">
      <c r="A5532" s="66"/>
      <c r="M5532" s="66"/>
    </row>
    <row r="5533" spans="1:13" ht="12.75">
      <c r="A5533" s="66"/>
      <c r="M5533" s="66"/>
    </row>
    <row r="5534" spans="1:13" ht="12.75">
      <c r="A5534" s="66"/>
      <c r="M5534" s="66"/>
    </row>
    <row r="5535" spans="1:13" ht="12.75">
      <c r="A5535" s="66"/>
      <c r="M5535" s="66"/>
    </row>
    <row r="5536" spans="1:13" ht="12.75">
      <c r="A5536" s="66"/>
      <c r="M5536" s="66"/>
    </row>
    <row r="5537" spans="1:13" ht="12.75">
      <c r="A5537" s="66"/>
      <c r="M5537" s="66"/>
    </row>
    <row r="5538" spans="1:13" ht="12.75">
      <c r="A5538" s="66"/>
      <c r="M5538" s="66"/>
    </row>
    <row r="5539" spans="1:13" ht="12.75">
      <c r="A5539" s="66"/>
      <c r="M5539" s="66"/>
    </row>
    <row r="5540" spans="1:13" ht="12.75">
      <c r="A5540" s="66"/>
      <c r="M5540" s="66"/>
    </row>
    <row r="5541" spans="1:13" ht="12.75">
      <c r="A5541" s="66"/>
      <c r="M5541" s="66"/>
    </row>
    <row r="5542" spans="1:13" ht="12.75">
      <c r="A5542" s="66"/>
      <c r="M5542" s="66"/>
    </row>
    <row r="5543" spans="1:13" ht="12.75">
      <c r="A5543" s="66"/>
      <c r="M5543" s="66"/>
    </row>
    <row r="5544" spans="1:13" ht="12.75">
      <c r="A5544" s="66"/>
      <c r="M5544" s="66"/>
    </row>
    <row r="5545" spans="1:13" ht="12.75">
      <c r="A5545" s="66"/>
      <c r="M5545" s="66"/>
    </row>
    <row r="5546" spans="1:13" ht="12.75">
      <c r="A5546" s="66"/>
      <c r="M5546" s="66"/>
    </row>
    <row r="5547" spans="1:13" ht="12.75">
      <c r="A5547" s="66"/>
      <c r="M5547" s="66"/>
    </row>
    <row r="5548" spans="1:13" ht="12.75">
      <c r="A5548" s="66"/>
      <c r="M5548" s="66"/>
    </row>
    <row r="5549" spans="1:13" ht="12.75">
      <c r="A5549" s="66"/>
      <c r="M5549" s="66"/>
    </row>
    <row r="5550" spans="1:13" ht="12.75">
      <c r="A5550" s="66"/>
      <c r="M5550" s="66"/>
    </row>
    <row r="5551" spans="1:13" ht="12.75">
      <c r="A5551" s="66"/>
      <c r="M5551" s="66"/>
    </row>
    <row r="5552" spans="1:13" ht="12.75">
      <c r="A5552" s="66"/>
      <c r="M5552" s="66"/>
    </row>
    <row r="5553" spans="1:13" ht="12.75">
      <c r="A5553" s="66"/>
      <c r="M5553" s="66"/>
    </row>
    <row r="5554" spans="1:13" ht="12.75">
      <c r="A5554" s="66"/>
      <c r="M5554" s="66"/>
    </row>
    <row r="5555" spans="1:13" ht="12.75">
      <c r="A5555" s="66"/>
      <c r="M5555" s="66"/>
    </row>
    <row r="5556" spans="1:13" ht="12.75">
      <c r="A5556" s="66"/>
      <c r="M5556" s="66"/>
    </row>
    <row r="5557" spans="1:13" ht="12.75">
      <c r="A5557" s="66"/>
      <c r="M5557" s="66"/>
    </row>
    <row r="5558" spans="1:13" ht="12.75">
      <c r="A5558" s="66"/>
      <c r="M5558" s="66"/>
    </row>
    <row r="5559" spans="1:13" ht="12.75">
      <c r="A5559" s="66"/>
      <c r="M5559" s="66"/>
    </row>
    <row r="5560" spans="1:13" ht="12.75">
      <c r="A5560" s="66"/>
      <c r="M5560" s="66"/>
    </row>
    <row r="5561" spans="1:13" ht="12.75">
      <c r="A5561" s="66"/>
      <c r="M5561" s="66"/>
    </row>
    <row r="5562" spans="1:13" ht="12.75">
      <c r="A5562" s="66"/>
      <c r="M5562" s="66"/>
    </row>
    <row r="5563" spans="1:13" ht="12.75">
      <c r="A5563" s="66"/>
      <c r="M5563" s="66"/>
    </row>
    <row r="5564" spans="1:13" ht="12.75">
      <c r="A5564" s="66"/>
      <c r="M5564" s="66"/>
    </row>
    <row r="5565" spans="1:13" ht="12.75">
      <c r="A5565" s="66"/>
      <c r="M5565" s="66"/>
    </row>
    <row r="5566" spans="1:13" ht="12.75">
      <c r="A5566" s="66"/>
      <c r="M5566" s="66"/>
    </row>
    <row r="5567" spans="1:13" ht="12.75">
      <c r="A5567" s="66"/>
      <c r="M5567" s="66"/>
    </row>
    <row r="5568" spans="1:13" ht="12.75">
      <c r="A5568" s="66"/>
      <c r="M5568" s="66"/>
    </row>
    <row r="5569" spans="1:13" ht="12.75">
      <c r="A5569" s="66"/>
      <c r="M5569" s="66"/>
    </row>
    <row r="5570" spans="1:13" ht="12.75">
      <c r="A5570" s="66"/>
      <c r="M5570" s="66"/>
    </row>
    <row r="5571" spans="1:13" ht="12.75">
      <c r="A5571" s="66"/>
      <c r="M5571" s="66"/>
    </row>
    <row r="5572" spans="1:13" ht="12.75">
      <c r="A5572" s="66"/>
      <c r="M5572" s="66"/>
    </row>
    <row r="5573" spans="1:13" ht="12.75">
      <c r="A5573" s="66"/>
      <c r="M5573" s="66"/>
    </row>
    <row r="5574" spans="1:13" ht="12.75">
      <c r="A5574" s="66"/>
      <c r="M5574" s="66"/>
    </row>
    <row r="5575" spans="1:13" ht="12.75">
      <c r="A5575" s="66"/>
      <c r="M5575" s="66"/>
    </row>
    <row r="5576" spans="1:13" ht="12.75">
      <c r="A5576" s="66"/>
      <c r="M5576" s="66"/>
    </row>
    <row r="5577" spans="1:13" ht="12.75">
      <c r="A5577" s="66"/>
      <c r="M5577" s="66"/>
    </row>
    <row r="5578" spans="1:13" ht="12.75">
      <c r="A5578" s="66"/>
      <c r="M5578" s="66"/>
    </row>
    <row r="5579" spans="1:13" ht="12.75">
      <c r="A5579" s="66"/>
      <c r="M5579" s="66"/>
    </row>
    <row r="5580" spans="1:13" ht="12.75">
      <c r="A5580" s="66"/>
      <c r="M5580" s="66"/>
    </row>
    <row r="5581" spans="1:13" ht="12.75">
      <c r="A5581" s="66"/>
      <c r="M5581" s="66"/>
    </row>
    <row r="5582" spans="1:13" ht="12.75">
      <c r="A5582" s="66"/>
      <c r="M5582" s="66"/>
    </row>
    <row r="5583" spans="1:13" ht="12.75">
      <c r="A5583" s="66"/>
      <c r="M5583" s="66"/>
    </row>
    <row r="5584" spans="1:13" ht="12.75">
      <c r="A5584" s="66"/>
      <c r="M5584" s="66"/>
    </row>
    <row r="5585" spans="1:13" ht="12.75">
      <c r="A5585" s="66"/>
      <c r="M5585" s="66"/>
    </row>
    <row r="5586" spans="1:13" ht="12.75">
      <c r="A5586" s="66"/>
      <c r="M5586" s="66"/>
    </row>
    <row r="5587" spans="1:13" ht="12.75">
      <c r="A5587" s="66"/>
      <c r="M5587" s="66"/>
    </row>
    <row r="5588" spans="1:13" ht="12.75">
      <c r="A5588" s="66"/>
      <c r="M5588" s="66"/>
    </row>
    <row r="5589" spans="1:13" ht="12.75">
      <c r="A5589" s="66"/>
      <c r="M5589" s="66"/>
    </row>
    <row r="5590" spans="1:13" ht="12.75">
      <c r="A5590" s="66"/>
      <c r="M5590" s="66"/>
    </row>
    <row r="5591" spans="1:13" ht="12.75">
      <c r="A5591" s="66"/>
      <c r="M5591" s="66"/>
    </row>
    <row r="5592" spans="1:13" ht="12.75">
      <c r="A5592" s="66"/>
      <c r="M5592" s="66"/>
    </row>
    <row r="5593" spans="1:13" ht="12.75">
      <c r="A5593" s="66"/>
      <c r="M5593" s="66"/>
    </row>
    <row r="5594" spans="1:13" ht="12.75">
      <c r="A5594" s="66"/>
      <c r="M5594" s="66"/>
    </row>
    <row r="5595" spans="1:13" ht="12.75">
      <c r="A5595" s="66"/>
      <c r="M5595" s="66"/>
    </row>
    <row r="5596" spans="1:13" ht="12.75">
      <c r="A5596" s="66"/>
      <c r="M5596" s="66"/>
    </row>
    <row r="5597" spans="1:13" ht="12.75">
      <c r="A5597" s="66"/>
      <c r="M5597" s="66"/>
    </row>
    <row r="5598" spans="1:13" ht="12.75">
      <c r="A5598" s="66"/>
      <c r="M5598" s="66"/>
    </row>
    <row r="5599" spans="1:13" ht="12.75">
      <c r="A5599" s="66"/>
      <c r="M5599" s="66"/>
    </row>
    <row r="5600" spans="1:13" ht="12.75">
      <c r="A5600" s="66"/>
      <c r="M5600" s="66"/>
    </row>
    <row r="5601" spans="1:13" ht="12.75">
      <c r="A5601" s="66"/>
      <c r="M5601" s="66"/>
    </row>
    <row r="5602" spans="1:13" ht="12.75">
      <c r="A5602" s="66"/>
      <c r="M5602" s="66"/>
    </row>
    <row r="5603" spans="1:13" ht="12.75">
      <c r="A5603" s="66"/>
      <c r="M5603" s="66"/>
    </row>
    <row r="5604" spans="1:13" ht="12.75">
      <c r="A5604" s="66"/>
      <c r="M5604" s="66"/>
    </row>
    <row r="5605" spans="1:13" ht="12.75">
      <c r="A5605" s="66"/>
      <c r="M5605" s="66"/>
    </row>
    <row r="5606" spans="1:13" ht="12.75">
      <c r="A5606" s="66"/>
      <c r="M5606" s="66"/>
    </row>
    <row r="5607" spans="1:13" ht="12.75">
      <c r="A5607" s="66"/>
      <c r="M5607" s="66"/>
    </row>
    <row r="5608" spans="1:13" ht="12.75">
      <c r="A5608" s="66"/>
      <c r="M5608" s="66"/>
    </row>
    <row r="5609" spans="1:13" ht="12.75">
      <c r="A5609" s="66"/>
      <c r="M5609" s="66"/>
    </row>
    <row r="5610" spans="1:13" ht="12.75">
      <c r="A5610" s="66"/>
      <c r="M5610" s="66"/>
    </row>
    <row r="5611" spans="1:13" ht="12.75">
      <c r="A5611" s="66"/>
      <c r="M5611" s="66"/>
    </row>
    <row r="5612" spans="1:13" ht="12.75">
      <c r="A5612" s="66"/>
      <c r="M5612" s="66"/>
    </row>
    <row r="5613" spans="1:13" ht="12.75">
      <c r="A5613" s="66"/>
      <c r="M5613" s="66"/>
    </row>
    <row r="5614" spans="1:13" ht="12.75">
      <c r="A5614" s="66"/>
      <c r="M5614" s="66"/>
    </row>
    <row r="5615" spans="1:13" ht="12.75">
      <c r="A5615" s="66"/>
      <c r="M5615" s="66"/>
    </row>
    <row r="5616" spans="1:13" ht="12.75">
      <c r="A5616" s="66"/>
      <c r="M5616" s="66"/>
    </row>
    <row r="5617" spans="1:13" ht="12.75">
      <c r="A5617" s="66"/>
      <c r="M5617" s="66"/>
    </row>
    <row r="5618" spans="1:13" ht="12.75">
      <c r="A5618" s="66"/>
      <c r="M5618" s="66"/>
    </row>
    <row r="5619" spans="1:13" ht="12.75">
      <c r="A5619" s="66"/>
      <c r="M5619" s="66"/>
    </row>
    <row r="5620" spans="1:13" ht="12.75">
      <c r="A5620" s="66"/>
      <c r="M5620" s="66"/>
    </row>
    <row r="5621" spans="1:13" ht="12.75">
      <c r="A5621" s="66"/>
      <c r="M5621" s="66"/>
    </row>
    <row r="5622" spans="1:13" ht="12.75">
      <c r="A5622" s="66"/>
      <c r="M5622" s="66"/>
    </row>
    <row r="5623" spans="1:13" ht="12.75">
      <c r="A5623" s="66"/>
      <c r="M5623" s="66"/>
    </row>
    <row r="5624" spans="1:13" ht="12.75">
      <c r="A5624" s="66"/>
      <c r="M5624" s="66"/>
    </row>
    <row r="5625" spans="1:13" ht="12.75">
      <c r="A5625" s="66"/>
      <c r="M5625" s="66"/>
    </row>
    <row r="5626" spans="1:13" ht="12.75">
      <c r="A5626" s="66"/>
      <c r="M5626" s="66"/>
    </row>
    <row r="5627" spans="1:13" ht="12.75">
      <c r="A5627" s="66"/>
      <c r="M5627" s="66"/>
    </row>
    <row r="5628" spans="1:13" ht="12.75">
      <c r="A5628" s="66"/>
      <c r="M5628" s="66"/>
    </row>
    <row r="5629" spans="1:13" ht="12.75">
      <c r="A5629" s="66"/>
      <c r="M5629" s="66"/>
    </row>
    <row r="5630" spans="1:13" ht="12.75">
      <c r="A5630" s="66"/>
      <c r="M5630" s="66"/>
    </row>
    <row r="5631" spans="1:13" ht="12.75">
      <c r="A5631" s="66"/>
      <c r="M5631" s="66"/>
    </row>
    <row r="5632" spans="1:13" ht="12.75">
      <c r="A5632" s="66"/>
      <c r="M5632" s="66"/>
    </row>
    <row r="5633" spans="1:13" ht="12.75">
      <c r="A5633" s="66"/>
      <c r="M5633" s="66"/>
    </row>
    <row r="5634" spans="1:13" ht="12.75">
      <c r="A5634" s="66"/>
      <c r="M5634" s="66"/>
    </row>
    <row r="5635" spans="1:13" ht="12.75">
      <c r="A5635" s="66"/>
      <c r="M5635" s="66"/>
    </row>
    <row r="5636" spans="1:13" ht="12.75">
      <c r="A5636" s="66"/>
      <c r="M5636" s="66"/>
    </row>
    <row r="5637" spans="1:13" ht="12.75">
      <c r="A5637" s="66"/>
      <c r="M5637" s="66"/>
    </row>
    <row r="5638" spans="1:13" ht="12.75">
      <c r="A5638" s="66"/>
      <c r="M5638" s="66"/>
    </row>
    <row r="5639" spans="1:13" ht="12.75">
      <c r="A5639" s="66"/>
      <c r="M5639" s="66"/>
    </row>
    <row r="5640" spans="1:13" ht="12.75">
      <c r="A5640" s="66"/>
      <c r="M5640" s="66"/>
    </row>
    <row r="5641" spans="1:13" ht="12.75">
      <c r="A5641" s="66"/>
      <c r="M5641" s="66"/>
    </row>
    <row r="5642" spans="1:13" ht="12.75">
      <c r="A5642" s="66"/>
      <c r="M5642" s="66"/>
    </row>
    <row r="5643" spans="1:13" ht="12.75">
      <c r="A5643" s="66"/>
      <c r="M5643" s="66"/>
    </row>
    <row r="5644" spans="1:13" ht="12.75">
      <c r="A5644" s="66"/>
      <c r="M5644" s="66"/>
    </row>
    <row r="5645" spans="1:13" ht="12.75">
      <c r="A5645" s="66"/>
      <c r="M5645" s="66"/>
    </row>
    <row r="5646" spans="1:13" ht="12.75">
      <c r="A5646" s="66"/>
      <c r="M5646" s="66"/>
    </row>
    <row r="5647" spans="1:13" ht="12.75">
      <c r="A5647" s="66"/>
      <c r="M5647" s="66"/>
    </row>
    <row r="5648" spans="1:13" ht="12.75">
      <c r="A5648" s="66"/>
      <c r="M5648" s="66"/>
    </row>
    <row r="5649" spans="1:13" ht="12.75">
      <c r="A5649" s="66"/>
      <c r="M5649" s="66"/>
    </row>
    <row r="5650" spans="1:13" ht="12.75">
      <c r="A5650" s="66"/>
      <c r="M5650" s="66"/>
    </row>
    <row r="5651" spans="1:13" ht="12.75">
      <c r="A5651" s="66"/>
      <c r="M5651" s="66"/>
    </row>
    <row r="5652" spans="1:13" ht="12.75">
      <c r="A5652" s="66"/>
      <c r="M5652" s="66"/>
    </row>
    <row r="5653" spans="1:13" ht="12.75">
      <c r="A5653" s="66"/>
      <c r="M5653" s="66"/>
    </row>
    <row r="5654" spans="1:13" ht="12.75">
      <c r="A5654" s="66"/>
      <c r="M5654" s="66"/>
    </row>
    <row r="5655" spans="1:13" ht="12.75">
      <c r="A5655" s="66"/>
      <c r="M5655" s="66"/>
    </row>
    <row r="5656" spans="1:13" ht="12.75">
      <c r="A5656" s="66"/>
      <c r="M5656" s="66"/>
    </row>
    <row r="5657" spans="1:13" ht="12.75">
      <c r="A5657" s="66"/>
      <c r="M5657" s="66"/>
    </row>
    <row r="5658" spans="1:13" ht="12.75">
      <c r="A5658" s="66"/>
      <c r="M5658" s="66"/>
    </row>
    <row r="5659" spans="1:13" ht="12.75">
      <c r="A5659" s="66"/>
      <c r="M5659" s="66"/>
    </row>
    <row r="5660" spans="1:13" ht="12.75">
      <c r="A5660" s="66"/>
      <c r="M5660" s="66"/>
    </row>
    <row r="5661" spans="1:13" ht="12.75">
      <c r="A5661" s="66"/>
      <c r="M5661" s="66"/>
    </row>
    <row r="5662" spans="1:13" ht="12.75">
      <c r="A5662" s="66"/>
      <c r="M5662" s="66"/>
    </row>
    <row r="5663" spans="1:13" ht="12.75">
      <c r="A5663" s="66"/>
      <c r="M5663" s="66"/>
    </row>
    <row r="5664" spans="1:13" ht="12.75">
      <c r="A5664" s="66"/>
      <c r="M5664" s="66"/>
    </row>
    <row r="5665" spans="1:13" ht="12.75">
      <c r="A5665" s="66"/>
      <c r="M5665" s="66"/>
    </row>
    <row r="5666" spans="1:13" ht="12.75">
      <c r="A5666" s="66"/>
      <c r="M5666" s="66"/>
    </row>
    <row r="5667" spans="1:13" ht="12.75">
      <c r="A5667" s="66"/>
      <c r="M5667" s="66"/>
    </row>
    <row r="5668" spans="1:13" ht="12.75">
      <c r="A5668" s="66"/>
      <c r="M5668" s="66"/>
    </row>
    <row r="5669" spans="1:13" ht="12.75">
      <c r="A5669" s="66"/>
      <c r="M5669" s="66"/>
    </row>
    <row r="5670" spans="1:13" ht="12.75">
      <c r="A5670" s="66"/>
      <c r="M5670" s="66"/>
    </row>
    <row r="5671" spans="1:13" ht="12.75">
      <c r="A5671" s="66"/>
      <c r="M5671" s="66"/>
    </row>
    <row r="5672" spans="1:13" ht="12.75">
      <c r="A5672" s="66"/>
      <c r="M5672" s="66"/>
    </row>
    <row r="5673" spans="1:13" ht="12.75">
      <c r="A5673" s="66"/>
      <c r="M5673" s="66"/>
    </row>
    <row r="5674" spans="1:13" ht="12.75">
      <c r="A5674" s="66"/>
      <c r="M5674" s="66"/>
    </row>
    <row r="5675" spans="1:13" ht="12.75">
      <c r="A5675" s="66"/>
      <c r="M5675" s="66"/>
    </row>
    <row r="5676" spans="1:13" ht="12.75">
      <c r="A5676" s="66"/>
      <c r="M5676" s="66"/>
    </row>
    <row r="5677" spans="1:13" ht="12.75">
      <c r="A5677" s="66"/>
      <c r="M5677" s="66"/>
    </row>
    <row r="5678" spans="1:13" ht="12.75">
      <c r="A5678" s="66"/>
      <c r="M5678" s="66"/>
    </row>
    <row r="5679" spans="1:13" ht="12.75">
      <c r="A5679" s="66"/>
      <c r="M5679" s="66"/>
    </row>
    <row r="5680" spans="1:13" ht="12.75">
      <c r="A5680" s="66"/>
      <c r="M5680" s="66"/>
    </row>
    <row r="5681" spans="1:13" ht="12.75">
      <c r="A5681" s="66"/>
      <c r="M5681" s="66"/>
    </row>
    <row r="5682" spans="1:13" ht="12.75">
      <c r="A5682" s="66"/>
      <c r="M5682" s="66"/>
    </row>
    <row r="5683" spans="1:13" ht="12.75">
      <c r="A5683" s="66"/>
      <c r="M5683" s="66"/>
    </row>
    <row r="5684" spans="1:13" ht="12.75">
      <c r="A5684" s="66"/>
      <c r="M5684" s="66"/>
    </row>
    <row r="5685" spans="1:13" ht="12.75">
      <c r="A5685" s="66"/>
      <c r="M5685" s="66"/>
    </row>
    <row r="5686" spans="1:13" ht="12.75">
      <c r="A5686" s="66"/>
      <c r="M5686" s="66"/>
    </row>
    <row r="5687" spans="1:13" ht="12.75">
      <c r="A5687" s="66"/>
      <c r="M5687" s="66"/>
    </row>
    <row r="5688" spans="1:13" ht="12.75">
      <c r="A5688" s="66"/>
      <c r="M5688" s="66"/>
    </row>
    <row r="5689" spans="1:13" ht="12.75">
      <c r="A5689" s="66"/>
      <c r="M5689" s="66"/>
    </row>
    <row r="5690" spans="1:13" ht="12.75">
      <c r="A5690" s="66"/>
      <c r="M5690" s="66"/>
    </row>
    <row r="5691" spans="1:13" ht="12.75">
      <c r="A5691" s="66"/>
      <c r="M5691" s="66"/>
    </row>
    <row r="5692" spans="1:13" ht="12.75">
      <c r="A5692" s="66"/>
      <c r="M5692" s="66"/>
    </row>
    <row r="5693" spans="1:13" ht="12.75">
      <c r="A5693" s="66"/>
      <c r="M5693" s="66"/>
    </row>
    <row r="5694" spans="1:13" ht="12.75">
      <c r="A5694" s="66"/>
      <c r="M5694" s="66"/>
    </row>
    <row r="5695" spans="1:13" ht="12.75">
      <c r="A5695" s="66"/>
      <c r="M5695" s="66"/>
    </row>
    <row r="5696" spans="1:13" ht="12.75">
      <c r="A5696" s="66"/>
      <c r="M5696" s="66"/>
    </row>
    <row r="5697" spans="1:13" ht="12.75">
      <c r="A5697" s="66"/>
      <c r="M5697" s="66"/>
    </row>
    <row r="5698" spans="1:13" ht="12.75">
      <c r="A5698" s="66"/>
      <c r="M5698" s="66"/>
    </row>
    <row r="5699" spans="1:13" ht="12.75">
      <c r="A5699" s="66"/>
      <c r="M5699" s="66"/>
    </row>
    <row r="5700" spans="1:13" ht="12.75">
      <c r="A5700" s="66"/>
      <c r="M5700" s="66"/>
    </row>
    <row r="5701" spans="1:13" ht="12.75">
      <c r="A5701" s="66"/>
      <c r="M5701" s="66"/>
    </row>
    <row r="5702" spans="1:13" ht="12.75">
      <c r="A5702" s="66"/>
      <c r="M5702" s="66"/>
    </row>
    <row r="5703" spans="1:13" ht="12.75">
      <c r="A5703" s="66"/>
      <c r="M5703" s="66"/>
    </row>
    <row r="5704" spans="1:13" ht="12.75">
      <c r="A5704" s="66"/>
      <c r="M5704" s="66"/>
    </row>
    <row r="5705" spans="1:13" ht="12.75">
      <c r="A5705" s="66"/>
      <c r="M5705" s="66"/>
    </row>
    <row r="5706" spans="1:13" ht="12.75">
      <c r="A5706" s="66"/>
      <c r="M5706" s="66"/>
    </row>
    <row r="5707" spans="1:13" ht="12.75">
      <c r="A5707" s="66"/>
      <c r="M5707" s="66"/>
    </row>
    <row r="5708" spans="1:13" ht="12.75">
      <c r="A5708" s="66"/>
      <c r="M5708" s="66"/>
    </row>
    <row r="5709" spans="1:13" ht="12.75">
      <c r="A5709" s="66"/>
      <c r="M5709" s="66"/>
    </row>
    <row r="5710" spans="1:13" ht="12.75">
      <c r="A5710" s="66"/>
      <c r="M5710" s="66"/>
    </row>
    <row r="5711" spans="1:13" ht="12.75">
      <c r="A5711" s="66"/>
      <c r="M5711" s="66"/>
    </row>
    <row r="5712" spans="1:13" ht="12.75">
      <c r="A5712" s="66"/>
      <c r="M5712" s="66"/>
    </row>
    <row r="5713" spans="1:13" ht="12.75">
      <c r="A5713" s="66"/>
      <c r="M5713" s="66"/>
    </row>
    <row r="5714" spans="1:13" ht="12.75">
      <c r="A5714" s="66"/>
      <c r="M5714" s="66"/>
    </row>
    <row r="5715" spans="1:13" ht="12.75">
      <c r="A5715" s="66"/>
      <c r="M5715" s="66"/>
    </row>
    <row r="5716" spans="1:13" ht="12.75">
      <c r="A5716" s="66"/>
      <c r="M5716" s="66"/>
    </row>
    <row r="5717" spans="1:13" ht="12.75">
      <c r="A5717" s="66"/>
      <c r="M5717" s="66"/>
    </row>
    <row r="5718" spans="1:13" ht="12.75">
      <c r="A5718" s="66"/>
      <c r="M5718" s="66"/>
    </row>
    <row r="5719" spans="1:13" ht="12.75">
      <c r="A5719" s="66"/>
      <c r="M5719" s="66"/>
    </row>
    <row r="5720" spans="1:13" ht="12.75">
      <c r="A5720" s="66"/>
      <c r="M5720" s="66"/>
    </row>
    <row r="5721" spans="1:13" ht="12.75">
      <c r="A5721" s="66"/>
      <c r="M5721" s="66"/>
    </row>
    <row r="5722" spans="1:13" ht="12.75">
      <c r="A5722" s="66"/>
      <c r="M5722" s="66"/>
    </row>
    <row r="5723" spans="1:13" ht="12.75">
      <c r="A5723" s="66"/>
      <c r="M5723" s="66"/>
    </row>
    <row r="5724" spans="1:13" ht="12.75">
      <c r="A5724" s="66"/>
      <c r="M5724" s="66"/>
    </row>
    <row r="5725" spans="1:13" ht="12.75">
      <c r="A5725" s="66"/>
      <c r="M5725" s="66"/>
    </row>
    <row r="5726" spans="1:13" ht="12.75">
      <c r="A5726" s="66"/>
      <c r="M5726" s="66"/>
    </row>
    <row r="5727" spans="1:13" ht="12.75">
      <c r="A5727" s="66"/>
      <c r="M5727" s="66"/>
    </row>
    <row r="5728" spans="1:13" ht="12.75">
      <c r="A5728" s="66"/>
      <c r="M5728" s="66"/>
    </row>
    <row r="5729" spans="1:13" ht="12.75">
      <c r="A5729" s="66"/>
      <c r="M5729" s="66"/>
    </row>
    <row r="5730" spans="1:13" ht="12.75">
      <c r="A5730" s="66"/>
      <c r="M5730" s="66"/>
    </row>
    <row r="5731" spans="1:13" ht="12.75">
      <c r="A5731" s="66"/>
      <c r="M5731" s="66"/>
    </row>
    <row r="5732" spans="1:13" ht="12.75">
      <c r="A5732" s="66"/>
      <c r="M5732" s="66"/>
    </row>
    <row r="5733" spans="1:13" ht="12.75">
      <c r="A5733" s="66"/>
      <c r="M5733" s="66"/>
    </row>
    <row r="5734" spans="1:13" ht="12.75">
      <c r="A5734" s="66"/>
      <c r="M5734" s="66"/>
    </row>
    <row r="5735" spans="1:13" ht="12.75">
      <c r="A5735" s="66"/>
      <c r="M5735" s="66"/>
    </row>
    <row r="5736" spans="1:13" ht="12.75">
      <c r="A5736" s="66"/>
      <c r="M5736" s="66"/>
    </row>
    <row r="5737" spans="1:13" ht="12.75">
      <c r="A5737" s="66"/>
      <c r="M5737" s="66"/>
    </row>
    <row r="5738" spans="1:13" ht="12.75">
      <c r="A5738" s="66"/>
      <c r="M5738" s="66"/>
    </row>
    <row r="5739" spans="1:13" ht="12.75">
      <c r="A5739" s="66"/>
      <c r="M5739" s="66"/>
    </row>
    <row r="5740" spans="1:13" ht="12.75">
      <c r="A5740" s="66"/>
      <c r="M5740" s="66"/>
    </row>
    <row r="5741" spans="1:13" ht="12.75">
      <c r="A5741" s="66"/>
      <c r="M5741" s="66"/>
    </row>
    <row r="5742" spans="1:13" ht="12.75">
      <c r="A5742" s="66"/>
      <c r="M5742" s="66"/>
    </row>
    <row r="5743" spans="1:13" ht="12.75">
      <c r="A5743" s="66"/>
      <c r="M5743" s="66"/>
    </row>
    <row r="5744" spans="1:13" ht="12.75">
      <c r="A5744" s="66"/>
      <c r="M5744" s="66"/>
    </row>
    <row r="5745" spans="1:13" ht="12.75">
      <c r="A5745" s="66"/>
      <c r="M5745" s="66"/>
    </row>
    <row r="5746" spans="1:13" ht="12.75">
      <c r="A5746" s="66"/>
      <c r="M5746" s="66"/>
    </row>
    <row r="5747" spans="1:13" ht="12.75">
      <c r="A5747" s="66"/>
      <c r="M5747" s="66"/>
    </row>
    <row r="5748" spans="1:13" ht="12.75">
      <c r="A5748" s="66"/>
      <c r="M5748" s="66"/>
    </row>
    <row r="5749" spans="1:13" ht="12.75">
      <c r="A5749" s="66"/>
      <c r="M5749" s="66"/>
    </row>
    <row r="5750" spans="1:13" ht="12.75">
      <c r="A5750" s="66"/>
      <c r="M5750" s="66"/>
    </row>
    <row r="5751" spans="1:13" ht="12.75">
      <c r="A5751" s="66"/>
      <c r="M5751" s="66"/>
    </row>
    <row r="5752" spans="1:13" ht="12.75">
      <c r="A5752" s="66"/>
      <c r="M5752" s="66"/>
    </row>
    <row r="5753" spans="1:13" ht="12.75">
      <c r="A5753" s="66"/>
      <c r="M5753" s="66"/>
    </row>
    <row r="5754" spans="1:13" ht="12.75">
      <c r="A5754" s="66"/>
      <c r="M5754" s="66"/>
    </row>
    <row r="5755" spans="1:13" ht="12.75">
      <c r="A5755" s="66"/>
      <c r="M5755" s="66"/>
    </row>
    <row r="5756" spans="1:13" ht="12.75">
      <c r="A5756" s="66"/>
      <c r="M5756" s="66"/>
    </row>
    <row r="5757" spans="1:13" ht="12.75">
      <c r="A5757" s="66"/>
      <c r="M5757" s="66"/>
    </row>
    <row r="5758" spans="1:13" ht="12.75">
      <c r="A5758" s="66"/>
      <c r="M5758" s="66"/>
    </row>
    <row r="5759" spans="1:13" ht="12.75">
      <c r="A5759" s="66"/>
      <c r="M5759" s="66"/>
    </row>
    <row r="5760" spans="1:13" ht="12.75">
      <c r="A5760" s="66"/>
      <c r="M5760" s="66"/>
    </row>
    <row r="5761" spans="1:13" ht="12.75">
      <c r="A5761" s="66"/>
      <c r="M5761" s="66"/>
    </row>
    <row r="5762" spans="1:13" ht="12.75">
      <c r="A5762" s="66"/>
      <c r="M5762" s="66"/>
    </row>
    <row r="5763" spans="1:13" ht="12.75">
      <c r="A5763" s="66"/>
      <c r="M5763" s="66"/>
    </row>
    <row r="5764" spans="1:13" ht="12.75">
      <c r="A5764" s="66"/>
      <c r="M5764" s="66"/>
    </row>
    <row r="5765" spans="1:13" ht="12.75">
      <c r="A5765" s="66"/>
      <c r="M5765" s="66"/>
    </row>
    <row r="5766" spans="1:13" ht="12.75">
      <c r="A5766" s="66"/>
      <c r="M5766" s="66"/>
    </row>
    <row r="5767" spans="1:13" ht="12.75">
      <c r="A5767" s="66"/>
      <c r="M5767" s="66"/>
    </row>
    <row r="5768" spans="1:13" ht="12.75">
      <c r="A5768" s="66"/>
      <c r="M5768" s="66"/>
    </row>
    <row r="5769" spans="1:13" ht="12.75">
      <c r="A5769" s="66"/>
      <c r="M5769" s="66"/>
    </row>
    <row r="5770" spans="1:13" ht="12.75">
      <c r="A5770" s="66"/>
      <c r="M5770" s="66"/>
    </row>
    <row r="5771" spans="1:13" ht="12.75">
      <c r="A5771" s="66"/>
      <c r="M5771" s="66"/>
    </row>
    <row r="5772" spans="1:13" ht="12.75">
      <c r="A5772" s="66"/>
      <c r="M5772" s="66"/>
    </row>
    <row r="5773" spans="1:13" ht="12.75">
      <c r="A5773" s="66"/>
      <c r="M5773" s="66"/>
    </row>
    <row r="5774" spans="1:13" ht="12.75">
      <c r="A5774" s="66"/>
      <c r="M5774" s="66"/>
    </row>
    <row r="5775" spans="1:13" ht="12.75">
      <c r="A5775" s="66"/>
      <c r="M5775" s="66"/>
    </row>
    <row r="5776" spans="1:13" ht="12.75">
      <c r="A5776" s="66"/>
      <c r="M5776" s="66"/>
    </row>
    <row r="5777" spans="1:13" ht="12.75">
      <c r="A5777" s="66"/>
      <c r="M5777" s="66"/>
    </row>
    <row r="5778" spans="1:13" ht="12.75">
      <c r="A5778" s="66"/>
      <c r="M5778" s="66"/>
    </row>
    <row r="5779" spans="1:13" ht="12.75">
      <c r="A5779" s="66"/>
      <c r="M5779" s="66"/>
    </row>
    <row r="5780" spans="1:13" ht="12.75">
      <c r="A5780" s="66"/>
      <c r="M5780" s="66"/>
    </row>
    <row r="5781" spans="1:13" ht="12.75">
      <c r="A5781" s="66"/>
      <c r="M5781" s="66"/>
    </row>
    <row r="5782" spans="1:13" ht="12.75">
      <c r="A5782" s="66"/>
      <c r="M5782" s="66"/>
    </row>
    <row r="5783" spans="1:13" ht="12.75">
      <c r="A5783" s="66"/>
      <c r="M5783" s="66"/>
    </row>
    <row r="5784" spans="1:13" ht="12.75">
      <c r="A5784" s="66"/>
      <c r="M5784" s="66"/>
    </row>
    <row r="5785" spans="1:13" ht="12.75">
      <c r="A5785" s="66"/>
      <c r="M5785" s="66"/>
    </row>
    <row r="5786" spans="1:13" ht="12.75">
      <c r="A5786" s="66"/>
      <c r="M5786" s="66"/>
    </row>
    <row r="5787" spans="1:13" ht="12.75">
      <c r="A5787" s="66"/>
      <c r="M5787" s="66"/>
    </row>
    <row r="5788" spans="1:13" ht="12.75">
      <c r="A5788" s="66"/>
      <c r="M5788" s="66"/>
    </row>
    <row r="5789" spans="1:13" ht="12.75">
      <c r="A5789" s="66"/>
      <c r="M5789" s="66"/>
    </row>
    <row r="5790" spans="1:13" ht="12.75">
      <c r="A5790" s="66"/>
      <c r="M5790" s="66"/>
    </row>
    <row r="5791" spans="1:13" ht="12.75">
      <c r="A5791" s="66"/>
      <c r="M5791" s="66"/>
    </row>
    <row r="5792" spans="1:13" ht="12.75">
      <c r="A5792" s="66"/>
      <c r="M5792" s="66"/>
    </row>
    <row r="5793" spans="1:13" ht="12.75">
      <c r="A5793" s="66"/>
      <c r="M5793" s="66"/>
    </row>
    <row r="5794" spans="1:13" ht="12.75">
      <c r="A5794" s="66"/>
      <c r="M5794" s="66"/>
    </row>
    <row r="5795" spans="1:13" ht="12.75">
      <c r="A5795" s="66"/>
      <c r="M5795" s="66"/>
    </row>
    <row r="5796" spans="1:13" ht="12.75">
      <c r="A5796" s="66"/>
      <c r="M5796" s="66"/>
    </row>
    <row r="5797" spans="1:13" ht="12.75">
      <c r="A5797" s="66"/>
      <c r="M5797" s="66"/>
    </row>
    <row r="5798" spans="1:13" ht="12.75">
      <c r="A5798" s="66"/>
      <c r="M5798" s="66"/>
    </row>
    <row r="5799" spans="1:13" ht="12.75">
      <c r="A5799" s="66"/>
      <c r="M5799" s="66"/>
    </row>
    <row r="5800" spans="1:13" ht="12.75">
      <c r="A5800" s="66"/>
      <c r="M5800" s="66"/>
    </row>
    <row r="5801" spans="1:13" ht="12.75">
      <c r="A5801" s="66"/>
      <c r="M5801" s="66"/>
    </row>
    <row r="5802" spans="1:13" ht="12.75">
      <c r="A5802" s="66"/>
      <c r="M5802" s="66"/>
    </row>
    <row r="5803" spans="1:13" ht="12.75">
      <c r="A5803" s="66"/>
      <c r="M5803" s="66"/>
    </row>
    <row r="5804" spans="1:13" ht="12.75">
      <c r="A5804" s="66"/>
      <c r="M5804" s="66"/>
    </row>
    <row r="5805" spans="1:13" ht="12.75">
      <c r="A5805" s="66"/>
      <c r="M5805" s="66"/>
    </row>
    <row r="5806" spans="1:13" ht="12.75">
      <c r="A5806" s="66"/>
      <c r="M5806" s="66"/>
    </row>
    <row r="5807" spans="1:13" ht="12.75">
      <c r="A5807" s="66"/>
      <c r="M5807" s="66"/>
    </row>
    <row r="5808" spans="1:13" ht="12.75">
      <c r="A5808" s="66"/>
      <c r="M5808" s="66"/>
    </row>
    <row r="5809" spans="1:13" ht="12.75">
      <c r="A5809" s="66"/>
      <c r="M5809" s="66"/>
    </row>
    <row r="5810" spans="1:13" ht="12.75">
      <c r="A5810" s="66"/>
      <c r="M5810" s="66"/>
    </row>
    <row r="5811" spans="1:13" ht="12.75">
      <c r="A5811" s="66"/>
      <c r="M5811" s="66"/>
    </row>
    <row r="5812" spans="1:13" ht="12.75">
      <c r="A5812" s="66"/>
      <c r="M5812" s="66"/>
    </row>
    <row r="5813" spans="1:13" ht="12.75">
      <c r="A5813" s="66"/>
      <c r="M5813" s="66"/>
    </row>
    <row r="5814" spans="1:13" ht="12.75">
      <c r="A5814" s="66"/>
      <c r="M5814" s="66"/>
    </row>
    <row r="5815" spans="1:13" ht="12.75">
      <c r="A5815" s="66"/>
      <c r="M5815" s="66"/>
    </row>
    <row r="5816" spans="1:13" ht="12.75">
      <c r="A5816" s="66"/>
      <c r="M5816" s="66"/>
    </row>
    <row r="5817" spans="1:13" ht="12.75">
      <c r="A5817" s="66"/>
      <c r="M5817" s="66"/>
    </row>
    <row r="5818" spans="1:13" ht="12.75">
      <c r="A5818" s="66"/>
      <c r="M5818" s="66"/>
    </row>
    <row r="5819" spans="1:13" ht="12.75">
      <c r="A5819" s="66"/>
      <c r="M5819" s="66"/>
    </row>
    <row r="5820" spans="1:13" ht="12.75">
      <c r="A5820" s="66"/>
      <c r="M5820" s="66"/>
    </row>
    <row r="5821" spans="1:13" ht="12.75">
      <c r="A5821" s="66"/>
      <c r="M5821" s="66"/>
    </row>
    <row r="5822" spans="1:13" ht="12.75">
      <c r="A5822" s="66"/>
      <c r="M5822" s="66"/>
    </row>
    <row r="5823" spans="1:13" ht="12.75">
      <c r="A5823" s="66"/>
      <c r="M5823" s="66"/>
    </row>
    <row r="5824" spans="1:13" ht="12.75">
      <c r="A5824" s="66"/>
      <c r="M5824" s="66"/>
    </row>
    <row r="5825" spans="1:13" ht="12.75">
      <c r="A5825" s="66"/>
      <c r="M5825" s="66"/>
    </row>
    <row r="5826" spans="1:13" ht="12.75">
      <c r="A5826" s="66"/>
      <c r="M5826" s="66"/>
    </row>
    <row r="5827" spans="1:13" ht="12.75">
      <c r="A5827" s="66"/>
      <c r="M5827" s="66"/>
    </row>
    <row r="5828" spans="1:13" ht="12.75">
      <c r="A5828" s="66"/>
      <c r="M5828" s="66"/>
    </row>
    <row r="5829" spans="1:13" ht="12.75">
      <c r="A5829" s="66"/>
      <c r="M5829" s="66"/>
    </row>
    <row r="5830" spans="1:13" ht="12.75">
      <c r="A5830" s="66"/>
      <c r="M5830" s="66"/>
    </row>
    <row r="5831" spans="1:13" ht="12.75">
      <c r="A5831" s="66"/>
      <c r="M5831" s="66"/>
    </row>
    <row r="5832" spans="1:13" ht="12.75">
      <c r="A5832" s="66"/>
      <c r="M5832" s="66"/>
    </row>
    <row r="5833" spans="1:13" ht="12.75">
      <c r="A5833" s="66"/>
      <c r="M5833" s="66"/>
    </row>
    <row r="5834" spans="1:13" ht="12.75">
      <c r="A5834" s="66"/>
      <c r="M5834" s="66"/>
    </row>
    <row r="5835" spans="1:13" ht="12.75">
      <c r="A5835" s="66"/>
      <c r="M5835" s="66"/>
    </row>
    <row r="5836" spans="1:13" ht="12.75">
      <c r="A5836" s="66"/>
      <c r="M5836" s="66"/>
    </row>
    <row r="5837" spans="1:13" ht="12.75">
      <c r="A5837" s="66"/>
      <c r="M5837" s="66"/>
    </row>
    <row r="5838" spans="1:13" ht="12.75">
      <c r="A5838" s="66"/>
      <c r="M5838" s="66"/>
    </row>
    <row r="5839" spans="1:13" ht="12.75">
      <c r="A5839" s="66"/>
      <c r="M5839" s="66"/>
    </row>
    <row r="5840" spans="1:13" ht="12.75">
      <c r="A5840" s="66"/>
      <c r="M5840" s="66"/>
    </row>
    <row r="5841" spans="1:13" ht="12.75">
      <c r="A5841" s="66"/>
      <c r="M5841" s="66"/>
    </row>
    <row r="5842" spans="1:13" ht="12.75">
      <c r="A5842" s="66"/>
      <c r="M5842" s="66"/>
    </row>
    <row r="5843" spans="1:13" ht="12.75">
      <c r="A5843" s="66"/>
      <c r="M5843" s="66"/>
    </row>
    <row r="5844" spans="1:13" ht="12.75">
      <c r="A5844" s="66"/>
      <c r="M5844" s="66"/>
    </row>
    <row r="5845" spans="1:13" ht="12.75">
      <c r="A5845" s="66"/>
      <c r="M5845" s="66"/>
    </row>
    <row r="5846" spans="1:13" ht="12.75">
      <c r="A5846" s="66"/>
      <c r="M5846" s="66"/>
    </row>
    <row r="5847" spans="1:13" ht="12.75">
      <c r="A5847" s="66"/>
      <c r="M5847" s="66"/>
    </row>
    <row r="5848" spans="1:13" ht="12.75">
      <c r="A5848" s="66"/>
      <c r="M5848" s="66"/>
    </row>
    <row r="5849" spans="1:13" ht="12.75">
      <c r="A5849" s="66"/>
      <c r="M5849" s="66"/>
    </row>
    <row r="5850" spans="1:13" ht="12.75">
      <c r="A5850" s="66"/>
      <c r="M5850" s="66"/>
    </row>
    <row r="5851" spans="1:13" ht="12.75">
      <c r="A5851" s="66"/>
      <c r="M5851" s="66"/>
    </row>
    <row r="5852" spans="1:13" ht="12.75">
      <c r="A5852" s="66"/>
      <c r="M5852" s="66"/>
    </row>
    <row r="5853" spans="1:13" ht="12.75">
      <c r="A5853" s="66"/>
      <c r="M5853" s="66"/>
    </row>
    <row r="5854" spans="1:13" ht="12.75">
      <c r="A5854" s="66"/>
      <c r="M5854" s="66"/>
    </row>
    <row r="5855" spans="1:13" ht="12.75">
      <c r="A5855" s="66"/>
      <c r="M5855" s="66"/>
    </row>
    <row r="5856" spans="1:13" ht="12.75">
      <c r="A5856" s="66"/>
      <c r="M5856" s="66"/>
    </row>
    <row r="5857" spans="1:13" ht="12.75">
      <c r="A5857" s="66"/>
      <c r="M5857" s="66"/>
    </row>
    <row r="5858" spans="1:13" ht="12.75">
      <c r="A5858" s="66"/>
      <c r="M5858" s="66"/>
    </row>
    <row r="5859" spans="1:13" ht="12.75">
      <c r="A5859" s="66"/>
      <c r="M5859" s="66"/>
    </row>
    <row r="5860" spans="1:13" ht="12.75">
      <c r="A5860" s="66"/>
      <c r="M5860" s="66"/>
    </row>
    <row r="5861" spans="1:13" ht="12.75">
      <c r="A5861" s="66"/>
      <c r="M5861" s="66"/>
    </row>
    <row r="5862" spans="1:13" ht="12.75">
      <c r="A5862" s="66"/>
      <c r="M5862" s="66"/>
    </row>
    <row r="5863" spans="1:13" ht="12.75">
      <c r="A5863" s="66"/>
      <c r="M5863" s="66"/>
    </row>
    <row r="5864" spans="1:13" ht="12.75">
      <c r="A5864" s="66"/>
      <c r="M5864" s="66"/>
    </row>
    <row r="5865" spans="1:13" ht="12.75">
      <c r="A5865" s="66"/>
      <c r="M5865" s="66"/>
    </row>
    <row r="5866" spans="1:13" ht="12.75">
      <c r="A5866" s="66"/>
      <c r="M5866" s="66"/>
    </row>
    <row r="5867" spans="1:13" ht="12.75">
      <c r="A5867" s="66"/>
      <c r="M5867" s="66"/>
    </row>
    <row r="5868" spans="1:13" ht="12.75">
      <c r="A5868" s="66"/>
      <c r="M5868" s="66"/>
    </row>
    <row r="5869" spans="1:13" ht="12.75">
      <c r="A5869" s="66"/>
      <c r="M5869" s="66"/>
    </row>
    <row r="5870" spans="1:13" ht="12.75">
      <c r="A5870" s="66"/>
      <c r="M5870" s="66"/>
    </row>
    <row r="5871" spans="1:13" ht="12.75">
      <c r="A5871" s="66"/>
      <c r="M5871" s="66"/>
    </row>
    <row r="5872" spans="1:13" ht="12.75">
      <c r="A5872" s="66"/>
      <c r="M5872" s="66"/>
    </row>
    <row r="5873" spans="1:13" ht="12.75">
      <c r="A5873" s="66"/>
      <c r="M5873" s="66"/>
    </row>
    <row r="5874" spans="1:13" ht="12.75">
      <c r="A5874" s="66"/>
      <c r="M5874" s="66"/>
    </row>
    <row r="5875" spans="1:13" ht="12.75">
      <c r="A5875" s="66"/>
      <c r="M5875" s="66"/>
    </row>
    <row r="5876" spans="1:13" ht="12.75">
      <c r="A5876" s="66"/>
      <c r="M5876" s="66"/>
    </row>
    <row r="5877" spans="1:13" ht="12.75">
      <c r="A5877" s="66"/>
      <c r="M5877" s="66"/>
    </row>
    <row r="5878" spans="1:13" ht="12.75">
      <c r="A5878" s="66"/>
      <c r="M5878" s="66"/>
    </row>
    <row r="5879" spans="1:13" ht="12.75">
      <c r="A5879" s="66"/>
      <c r="M5879" s="66"/>
    </row>
    <row r="5880" spans="1:13" ht="12.75">
      <c r="A5880" s="66"/>
      <c r="M5880" s="66"/>
    </row>
    <row r="5881" spans="1:13" ht="12.75">
      <c r="A5881" s="66"/>
      <c r="M5881" s="66"/>
    </row>
    <row r="5882" spans="1:13" ht="12.75">
      <c r="A5882" s="66"/>
      <c r="M5882" s="66"/>
    </row>
    <row r="5883" spans="1:13" ht="12.75">
      <c r="A5883" s="66"/>
      <c r="M5883" s="66"/>
    </row>
    <row r="5884" spans="1:13" ht="12.75">
      <c r="A5884" s="66"/>
      <c r="M5884" s="66"/>
    </row>
    <row r="5885" spans="1:13" ht="12.75">
      <c r="A5885" s="66"/>
      <c r="M5885" s="66"/>
    </row>
    <row r="5886" spans="1:13" ht="12.75">
      <c r="A5886" s="66"/>
      <c r="M5886" s="66"/>
    </row>
    <row r="5887" spans="1:13" ht="12.75">
      <c r="A5887" s="66"/>
      <c r="M5887" s="66"/>
    </row>
    <row r="5888" spans="1:13" ht="12.75">
      <c r="A5888" s="66"/>
      <c r="M5888" s="66"/>
    </row>
    <row r="5889" spans="1:13" ht="12.75">
      <c r="A5889" s="66"/>
      <c r="M5889" s="66"/>
    </row>
    <row r="5890" spans="1:13" ht="12.75">
      <c r="A5890" s="66"/>
      <c r="M5890" s="66"/>
    </row>
    <row r="5891" spans="1:13" ht="12.75">
      <c r="A5891" s="66"/>
      <c r="M5891" s="66"/>
    </row>
    <row r="5892" spans="1:13" ht="12.75">
      <c r="A5892" s="66"/>
      <c r="M5892" s="66"/>
    </row>
    <row r="5893" spans="1:13" ht="12.75">
      <c r="A5893" s="66"/>
      <c r="M5893" s="66"/>
    </row>
    <row r="5894" spans="1:13" ht="12.75">
      <c r="A5894" s="66"/>
      <c r="M5894" s="66"/>
    </row>
    <row r="5895" spans="1:13" ht="12.75">
      <c r="A5895" s="66"/>
      <c r="M5895" s="66"/>
    </row>
    <row r="5896" spans="1:13" ht="12.75">
      <c r="A5896" s="66"/>
      <c r="M5896" s="66"/>
    </row>
    <row r="5897" spans="1:13" ht="12.75">
      <c r="A5897" s="66"/>
      <c r="M5897" s="66"/>
    </row>
    <row r="5898" spans="1:13" ht="12.75">
      <c r="A5898" s="66"/>
      <c r="M5898" s="66"/>
    </row>
    <row r="5899" spans="1:13" ht="12.75">
      <c r="A5899" s="66"/>
      <c r="M5899" s="66"/>
    </row>
    <row r="5900" spans="1:13" ht="12.75">
      <c r="A5900" s="66"/>
      <c r="M5900" s="66"/>
    </row>
    <row r="5901" spans="1:13" ht="12.75">
      <c r="A5901" s="66"/>
      <c r="M5901" s="66"/>
    </row>
    <row r="5902" spans="1:13" ht="12.75">
      <c r="A5902" s="66"/>
      <c r="M5902" s="66"/>
    </row>
    <row r="5903" spans="1:13" ht="12.75">
      <c r="A5903" s="66"/>
      <c r="M5903" s="66"/>
    </row>
    <row r="5904" spans="1:13" ht="12.75">
      <c r="A5904" s="66"/>
      <c r="M5904" s="66"/>
    </row>
    <row r="5905" spans="1:13" ht="12.75">
      <c r="A5905" s="66"/>
      <c r="M5905" s="66"/>
    </row>
    <row r="5906" spans="1:13" ht="12.75">
      <c r="A5906" s="66"/>
      <c r="M5906" s="66"/>
    </row>
    <row r="5907" spans="1:13" ht="12.75">
      <c r="A5907" s="66"/>
      <c r="M5907" s="66"/>
    </row>
    <row r="5908" spans="1:13" ht="12.75">
      <c r="A5908" s="66"/>
      <c r="M5908" s="66"/>
    </row>
    <row r="5909" spans="1:13" ht="12.75">
      <c r="A5909" s="66"/>
      <c r="M5909" s="66"/>
    </row>
    <row r="5910" spans="1:13" ht="12.75">
      <c r="A5910" s="66"/>
      <c r="M5910" s="66"/>
    </row>
    <row r="5911" spans="1:13" ht="12.75">
      <c r="A5911" s="66"/>
      <c r="M5911" s="66"/>
    </row>
    <row r="5912" spans="1:13" ht="12.75">
      <c r="A5912" s="66"/>
      <c r="M5912" s="66"/>
    </row>
    <row r="5913" spans="1:13" ht="12.75">
      <c r="A5913" s="66"/>
      <c r="M5913" s="66"/>
    </row>
    <row r="5914" spans="1:13" ht="12.75">
      <c r="A5914" s="66"/>
      <c r="M5914" s="66"/>
    </row>
    <row r="5915" spans="1:13" ht="12.75">
      <c r="A5915" s="66"/>
      <c r="M5915" s="66"/>
    </row>
    <row r="5916" spans="1:13" ht="12.75">
      <c r="A5916" s="66"/>
      <c r="M5916" s="66"/>
    </row>
    <row r="5917" spans="1:13" ht="12.75">
      <c r="A5917" s="66"/>
      <c r="M5917" s="66"/>
    </row>
    <row r="5918" spans="1:13" ht="12.75">
      <c r="A5918" s="66"/>
      <c r="M5918" s="66"/>
    </row>
    <row r="5919" spans="1:13" ht="12.75">
      <c r="A5919" s="66"/>
      <c r="M5919" s="66"/>
    </row>
    <row r="5920" spans="1:13" ht="12.75">
      <c r="A5920" s="66"/>
      <c r="M5920" s="66"/>
    </row>
    <row r="5921" spans="1:13" ht="12.75">
      <c r="A5921" s="66"/>
      <c r="M5921" s="66"/>
    </row>
    <row r="5922" spans="1:13" ht="12.75">
      <c r="A5922" s="66"/>
      <c r="M5922" s="66"/>
    </row>
    <row r="5923" spans="1:13" ht="12.75">
      <c r="A5923" s="66"/>
      <c r="M5923" s="66"/>
    </row>
    <row r="5924" spans="1:13" ht="12.75">
      <c r="A5924" s="66"/>
      <c r="M5924" s="66"/>
    </row>
    <row r="5925" spans="1:13" ht="12.75">
      <c r="A5925" s="66"/>
      <c r="M5925" s="66"/>
    </row>
    <row r="5926" spans="1:13" ht="12.75">
      <c r="A5926" s="66"/>
      <c r="M5926" s="66"/>
    </row>
    <row r="5927" spans="1:13" ht="12.75">
      <c r="A5927" s="66"/>
      <c r="M5927" s="66"/>
    </row>
    <row r="5928" spans="1:13" ht="12.75">
      <c r="A5928" s="66"/>
      <c r="M5928" s="66"/>
    </row>
    <row r="5929" spans="1:13" ht="12.75">
      <c r="A5929" s="66"/>
      <c r="M5929" s="66"/>
    </row>
    <row r="5930" spans="1:13" ht="12.75">
      <c r="A5930" s="66"/>
      <c r="M5930" s="66"/>
    </row>
    <row r="5931" spans="1:13" ht="12.75">
      <c r="A5931" s="66"/>
      <c r="M5931" s="66"/>
    </row>
    <row r="5932" spans="1:13" ht="12.75">
      <c r="A5932" s="66"/>
      <c r="M5932" s="66"/>
    </row>
    <row r="5933" spans="1:13" ht="12.75">
      <c r="A5933" s="66"/>
      <c r="M5933" s="66"/>
    </row>
    <row r="5934" spans="1:13" ht="12.75">
      <c r="A5934" s="66"/>
      <c r="M5934" s="66"/>
    </row>
    <row r="5935" spans="1:13" ht="12.75">
      <c r="A5935" s="66"/>
      <c r="M5935" s="66"/>
    </row>
    <row r="5936" spans="1:13" ht="12.75">
      <c r="A5936" s="66"/>
      <c r="M5936" s="66"/>
    </row>
    <row r="5937" spans="1:13" ht="12.75">
      <c r="A5937" s="66"/>
      <c r="M5937" s="66"/>
    </row>
    <row r="5938" spans="1:13" ht="12.75">
      <c r="A5938" s="66"/>
      <c r="M5938" s="66"/>
    </row>
    <row r="5939" spans="1:13" ht="12.75">
      <c r="A5939" s="66"/>
      <c r="M5939" s="66"/>
    </row>
    <row r="5940" spans="1:13" ht="12.75">
      <c r="A5940" s="66"/>
      <c r="M5940" s="66"/>
    </row>
    <row r="5941" spans="1:13" ht="12.75">
      <c r="A5941" s="66"/>
      <c r="M5941" s="66"/>
    </row>
    <row r="5942" spans="1:13" ht="12.75">
      <c r="A5942" s="66"/>
      <c r="M5942" s="66"/>
    </row>
    <row r="5943" spans="1:13" ht="12.75">
      <c r="A5943" s="66"/>
      <c r="M5943" s="66"/>
    </row>
    <row r="5944" spans="1:13" ht="12.75">
      <c r="A5944" s="66"/>
      <c r="M5944" s="66"/>
    </row>
    <row r="5945" spans="1:13" ht="12.75">
      <c r="A5945" s="66"/>
      <c r="M5945" s="66"/>
    </row>
    <row r="5946" spans="1:13" ht="12.75">
      <c r="A5946" s="66"/>
      <c r="M5946" s="66"/>
    </row>
    <row r="5947" spans="1:13" ht="12.75">
      <c r="A5947" s="66"/>
      <c r="M5947" s="66"/>
    </row>
    <row r="5948" spans="1:13" ht="12.75">
      <c r="A5948" s="66"/>
      <c r="M5948" s="66"/>
    </row>
    <row r="5949" spans="1:13" ht="12.75">
      <c r="A5949" s="66"/>
      <c r="M5949" s="66"/>
    </row>
    <row r="5950" spans="1:13" ht="12.75">
      <c r="A5950" s="66"/>
      <c r="M5950" s="66"/>
    </row>
    <row r="5951" spans="1:13" ht="12.75">
      <c r="A5951" s="66"/>
      <c r="M5951" s="66"/>
    </row>
    <row r="5952" spans="1:13" ht="12.75">
      <c r="A5952" s="66"/>
      <c r="M5952" s="66"/>
    </row>
    <row r="5953" spans="1:13" ht="12.75">
      <c r="A5953" s="66"/>
      <c r="M5953" s="66"/>
    </row>
    <row r="5954" spans="1:13" ht="12.75">
      <c r="A5954" s="66"/>
      <c r="M5954" s="66"/>
    </row>
    <row r="5955" spans="1:13" ht="12.75">
      <c r="A5955" s="66"/>
      <c r="M5955" s="66"/>
    </row>
    <row r="5956" spans="1:13" ht="12.75">
      <c r="A5956" s="66"/>
      <c r="M5956" s="66"/>
    </row>
    <row r="5957" spans="1:13" ht="12.75">
      <c r="A5957" s="66"/>
      <c r="M5957" s="66"/>
    </row>
    <row r="5958" spans="1:13" ht="12.75">
      <c r="A5958" s="66"/>
      <c r="M5958" s="66"/>
    </row>
    <row r="5959" spans="1:13" ht="12.75">
      <c r="A5959" s="66"/>
      <c r="M5959" s="66"/>
    </row>
    <row r="5960" spans="1:13" ht="12.75">
      <c r="A5960" s="66"/>
      <c r="M5960" s="66"/>
    </row>
    <row r="5961" spans="1:13" ht="12.75">
      <c r="A5961" s="66"/>
      <c r="M5961" s="66"/>
    </row>
    <row r="5962" spans="1:13" ht="12.75">
      <c r="A5962" s="66"/>
      <c r="M5962" s="66"/>
    </row>
    <row r="5963" spans="1:13" ht="12.75">
      <c r="A5963" s="66"/>
      <c r="M5963" s="66"/>
    </row>
    <row r="5964" spans="1:13" ht="12.75">
      <c r="A5964" s="66"/>
      <c r="M5964" s="66"/>
    </row>
    <row r="5965" spans="1:13" ht="12.75">
      <c r="A5965" s="66"/>
      <c r="M5965" s="66"/>
    </row>
    <row r="5966" spans="1:13" ht="12.75">
      <c r="A5966" s="66"/>
      <c r="M5966" s="66"/>
    </row>
    <row r="5967" spans="1:13" ht="12.75">
      <c r="A5967" s="66"/>
      <c r="M5967" s="66"/>
    </row>
    <row r="5968" spans="1:13" ht="12.75">
      <c r="A5968" s="66"/>
      <c r="M5968" s="66"/>
    </row>
    <row r="5969" spans="1:13" ht="12.75">
      <c r="A5969" s="66"/>
      <c r="M5969" s="66"/>
    </row>
    <row r="5970" spans="1:13" ht="12.75">
      <c r="A5970" s="66"/>
      <c r="M5970" s="66"/>
    </row>
    <row r="5971" spans="1:13" ht="12.75">
      <c r="A5971" s="66"/>
      <c r="M5971" s="66"/>
    </row>
    <row r="5972" spans="1:13" ht="12.75">
      <c r="A5972" s="66"/>
      <c r="M5972" s="66"/>
    </row>
    <row r="5973" spans="1:13" ht="12.75">
      <c r="A5973" s="66"/>
      <c r="M5973" s="66"/>
    </row>
    <row r="5974" spans="1:13" ht="12.75">
      <c r="A5974" s="66"/>
      <c r="M5974" s="66"/>
    </row>
    <row r="5975" spans="1:13" ht="12.75">
      <c r="A5975" s="66"/>
      <c r="M5975" s="66"/>
    </row>
    <row r="5976" spans="1:13" ht="12.75">
      <c r="A5976" s="66"/>
      <c r="M5976" s="66"/>
    </row>
    <row r="5977" spans="1:13" ht="12.75">
      <c r="A5977" s="66"/>
      <c r="M5977" s="66"/>
    </row>
    <row r="5978" spans="1:13" ht="12.75">
      <c r="A5978" s="66"/>
      <c r="M5978" s="66"/>
    </row>
    <row r="5979" spans="1:13" ht="12.75">
      <c r="A5979" s="66"/>
      <c r="M5979" s="66"/>
    </row>
    <row r="5980" spans="1:13" ht="12.75">
      <c r="A5980" s="66"/>
      <c r="M5980" s="66"/>
    </row>
    <row r="5981" spans="1:13" ht="12.75">
      <c r="A5981" s="66"/>
      <c r="M5981" s="66"/>
    </row>
    <row r="5982" spans="1:13" ht="12.75">
      <c r="A5982" s="66"/>
      <c r="M5982" s="66"/>
    </row>
    <row r="5983" spans="1:13" ht="12.75">
      <c r="A5983" s="66"/>
      <c r="M5983" s="66"/>
    </row>
    <row r="5984" spans="1:13" ht="12.75">
      <c r="A5984" s="66"/>
      <c r="M5984" s="66"/>
    </row>
    <row r="5985" spans="1:13" ht="12.75">
      <c r="A5985" s="66"/>
      <c r="M5985" s="66"/>
    </row>
    <row r="5986" spans="1:13" ht="12.75">
      <c r="A5986" s="66"/>
      <c r="M5986" s="66"/>
    </row>
    <row r="5987" spans="1:13" ht="12.75">
      <c r="A5987" s="66"/>
      <c r="M5987" s="66"/>
    </row>
    <row r="5988" spans="1:13" ht="12.75">
      <c r="A5988" s="66"/>
      <c r="M5988" s="66"/>
    </row>
    <row r="5989" spans="1:13" ht="12.75">
      <c r="A5989" s="66"/>
      <c r="M5989" s="66"/>
    </row>
    <row r="5990" spans="1:13" ht="12.75">
      <c r="A5990" s="66"/>
      <c r="M5990" s="66"/>
    </row>
    <row r="5991" spans="1:13" ht="12.75">
      <c r="A5991" s="66"/>
      <c r="M5991" s="66"/>
    </row>
    <row r="5992" spans="1:13" ht="12.75">
      <c r="A5992" s="66"/>
      <c r="M5992" s="66"/>
    </row>
    <row r="5993" spans="1:13" ht="12.75">
      <c r="A5993" s="66"/>
      <c r="M5993" s="66"/>
    </row>
    <row r="5994" spans="1:13" ht="12.75">
      <c r="A5994" s="66"/>
      <c r="M5994" s="66"/>
    </row>
    <row r="5995" spans="1:13" ht="12.75">
      <c r="A5995" s="66"/>
      <c r="M5995" s="66"/>
    </row>
    <row r="5996" spans="1:13" ht="12.75">
      <c r="A5996" s="66"/>
      <c r="M5996" s="66"/>
    </row>
    <row r="5997" spans="1:13" ht="12.75">
      <c r="A5997" s="66"/>
      <c r="M5997" s="66"/>
    </row>
    <row r="5998" spans="1:13" ht="12.75">
      <c r="A5998" s="66"/>
      <c r="M5998" s="66"/>
    </row>
    <row r="5999" spans="1:13" ht="12.75">
      <c r="A5999" s="66"/>
      <c r="M5999" s="66"/>
    </row>
    <row r="6000" spans="1:13" ht="12.75">
      <c r="A6000" s="66"/>
      <c r="M6000" s="66"/>
    </row>
    <row r="6001" spans="1:13" ht="12.75">
      <c r="A6001" s="66"/>
      <c r="M6001" s="66"/>
    </row>
    <row r="6002" spans="1:13" ht="12.75">
      <c r="A6002" s="66"/>
      <c r="M6002" s="66"/>
    </row>
    <row r="6003" spans="1:13" ht="12.75">
      <c r="A6003" s="66"/>
      <c r="M6003" s="66"/>
    </row>
    <row r="6004" ht="12.75">
      <c r="M6004" s="66"/>
    </row>
    <row r="6005" ht="12.75">
      <c r="M6005" s="66"/>
    </row>
    <row r="6006" ht="12.75">
      <c r="M6006" s="66"/>
    </row>
    <row r="6007" ht="12.75">
      <c r="M6007" s="66"/>
    </row>
    <row r="6008" ht="12.75">
      <c r="M6008" s="66"/>
    </row>
    <row r="6009" ht="12.75">
      <c r="M6009" s="66"/>
    </row>
    <row r="6010" ht="12.75">
      <c r="M6010" s="66"/>
    </row>
    <row r="6011" ht="12.75">
      <c r="M6011" s="66"/>
    </row>
    <row r="6012" ht="12.75">
      <c r="M6012" s="66"/>
    </row>
    <row r="6013" ht="12.75">
      <c r="M6013" s="66"/>
    </row>
    <row r="6014" ht="12.75">
      <c r="M6014" s="66"/>
    </row>
    <row r="6015" ht="12.75">
      <c r="M6015" s="66"/>
    </row>
    <row r="6016" ht="12.75">
      <c r="M6016" s="66"/>
    </row>
    <row r="6017" ht="12.75">
      <c r="M6017" s="66"/>
    </row>
    <row r="6018" ht="12.75">
      <c r="M6018" s="66"/>
    </row>
    <row r="6019" ht="12.75">
      <c r="M6019" s="66"/>
    </row>
    <row r="6020" ht="12.75">
      <c r="M6020" s="66"/>
    </row>
    <row r="6021" ht="12.75">
      <c r="M6021" s="66"/>
    </row>
    <row r="6022" ht="12.75">
      <c r="M6022" s="66"/>
    </row>
  </sheetData>
  <mergeCells count="36">
    <mergeCell ref="M59:O59"/>
    <mergeCell ref="A59:C59"/>
    <mergeCell ref="M75:O75"/>
    <mergeCell ref="A1:C1"/>
    <mergeCell ref="M1:O1"/>
    <mergeCell ref="A44:C44"/>
    <mergeCell ref="M44:O44"/>
    <mergeCell ref="A75:C75"/>
    <mergeCell ref="M91:O91"/>
    <mergeCell ref="A91:C91"/>
    <mergeCell ref="M117:O117"/>
    <mergeCell ref="A117:C117"/>
    <mergeCell ref="M137:O137"/>
    <mergeCell ref="A137:C137"/>
    <mergeCell ref="M160:O160"/>
    <mergeCell ref="A160:C160"/>
    <mergeCell ref="A185:C185"/>
    <mergeCell ref="M185:O185"/>
    <mergeCell ref="A196:C196"/>
    <mergeCell ref="M196:O196"/>
    <mergeCell ref="M229:O229"/>
    <mergeCell ref="A229:C229"/>
    <mergeCell ref="M253:O253"/>
    <mergeCell ref="A253:C253"/>
    <mergeCell ref="M270:O270"/>
    <mergeCell ref="M279:O279"/>
    <mergeCell ref="A270:C270"/>
    <mergeCell ref="A279:C279"/>
    <mergeCell ref="M300:O300"/>
    <mergeCell ref="A300:C300"/>
    <mergeCell ref="M327:O327"/>
    <mergeCell ref="A327:C327"/>
    <mergeCell ref="A347:C347"/>
    <mergeCell ref="M347:O347"/>
    <mergeCell ref="A363:C363"/>
    <mergeCell ref="M363:O363"/>
  </mergeCells>
  <printOptions/>
  <pageMargins left="0.75" right="0.75" top="1" bottom="1" header="0.5" footer="0.5"/>
  <pageSetup horizontalDpi="600" verticalDpi="600" orientation="portrait" paperSize="9" scale="63" r:id="rId2"/>
  <rowBreaks count="5" manualBreakCount="5">
    <brk id="42" max="24" man="1"/>
    <brk id="115" max="24" man="1"/>
    <brk id="183" max="24" man="1"/>
    <brk id="251" max="24" man="1"/>
    <brk id="32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Anne Torvik</cp:lastModifiedBy>
  <cp:lastPrinted>2005-01-17T11:26:37Z</cp:lastPrinted>
  <dcterms:created xsi:type="dcterms:W3CDTF">2001-11-21T12:17:29Z</dcterms:created>
  <dcterms:modified xsi:type="dcterms:W3CDTF">2005-02-03T13:49:18Z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2132473189</vt:i4>
  </property>
  <property fmtid="{D5CDD505-2E9C-101B-9397-08002B2CF9AE}" pid="3" name="_EmailSubject">
    <vt:lpwstr>SV: </vt:lpwstr>
  </property>
  <property fmtid="{D5CDD505-2E9C-101B-9397-08002B2CF9AE}" pid="4" name="_AuthorEmail">
    <vt:lpwstr>geir.andreassen@ufd.dep.no</vt:lpwstr>
  </property>
  <property fmtid="{D5CDD505-2E9C-101B-9397-08002B2CF9AE}" pid="5" name="_AuthorEmailDisplayName">
    <vt:lpwstr>Andreassen Geir Åge</vt:lpwstr>
  </property>
  <property fmtid="{D5CDD505-2E9C-101B-9397-08002B2CF9AE}" pid="6" name="_PreviousAdHocReviewCycleID">
    <vt:i4>-1933013239</vt:i4>
  </property>
  <property fmtid="{D5CDD505-2E9C-101B-9397-08002B2CF9AE}" pid="7" name="_ReviewingToolsShownOnce">
    <vt:lpwstr/>
  </property>
  <property fmtid="{D5CDD505-2E9C-101B-9397-08002B2CF9AE}" pid="8" name="rootfolder">
    <vt:lpwstr>http://depsak.fttjenester.dep.nett/wwwsak</vt:lpwstr>
  </property>
  <property fmtid="{D5CDD505-2E9C-101B-9397-08002B2CF9AE}" pid="9" name="UNC_checkin_directory">
    <vt:lpwstr>\\c01depsak.fttjenester.dep.nett\dl_fileload$\upload\</vt:lpwstr>
  </property>
  <property fmtid="{D5CDD505-2E9C-101B-9397-08002B2CF9AE}" pid="10" name="FTP_checkin_directory">
    <vt:lpwstr/>
  </property>
  <property fmtid="{D5CDD505-2E9C-101B-9397-08002B2CF9AE}" pid="11" name="File_transfer_method">
    <vt:lpwstr/>
  </property>
</Properties>
</file>