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95" windowHeight="14310" activeTab="0"/>
  </bookViews>
  <sheets>
    <sheet name="Ark1" sheetId="1" r:id="rId1"/>
    <sheet name="Ark2" sheetId="2" r:id="rId2"/>
    <sheet name="Ark3" sheetId="3" r:id="rId3"/>
  </sheets>
  <definedNames>
    <definedName name="EksterneData_1" localSheetId="0">'Ark1'!$A$4:$N$434</definedName>
    <definedName name="_xlnm.Print_Titles" localSheetId="0">'Ark1'!$3:$5</definedName>
  </definedNames>
  <calcPr fullCalcOnLoad="1"/>
</workbook>
</file>

<file path=xl/sharedStrings.xml><?xml version="1.0" encoding="utf-8"?>
<sst xmlns="http://schemas.openxmlformats.org/spreadsheetml/2006/main" count="458" uniqueCount="454">
  <si>
    <t>Kommune</t>
  </si>
  <si>
    <t>Storbytilskudd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</si>
  <si>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</si>
  <si>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</si>
  <si>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</si>
  <si>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</si>
  <si>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</si>
  <si>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</si>
  <si>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</si>
  <si>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</si>
  <si>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</si>
  <si>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</si>
  <si>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</si>
  <si>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</si>
  <si>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</si>
  <si>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</si>
  <si>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</si>
  <si>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</si>
  <si>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</si>
  <si>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</si>
  <si>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</si>
  <si>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</si>
  <si>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</si>
  <si>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</si>
  <si>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</si>
  <si>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</si>
  <si>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</si>
  <si>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</si>
  <si>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</si>
  <si>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</si>
  <si>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</si>
  <si>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</si>
  <si>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</si>
  <si>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</si>
  <si>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</si>
  <si>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</si>
  <si>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</si>
  <si>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</si>
  <si>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</si>
  <si>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</si>
  <si>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</si>
  <si>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</si>
  <si>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</si>
  <si>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</si>
  <si>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</si>
  <si>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</si>
  <si>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</si>
  <si>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</si>
  <si>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</si>
  <si>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</si>
  <si>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</si>
  <si>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</si>
  <si>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</si>
  <si>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</si>
  <si>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</si>
  <si>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</si>
  <si>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</si>
  <si>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</si>
  <si>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</si>
  <si>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</si>
  <si>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</si>
  <si>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</si>
  <si>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</si>
  <si>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</si>
  <si>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</si>
  <si>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</si>
  <si>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</si>
  <si>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</si>
  <si>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</si>
  <si>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</si>
  <si>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</si>
  <si>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</si>
  <si>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</si>
  <si>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</si>
  <si>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</si>
  <si>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</si>
  <si>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</si>
  <si>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</si>
  <si>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</si>
  <si>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</si>
  <si>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</si>
  <si>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</si>
  <si>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</si>
  <si>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</si>
  <si>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</si>
  <si>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</si>
  <si>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</si>
  <si>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</si>
  <si>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</si>
  <si>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</si>
  <si>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</si>
  <si>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</si>
  <si>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</si>
  <si>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</si>
  <si>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</si>
  <si>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</si>
  <si>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</si>
  <si>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</si>
  <si>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</si>
  <si>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</si>
  <si>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</si>
  <si>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</si>
  <si>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</si>
  <si>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</si>
  <si>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</si>
  <si>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</si>
  <si>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</si>
  <si>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</si>
  <si>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</si>
  <si>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</si>
  <si>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</si>
  <si>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</si>
  <si>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</si>
  <si>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</si>
  <si>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</si>
  <si>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</si>
  <si>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</si>
  <si>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</si>
  <si>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</si>
  <si>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</si>
  <si>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</si>
  <si>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</si>
  <si>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</si>
  <si>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</si>
  <si>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</si>
  <si>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</si>
  <si>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</si>
  <si>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</si>
  <si>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</si>
  <si>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</si>
  <si>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</si>
  <si>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</si>
  <si>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</si>
  <si>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</si>
  <si>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</si>
  <si>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</si>
  <si>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</si>
  <si>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</si>
  <si>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</si>
  <si>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</si>
  <si>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</si>
  <si>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</si>
  <si>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</si>
  <si>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</si>
  <si>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</si>
  <si>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</si>
  <si>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</si>
  <si>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</si>
  <si>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</si>
  <si>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</si>
  <si>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</si>
  <si>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</si>
  <si>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</si>
  <si>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</si>
  <si>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</si>
  <si>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</si>
  <si>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</si>
  <si>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</si>
  <si>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</si>
  <si>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</si>
  <si>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</si>
  <si>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</si>
  <si>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</si>
  <si>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</si>
  <si>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</si>
  <si>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</si>
  <si>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</si>
  <si>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</si>
  <si>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</si>
  <si>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</si>
  <si>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</si>
  <si>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</si>
  <si>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</si>
  <si>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</si>
  <si>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</si>
  <si>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</si>
  <si>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</si>
  <si>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</si>
  <si>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</si>
  <si>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</si>
  <si>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</si>
  <si>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</si>
  <si>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</si>
  <si>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</si>
  <si>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</si>
  <si>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</si>
  <si>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</si>
  <si>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</si>
  <si>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</si>
  <si>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</si>
  <si>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</si>
  <si>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</si>
  <si>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</si>
  <si>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</si>
  <si>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</si>
  <si>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</si>
  <si>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</si>
  <si>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</si>
  <si>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</si>
  <si>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</si>
  <si>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</si>
  <si>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</si>
  <si>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</si>
  <si>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</si>
  <si>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</si>
  <si>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</si>
  <si>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</si>
  <si>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</si>
  <si>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</si>
  <si>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</si>
  <si>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</si>
  <si>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</si>
  <si>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</si>
  <si>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</si>
  <si>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</si>
  <si>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</si>
  <si>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</si>
  <si>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</si>
  <si>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</si>
  <si>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</si>
  <si>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</si>
  <si>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</si>
  <si>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</si>
  <si>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</si>
  <si>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</si>
  <si>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</si>
  <si>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</si>
  <si>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</si>
  <si>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</si>
  <si>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</si>
  <si>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</si>
  <si>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</si>
  <si>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</si>
  <si>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</si>
  <si>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</si>
  <si>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</si>
  <si>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</si>
  <si>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</si>
  <si>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</si>
  <si>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</si>
  <si>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</si>
  <si>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</si>
  <si>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</si>
  <si>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</si>
  <si>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</si>
  <si>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</si>
  <si>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</si>
  <si>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</si>
  <si>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</si>
  <si>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</si>
  <si>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</si>
  <si>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</si>
  <si>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</si>
  <si>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</si>
  <si>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</si>
  <si>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</si>
  <si>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</si>
  <si>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</si>
  <si>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</si>
  <si>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</si>
  <si>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</si>
  <si>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</si>
  <si>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</si>
  <si>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</si>
  <si>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</si>
  <si>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</si>
  <si>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</si>
  <si>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</si>
  <si>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</si>
  <si>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</si>
  <si>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</si>
  <si>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</si>
  <si>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</si>
  <si>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</si>
  <si>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</si>
  <si>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</si>
  <si>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</si>
  <si>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</si>
  <si>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</si>
  <si>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</si>
  <si>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</si>
  <si>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</si>
  <si>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</si>
  <si>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</si>
  <si>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</si>
  <si>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</si>
  <si>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</si>
  <si>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</si>
  <si>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</si>
  <si>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</si>
  <si>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</si>
  <si>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</si>
  <si>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</si>
  <si>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</si>
  <si>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</si>
  <si>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</si>
  <si>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</si>
  <si>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</si>
  <si>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</si>
  <si>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</si>
  <si>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</si>
  <si>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</si>
  <si>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</si>
  <si>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</si>
  <si>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</si>
  <si>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</si>
  <si>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</si>
  <si>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</si>
  <si>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</si>
  <si>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</si>
  <si>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</si>
  <si>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</si>
  <si>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</si>
  <si>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</si>
  <si>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</si>
  <si>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</si>
  <si>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</si>
  <si>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</si>
  <si>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</si>
  <si>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</si>
  <si>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</si>
  <si>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</si>
  <si>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</si>
  <si>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</si>
  <si>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</si>
  <si>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</si>
  <si>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</si>
  <si>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</si>
  <si>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1724 Verran</t>
  </si>
  <si>
    <t>1725 Namdalseid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</si>
  <si>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</si>
  <si>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</si>
  <si>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</si>
  <si>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</si>
  <si>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</si>
  <si>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</si>
  <si>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</si>
  <si>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</si>
  <si>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</si>
  <si>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</si>
  <si>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</si>
  <si>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</si>
  <si>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</si>
  <si>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</si>
  <si>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</si>
  <si>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</si>
  <si>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</si>
  <si>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</si>
  <si>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</si>
  <si>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</si>
  <si>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</si>
  <si>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</si>
  <si>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</si>
  <si>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</si>
  <si>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</si>
  <si>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</si>
  <si>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</si>
  <si>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</si>
  <si>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</si>
  <si>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</si>
  <si>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</si>
  <si>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</si>
  <si>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</si>
  <si>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</si>
  <si>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</si>
  <si>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</si>
  <si>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</si>
  <si>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</si>
  <si>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</si>
  <si>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</si>
  <si>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</si>
  <si>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</si>
  <si>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</si>
  <si>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</si>
  <si>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</si>
  <si>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</si>
  <si>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</si>
  <si>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</si>
  <si>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</si>
  <si>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</si>
  <si>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</si>
  <si>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</si>
  <si>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</si>
  <si>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</si>
  <si>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</si>
  <si>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</si>
  <si>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1902 Tromsø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</si>
  <si>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</si>
  <si>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</si>
  <si>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</si>
  <si>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</si>
  <si>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</si>
  <si>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</si>
  <si>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</si>
  <si>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</si>
  <si>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</si>
  <si>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</si>
  <si>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</si>
  <si>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</si>
  <si>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</si>
  <si>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</si>
  <si>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</si>
  <si>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</si>
  <si>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</si>
  <si>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</si>
  <si>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</si>
  <si>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</si>
  <si>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</si>
  <si>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</si>
  <si>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</si>
  <si>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</si>
  <si>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</si>
  <si>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</si>
  <si>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</si>
  <si>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</si>
  <si>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</si>
  <si>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</si>
  <si>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</si>
  <si>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</si>
  <si>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</si>
  <si>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</si>
  <si>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</si>
  <si>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</si>
  <si>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</si>
  <si>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</si>
  <si>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</si>
  <si>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</si>
  <si>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</si>
  <si>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Innbyggertilskudd/utgiftsutjevning</t>
  </si>
  <si>
    <t>(post 60)</t>
  </si>
  <si>
    <t>Egentlig inntektsutjevning</t>
  </si>
  <si>
    <t>Inntektsutjevning denne terminen</t>
  </si>
  <si>
    <t>Distriktstilskudd Sør-Norge</t>
  </si>
  <si>
    <t>(post 61)</t>
  </si>
  <si>
    <t>Nord-Norge- og Namdalstilskudd</t>
  </si>
  <si>
    <t>(post 62)</t>
  </si>
  <si>
    <t>(post 63)</t>
  </si>
  <si>
    <t>Totalt skjønnstilskudd</t>
  </si>
  <si>
    <t>(post 64)</t>
  </si>
  <si>
    <t>Herav ordinært skjønn</t>
  </si>
  <si>
    <t>Herav skjønn som kompensasjon for endringer i inntektssystemet</t>
  </si>
  <si>
    <t>Herav ekstra skjønn tildelt av fylkesmannen</t>
  </si>
  <si>
    <t>Veksttilskudd</t>
  </si>
  <si>
    <t>(post 66)</t>
  </si>
  <si>
    <t>(post 67)</t>
  </si>
  <si>
    <t>Terminutbetaling</t>
  </si>
  <si>
    <t>Småkommune-tilskudd</t>
  </si>
  <si>
    <t>Gjenstående inntekts-utjevning</t>
  </si>
  <si>
    <t>1756 Inderøy</t>
  </si>
  <si>
    <t>1903 Harstad</t>
  </si>
  <si>
    <t>Beregning av rammetilskudd og utbetaling til kommunene, juli 2013 (termin 7)</t>
  </si>
  <si>
    <t>Herav fylkesrammer til kommunale utgifter etter
 22. juli</t>
  </si>
  <si>
    <t>3a</t>
  </si>
  <si>
    <t>Herav endringer i innbygger-tilskuddet RNB 2013</t>
  </si>
</sst>
</file>

<file path=xl/styles.xml><?xml version="1.0" encoding="utf-8"?>
<styleSheet xmlns="http://schemas.openxmlformats.org/spreadsheetml/2006/main">
  <numFmts count="1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3" fontId="20" fillId="33" borderId="0" xfId="0" applyNumberFormat="1" applyFont="1" applyFill="1" applyBorder="1" applyAlignment="1">
      <alignment horizontal="left" wrapText="1"/>
    </xf>
    <xf numFmtId="3" fontId="20" fillId="33" borderId="0" xfId="0" applyNumberFormat="1" applyFont="1" applyFill="1" applyBorder="1" applyAlignment="1">
      <alignment horizontal="center" vertical="top" wrapText="1"/>
    </xf>
    <xf numFmtId="0" fontId="40" fillId="0" borderId="0" xfId="0" applyFont="1" applyAlignment="1">
      <alignment wrapText="1"/>
    </xf>
    <xf numFmtId="3" fontId="20" fillId="33" borderId="10" xfId="0" applyNumberFormat="1" applyFont="1" applyFill="1" applyBorder="1" applyAlignment="1">
      <alignment horizontal="center" vertical="top" wrapText="1"/>
    </xf>
    <xf numFmtId="0" fontId="40" fillId="0" borderId="0" xfId="0" applyFont="1" applyAlignment="1">
      <alignment horizontal="center"/>
    </xf>
    <xf numFmtId="0" fontId="40" fillId="0" borderId="11" xfId="0" applyFont="1" applyBorder="1" applyAlignment="1">
      <alignment/>
    </xf>
    <xf numFmtId="3" fontId="40" fillId="0" borderId="11" xfId="0" applyNumberFormat="1" applyFont="1" applyBorder="1" applyAlignment="1">
      <alignment/>
    </xf>
    <xf numFmtId="0" fontId="40" fillId="0" borderId="0" xfId="0" applyFont="1" applyBorder="1" applyAlignment="1">
      <alignment/>
    </xf>
    <xf numFmtId="3" fontId="40" fillId="0" borderId="0" xfId="0" applyNumberFormat="1" applyFont="1" applyBorder="1" applyAlignment="1">
      <alignment/>
    </xf>
    <xf numFmtId="0" fontId="40" fillId="0" borderId="10" xfId="0" applyFont="1" applyBorder="1" applyAlignment="1">
      <alignment/>
    </xf>
    <xf numFmtId="3" fontId="40" fillId="0" borderId="10" xfId="0" applyNumberFormat="1" applyFont="1" applyBorder="1" applyAlignment="1">
      <alignment/>
    </xf>
    <xf numFmtId="0" fontId="41" fillId="0" borderId="12" xfId="0" applyFont="1" applyBorder="1" applyAlignment="1">
      <alignment/>
    </xf>
    <xf numFmtId="3" fontId="41" fillId="0" borderId="12" xfId="0" applyNumberFormat="1" applyFont="1" applyBorder="1" applyAlignment="1">
      <alignment/>
    </xf>
    <xf numFmtId="3" fontId="40" fillId="0" borderId="0" xfId="0" applyNumberFormat="1" applyFont="1" applyAlignment="1">
      <alignment/>
    </xf>
    <xf numFmtId="0" fontId="42" fillId="0" borderId="0" xfId="0" applyFont="1" applyAlignment="1">
      <alignment horizontal="center" vertical="top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8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S41" sqref="S41"/>
    </sheetView>
  </sheetViews>
  <sheetFormatPr defaultColWidth="11.8515625" defaultRowHeight="15"/>
  <cols>
    <col min="1" max="1" width="17.28125" style="2" customWidth="1"/>
    <col min="2" max="2" width="14.00390625" style="2" customWidth="1"/>
    <col min="3" max="4" width="13.00390625" style="2" customWidth="1"/>
    <col min="5" max="5" width="12.28125" style="2" customWidth="1"/>
    <col min="6" max="6" width="12.7109375" style="2" customWidth="1"/>
    <col min="7" max="9" width="11.8515625" style="2" customWidth="1"/>
    <col min="10" max="10" width="13.421875" style="2" customWidth="1"/>
    <col min="11" max="13" width="11.8515625" style="2" customWidth="1"/>
    <col min="14" max="14" width="12.8515625" style="2" customWidth="1"/>
    <col min="15" max="15" width="12.00390625" style="2" customWidth="1"/>
    <col min="16" max="16" width="11.8515625" style="2" customWidth="1"/>
    <col min="17" max="17" width="3.00390625" style="2" customWidth="1"/>
    <col min="18" max="16384" width="11.8515625" style="2" customWidth="1"/>
  </cols>
  <sheetData>
    <row r="1" spans="1:16" s="1" customFormat="1" ht="18.75">
      <c r="A1" s="17" t="s">
        <v>450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3" spans="1:18" s="5" customFormat="1" ht="75" customHeight="1">
      <c r="A3" s="3" t="s">
        <v>0</v>
      </c>
      <c r="B3" s="4" t="s">
        <v>428</v>
      </c>
      <c r="C3" s="4" t="s">
        <v>453</v>
      </c>
      <c r="D3" s="4" t="s">
        <v>430</v>
      </c>
      <c r="E3" s="4" t="s">
        <v>431</v>
      </c>
      <c r="F3" s="4" t="s">
        <v>432</v>
      </c>
      <c r="G3" s="4" t="s">
        <v>434</v>
      </c>
      <c r="H3" s="4" t="s">
        <v>446</v>
      </c>
      <c r="I3" s="4" t="s">
        <v>437</v>
      </c>
      <c r="J3" s="4" t="s">
        <v>439</v>
      </c>
      <c r="K3" s="4" t="s">
        <v>440</v>
      </c>
      <c r="L3" s="4" t="s">
        <v>441</v>
      </c>
      <c r="M3" s="4" t="s">
        <v>451</v>
      </c>
      <c r="N3" s="4" t="s">
        <v>442</v>
      </c>
      <c r="O3" s="4" t="s">
        <v>1</v>
      </c>
      <c r="P3" s="4" t="s">
        <v>445</v>
      </c>
      <c r="Q3" s="4"/>
      <c r="R3" s="4" t="s">
        <v>447</v>
      </c>
    </row>
    <row r="4" spans="1:18" s="5" customFormat="1" ht="25.5" customHeight="1">
      <c r="A4" s="4"/>
      <c r="B4" s="4" t="s">
        <v>429</v>
      </c>
      <c r="C4" s="4"/>
      <c r="D4" s="4"/>
      <c r="E4" s="4"/>
      <c r="F4" s="4" t="s">
        <v>433</v>
      </c>
      <c r="G4" s="4" t="s">
        <v>435</v>
      </c>
      <c r="H4" s="4" t="s">
        <v>436</v>
      </c>
      <c r="I4" s="4" t="s">
        <v>438</v>
      </c>
      <c r="J4" s="4" t="s">
        <v>438</v>
      </c>
      <c r="K4" s="4" t="s">
        <v>438</v>
      </c>
      <c r="L4" s="4" t="s">
        <v>438</v>
      </c>
      <c r="M4" s="4" t="s">
        <v>438</v>
      </c>
      <c r="N4" s="4" t="s">
        <v>443</v>
      </c>
      <c r="O4" s="4" t="s">
        <v>444</v>
      </c>
      <c r="P4" s="4"/>
      <c r="Q4" s="4"/>
      <c r="R4" s="4"/>
    </row>
    <row r="5" spans="1:18" s="7" customFormat="1" ht="16.5" customHeight="1">
      <c r="A5" s="6"/>
      <c r="B5" s="6">
        <v>1</v>
      </c>
      <c r="C5" s="6">
        <v>2</v>
      </c>
      <c r="D5" s="6" t="s">
        <v>452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/>
      <c r="R5" s="6">
        <v>15</v>
      </c>
    </row>
    <row r="6" spans="1:18" ht="12">
      <c r="A6" s="8" t="s">
        <v>2</v>
      </c>
      <c r="B6" s="9">
        <v>65001500</v>
      </c>
      <c r="C6" s="9">
        <v>322000</v>
      </c>
      <c r="D6" s="9">
        <v>30503276</v>
      </c>
      <c r="E6" s="9">
        <v>30503276</v>
      </c>
      <c r="F6" s="9">
        <v>0</v>
      </c>
      <c r="G6" s="9">
        <v>0</v>
      </c>
      <c r="H6" s="9">
        <v>0</v>
      </c>
      <c r="I6" s="9">
        <v>1040000</v>
      </c>
      <c r="J6" s="9">
        <v>540000</v>
      </c>
      <c r="K6" s="9">
        <v>0</v>
      </c>
      <c r="L6" s="9">
        <v>0</v>
      </c>
      <c r="M6" s="9">
        <v>500000</v>
      </c>
      <c r="N6" s="9">
        <v>0</v>
      </c>
      <c r="O6" s="9">
        <v>0</v>
      </c>
      <c r="P6" s="9">
        <v>96544776</v>
      </c>
      <c r="Q6" s="9"/>
      <c r="R6" s="9">
        <f>D6-E6</f>
        <v>0</v>
      </c>
    </row>
    <row r="7" spans="1:18" ht="12">
      <c r="A7" s="10" t="s">
        <v>3</v>
      </c>
      <c r="B7" s="11">
        <v>61912300</v>
      </c>
      <c r="C7" s="11">
        <v>341000</v>
      </c>
      <c r="D7" s="11">
        <v>20485837</v>
      </c>
      <c r="E7" s="11">
        <v>20485837</v>
      </c>
      <c r="F7" s="11">
        <v>0</v>
      </c>
      <c r="G7" s="11">
        <v>0</v>
      </c>
      <c r="H7" s="11">
        <v>0</v>
      </c>
      <c r="I7" s="11">
        <v>840000</v>
      </c>
      <c r="J7" s="11">
        <v>790000</v>
      </c>
      <c r="K7" s="11">
        <v>0</v>
      </c>
      <c r="L7" s="11">
        <v>0</v>
      </c>
      <c r="M7" s="11">
        <v>50000</v>
      </c>
      <c r="N7" s="11">
        <v>0</v>
      </c>
      <c r="O7" s="11">
        <v>0</v>
      </c>
      <c r="P7" s="11">
        <v>83238137</v>
      </c>
      <c r="Q7" s="11"/>
      <c r="R7" s="11">
        <f aca="true" t="shared" si="0" ref="R7:R70">D7-E7</f>
        <v>0</v>
      </c>
    </row>
    <row r="8" spans="1:18" ht="12">
      <c r="A8" s="12" t="s">
        <v>4</v>
      </c>
      <c r="B8" s="13">
        <v>118652400</v>
      </c>
      <c r="C8" s="13">
        <v>592000</v>
      </c>
      <c r="D8" s="13">
        <v>47562747</v>
      </c>
      <c r="E8" s="13">
        <v>47562747</v>
      </c>
      <c r="F8" s="13">
        <v>0</v>
      </c>
      <c r="G8" s="13">
        <v>0</v>
      </c>
      <c r="H8" s="13">
        <v>0</v>
      </c>
      <c r="I8" s="13">
        <v>1010000</v>
      </c>
      <c r="J8" s="13">
        <v>810000</v>
      </c>
      <c r="K8" s="13">
        <v>0</v>
      </c>
      <c r="L8" s="13">
        <v>0</v>
      </c>
      <c r="M8" s="13">
        <v>200000</v>
      </c>
      <c r="N8" s="13">
        <v>0</v>
      </c>
      <c r="O8" s="13">
        <v>0</v>
      </c>
      <c r="P8" s="13">
        <v>167225147</v>
      </c>
      <c r="Q8" s="13"/>
      <c r="R8" s="13">
        <f t="shared" si="0"/>
        <v>0</v>
      </c>
    </row>
    <row r="9" spans="1:18" ht="12">
      <c r="A9" s="8" t="s">
        <v>5</v>
      </c>
      <c r="B9" s="9">
        <v>161794300</v>
      </c>
      <c r="C9" s="9">
        <v>817000</v>
      </c>
      <c r="D9" s="9">
        <v>49295032</v>
      </c>
      <c r="E9" s="9">
        <v>49295032</v>
      </c>
      <c r="F9" s="9">
        <v>0</v>
      </c>
      <c r="G9" s="9">
        <v>0</v>
      </c>
      <c r="H9" s="9">
        <v>0</v>
      </c>
      <c r="I9" s="9">
        <v>1491000</v>
      </c>
      <c r="J9" s="9">
        <v>1370000</v>
      </c>
      <c r="K9" s="9">
        <v>0</v>
      </c>
      <c r="L9" s="9">
        <v>0</v>
      </c>
      <c r="M9" s="9">
        <v>121000</v>
      </c>
      <c r="N9" s="9">
        <v>0</v>
      </c>
      <c r="O9" s="9">
        <v>0</v>
      </c>
      <c r="P9" s="9">
        <v>212580332</v>
      </c>
      <c r="Q9" s="9"/>
      <c r="R9" s="9">
        <f t="shared" si="0"/>
        <v>0</v>
      </c>
    </row>
    <row r="10" spans="1:18" ht="12">
      <c r="A10" s="10" t="s">
        <v>6</v>
      </c>
      <c r="B10" s="11">
        <v>9038000</v>
      </c>
      <c r="C10" s="11">
        <v>41000</v>
      </c>
      <c r="D10" s="11">
        <v>-635794</v>
      </c>
      <c r="E10" s="11">
        <v>-635794</v>
      </c>
      <c r="F10" s="11">
        <v>0</v>
      </c>
      <c r="G10" s="11">
        <v>0</v>
      </c>
      <c r="H10" s="11">
        <v>0</v>
      </c>
      <c r="I10" s="11">
        <v>90000</v>
      </c>
      <c r="J10" s="11">
        <v>90000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8492206</v>
      </c>
      <c r="Q10" s="11"/>
      <c r="R10" s="11">
        <f t="shared" si="0"/>
        <v>0</v>
      </c>
    </row>
    <row r="11" spans="1:18" ht="12">
      <c r="A11" s="12" t="s">
        <v>7</v>
      </c>
      <c r="B11" s="13">
        <v>4722200</v>
      </c>
      <c r="C11" s="13">
        <v>14000</v>
      </c>
      <c r="D11" s="13">
        <v>1004120</v>
      </c>
      <c r="E11" s="13">
        <v>1004120</v>
      </c>
      <c r="F11" s="13">
        <v>0</v>
      </c>
      <c r="G11" s="13">
        <v>0</v>
      </c>
      <c r="H11" s="13">
        <v>516100</v>
      </c>
      <c r="I11" s="13">
        <v>120000</v>
      </c>
      <c r="J11" s="13">
        <v>120000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6362420</v>
      </c>
      <c r="Q11" s="13"/>
      <c r="R11" s="13">
        <f t="shared" si="0"/>
        <v>0</v>
      </c>
    </row>
    <row r="12" spans="1:18" ht="12">
      <c r="A12" s="8" t="s">
        <v>8</v>
      </c>
      <c r="B12" s="9">
        <v>8974900</v>
      </c>
      <c r="C12" s="9">
        <v>30000</v>
      </c>
      <c r="D12" s="9">
        <v>3579092</v>
      </c>
      <c r="E12" s="9">
        <v>3579092</v>
      </c>
      <c r="F12" s="9">
        <v>0</v>
      </c>
      <c r="G12" s="9">
        <v>0</v>
      </c>
      <c r="H12" s="9">
        <v>0</v>
      </c>
      <c r="I12" s="9">
        <v>50000</v>
      </c>
      <c r="J12" s="9">
        <v>50000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12603992</v>
      </c>
      <c r="Q12" s="9"/>
      <c r="R12" s="9">
        <f t="shared" si="0"/>
        <v>0</v>
      </c>
    </row>
    <row r="13" spans="1:18" ht="12">
      <c r="A13" s="10" t="s">
        <v>9</v>
      </c>
      <c r="B13" s="11">
        <v>2802400</v>
      </c>
      <c r="C13" s="11">
        <v>6000</v>
      </c>
      <c r="D13" s="11">
        <v>491419</v>
      </c>
      <c r="E13" s="11">
        <v>491419</v>
      </c>
      <c r="F13" s="11">
        <v>0</v>
      </c>
      <c r="G13" s="11">
        <v>0</v>
      </c>
      <c r="H13" s="11">
        <v>516100</v>
      </c>
      <c r="I13" s="11">
        <v>10000</v>
      </c>
      <c r="J13" s="11">
        <v>0</v>
      </c>
      <c r="K13" s="11">
        <v>10000</v>
      </c>
      <c r="L13" s="11">
        <v>0</v>
      </c>
      <c r="M13" s="11">
        <v>0</v>
      </c>
      <c r="N13" s="11">
        <v>0</v>
      </c>
      <c r="O13" s="11">
        <v>0</v>
      </c>
      <c r="P13" s="11">
        <v>3819919</v>
      </c>
      <c r="Q13" s="11"/>
      <c r="R13" s="11">
        <f t="shared" si="0"/>
        <v>0</v>
      </c>
    </row>
    <row r="14" spans="1:18" ht="12">
      <c r="A14" s="12" t="s">
        <v>10</v>
      </c>
      <c r="B14" s="13">
        <v>13121200</v>
      </c>
      <c r="C14" s="13">
        <v>56000</v>
      </c>
      <c r="D14" s="13">
        <v>3513757</v>
      </c>
      <c r="E14" s="13">
        <v>3513757</v>
      </c>
      <c r="F14" s="13">
        <v>0</v>
      </c>
      <c r="G14" s="13">
        <v>0</v>
      </c>
      <c r="H14" s="13">
        <v>0</v>
      </c>
      <c r="I14" s="13">
        <v>180000</v>
      </c>
      <c r="J14" s="13">
        <v>120000</v>
      </c>
      <c r="K14" s="13">
        <v>60000</v>
      </c>
      <c r="L14" s="13">
        <v>0</v>
      </c>
      <c r="M14" s="13">
        <v>0</v>
      </c>
      <c r="N14" s="13">
        <v>0</v>
      </c>
      <c r="O14" s="13">
        <v>0</v>
      </c>
      <c r="P14" s="13">
        <v>16814957</v>
      </c>
      <c r="Q14" s="13"/>
      <c r="R14" s="13">
        <f t="shared" si="0"/>
        <v>0</v>
      </c>
    </row>
    <row r="15" spans="1:18" ht="12">
      <c r="A15" s="8" t="s">
        <v>11</v>
      </c>
      <c r="B15" s="9">
        <v>12660300</v>
      </c>
      <c r="C15" s="9">
        <v>65000</v>
      </c>
      <c r="D15" s="9">
        <v>1366063</v>
      </c>
      <c r="E15" s="9">
        <v>1366063</v>
      </c>
      <c r="F15" s="9">
        <v>0</v>
      </c>
      <c r="G15" s="9">
        <v>0</v>
      </c>
      <c r="H15" s="9">
        <v>0</v>
      </c>
      <c r="I15" s="9">
        <v>160000</v>
      </c>
      <c r="J15" s="9">
        <v>90000</v>
      </c>
      <c r="K15" s="9">
        <v>70000</v>
      </c>
      <c r="L15" s="9">
        <v>0</v>
      </c>
      <c r="M15" s="9">
        <v>0</v>
      </c>
      <c r="N15" s="9">
        <v>0</v>
      </c>
      <c r="O15" s="9">
        <v>0</v>
      </c>
      <c r="P15" s="9">
        <v>14186363</v>
      </c>
      <c r="Q15" s="9"/>
      <c r="R15" s="9">
        <f t="shared" si="0"/>
        <v>0</v>
      </c>
    </row>
    <row r="16" spans="1:18" ht="12">
      <c r="A16" s="10" t="s">
        <v>12</v>
      </c>
      <c r="B16" s="11">
        <v>31985500</v>
      </c>
      <c r="C16" s="11">
        <v>175000</v>
      </c>
      <c r="D16" s="11">
        <v>11715837</v>
      </c>
      <c r="E16" s="11">
        <v>11715837</v>
      </c>
      <c r="F16" s="11">
        <v>0</v>
      </c>
      <c r="G16" s="11">
        <v>0</v>
      </c>
      <c r="H16" s="11">
        <v>0</v>
      </c>
      <c r="I16" s="11">
        <v>140000</v>
      </c>
      <c r="J16" s="11">
        <v>140000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43841337</v>
      </c>
      <c r="Q16" s="11"/>
      <c r="R16" s="11">
        <f t="shared" si="0"/>
        <v>0</v>
      </c>
    </row>
    <row r="17" spans="1:18" ht="12">
      <c r="A17" s="12" t="s">
        <v>13</v>
      </c>
      <c r="B17" s="13">
        <v>26799900</v>
      </c>
      <c r="C17" s="13">
        <v>114000</v>
      </c>
      <c r="D17" s="13">
        <v>9440984</v>
      </c>
      <c r="E17" s="13">
        <v>9440984</v>
      </c>
      <c r="F17" s="13">
        <v>0</v>
      </c>
      <c r="G17" s="13">
        <v>0</v>
      </c>
      <c r="H17" s="13">
        <v>0</v>
      </c>
      <c r="I17" s="13">
        <v>210000</v>
      </c>
      <c r="J17" s="13">
        <v>210000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36450884</v>
      </c>
      <c r="Q17" s="13"/>
      <c r="R17" s="13">
        <f t="shared" si="0"/>
        <v>0</v>
      </c>
    </row>
    <row r="18" spans="1:18" ht="12">
      <c r="A18" s="8" t="s">
        <v>14</v>
      </c>
      <c r="B18" s="9">
        <v>9238400</v>
      </c>
      <c r="C18" s="9">
        <v>42000</v>
      </c>
      <c r="D18" s="9">
        <v>3532290</v>
      </c>
      <c r="E18" s="9">
        <v>3532290</v>
      </c>
      <c r="F18" s="9">
        <v>0</v>
      </c>
      <c r="G18" s="9">
        <v>0</v>
      </c>
      <c r="H18" s="9">
        <v>0</v>
      </c>
      <c r="I18" s="9">
        <v>60000</v>
      </c>
      <c r="J18" s="9">
        <v>60000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12830690</v>
      </c>
      <c r="Q18" s="9"/>
      <c r="R18" s="9">
        <f t="shared" si="0"/>
        <v>0</v>
      </c>
    </row>
    <row r="19" spans="1:18" ht="12">
      <c r="A19" s="10" t="s">
        <v>15</v>
      </c>
      <c r="B19" s="11">
        <v>21366200</v>
      </c>
      <c r="C19" s="11">
        <v>79000</v>
      </c>
      <c r="D19" s="11">
        <v>4947736</v>
      </c>
      <c r="E19" s="11">
        <v>4947736</v>
      </c>
      <c r="F19" s="11">
        <v>0</v>
      </c>
      <c r="G19" s="11">
        <v>0</v>
      </c>
      <c r="H19" s="11">
        <v>0</v>
      </c>
      <c r="I19" s="11">
        <v>140000</v>
      </c>
      <c r="J19" s="11">
        <v>140000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26453936</v>
      </c>
      <c r="Q19" s="11"/>
      <c r="R19" s="11">
        <f t="shared" si="0"/>
        <v>0</v>
      </c>
    </row>
    <row r="20" spans="1:18" ht="12">
      <c r="A20" s="12" t="s">
        <v>16</v>
      </c>
      <c r="B20" s="13">
        <v>14905400</v>
      </c>
      <c r="C20" s="13">
        <v>74000</v>
      </c>
      <c r="D20" s="13">
        <v>1459803</v>
      </c>
      <c r="E20" s="13">
        <v>1459803</v>
      </c>
      <c r="F20" s="13">
        <v>0</v>
      </c>
      <c r="G20" s="13">
        <v>0</v>
      </c>
      <c r="H20" s="13">
        <v>0</v>
      </c>
      <c r="I20" s="13">
        <v>350000</v>
      </c>
      <c r="J20" s="13">
        <v>170000</v>
      </c>
      <c r="K20" s="13">
        <v>180000</v>
      </c>
      <c r="L20" s="13">
        <v>0</v>
      </c>
      <c r="M20" s="13">
        <v>0</v>
      </c>
      <c r="N20" s="13">
        <v>0</v>
      </c>
      <c r="O20" s="13">
        <v>0</v>
      </c>
      <c r="P20" s="13">
        <v>16715203</v>
      </c>
      <c r="Q20" s="13"/>
      <c r="R20" s="13">
        <f t="shared" si="0"/>
        <v>0</v>
      </c>
    </row>
    <row r="21" spans="1:18" ht="12">
      <c r="A21" s="8" t="s">
        <v>17</v>
      </c>
      <c r="B21" s="9">
        <v>30334900</v>
      </c>
      <c r="C21" s="9">
        <v>149000</v>
      </c>
      <c r="D21" s="9">
        <v>1909438</v>
      </c>
      <c r="E21" s="9">
        <v>1909438</v>
      </c>
      <c r="F21" s="9">
        <v>0</v>
      </c>
      <c r="G21" s="9">
        <v>0</v>
      </c>
      <c r="H21" s="9">
        <v>0</v>
      </c>
      <c r="I21" s="9">
        <v>430000</v>
      </c>
      <c r="J21" s="9">
        <v>220000</v>
      </c>
      <c r="K21" s="9">
        <v>10000</v>
      </c>
      <c r="L21" s="9">
        <v>0</v>
      </c>
      <c r="M21" s="9">
        <v>200000</v>
      </c>
      <c r="N21" s="9">
        <v>0</v>
      </c>
      <c r="O21" s="9">
        <v>0</v>
      </c>
      <c r="P21" s="9">
        <v>32674338</v>
      </c>
      <c r="Q21" s="9"/>
      <c r="R21" s="9">
        <f t="shared" si="0"/>
        <v>0</v>
      </c>
    </row>
    <row r="22" spans="1:18" ht="12">
      <c r="A22" s="10" t="s">
        <v>18</v>
      </c>
      <c r="B22" s="11">
        <v>10138000</v>
      </c>
      <c r="C22" s="11">
        <v>62000</v>
      </c>
      <c r="D22" s="11">
        <v>2662149</v>
      </c>
      <c r="E22" s="11">
        <v>2662149</v>
      </c>
      <c r="F22" s="11">
        <v>0</v>
      </c>
      <c r="G22" s="11">
        <v>0</v>
      </c>
      <c r="H22" s="11">
        <v>0</v>
      </c>
      <c r="I22" s="11">
        <v>50000</v>
      </c>
      <c r="J22" s="11">
        <v>50000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12850149</v>
      </c>
      <c r="Q22" s="11"/>
      <c r="R22" s="11">
        <f t="shared" si="0"/>
        <v>0</v>
      </c>
    </row>
    <row r="23" spans="1:18" ht="12">
      <c r="A23" s="12" t="s">
        <v>19</v>
      </c>
      <c r="B23" s="13">
        <v>10518200</v>
      </c>
      <c r="C23" s="13">
        <v>54000</v>
      </c>
      <c r="D23" s="13">
        <v>1621446</v>
      </c>
      <c r="E23" s="13">
        <v>1621446</v>
      </c>
      <c r="F23" s="13">
        <v>0</v>
      </c>
      <c r="G23" s="13">
        <v>0</v>
      </c>
      <c r="H23" s="13">
        <v>0</v>
      </c>
      <c r="I23" s="13">
        <v>300000</v>
      </c>
      <c r="J23" s="13">
        <v>300000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12439646</v>
      </c>
      <c r="Q23" s="13"/>
      <c r="R23" s="13">
        <f t="shared" si="0"/>
        <v>0</v>
      </c>
    </row>
    <row r="24" spans="1:18" ht="12">
      <c r="A24" s="8" t="s">
        <v>20</v>
      </c>
      <c r="B24" s="9">
        <v>31066400</v>
      </c>
      <c r="C24" s="9">
        <v>216000</v>
      </c>
      <c r="D24" s="9">
        <v>-607584</v>
      </c>
      <c r="E24" s="9">
        <v>-607584</v>
      </c>
      <c r="F24" s="9">
        <v>0</v>
      </c>
      <c r="G24" s="9">
        <v>0</v>
      </c>
      <c r="H24" s="9">
        <v>0</v>
      </c>
      <c r="I24" s="9">
        <v>440000</v>
      </c>
      <c r="J24" s="9">
        <v>320000</v>
      </c>
      <c r="K24" s="9">
        <v>120000</v>
      </c>
      <c r="L24" s="9">
        <v>0</v>
      </c>
      <c r="M24" s="9">
        <v>0</v>
      </c>
      <c r="N24" s="9">
        <v>123200</v>
      </c>
      <c r="O24" s="9">
        <v>0</v>
      </c>
      <c r="P24" s="9">
        <v>31022016</v>
      </c>
      <c r="Q24" s="9"/>
      <c r="R24" s="9">
        <f t="shared" si="0"/>
        <v>0</v>
      </c>
    </row>
    <row r="25" spans="1:18" ht="12">
      <c r="A25" s="10" t="s">
        <v>21</v>
      </c>
      <c r="B25" s="11">
        <v>59503000</v>
      </c>
      <c r="C25" s="11">
        <v>385000</v>
      </c>
      <c r="D25" s="11">
        <v>-8320212</v>
      </c>
      <c r="E25" s="11">
        <v>-8320212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51182788</v>
      </c>
      <c r="Q25" s="11"/>
      <c r="R25" s="11">
        <f t="shared" si="0"/>
        <v>0</v>
      </c>
    </row>
    <row r="26" spans="1:18" ht="12">
      <c r="A26" s="12" t="s">
        <v>22</v>
      </c>
      <c r="B26" s="13">
        <v>35276000</v>
      </c>
      <c r="C26" s="13">
        <v>247000</v>
      </c>
      <c r="D26" s="13">
        <v>-75063</v>
      </c>
      <c r="E26" s="13">
        <v>-75063</v>
      </c>
      <c r="F26" s="13">
        <v>0</v>
      </c>
      <c r="G26" s="13">
        <v>0</v>
      </c>
      <c r="H26" s="13">
        <v>0</v>
      </c>
      <c r="I26" s="13">
        <v>350000</v>
      </c>
      <c r="J26" s="13">
        <v>350000</v>
      </c>
      <c r="K26" s="13">
        <v>0</v>
      </c>
      <c r="L26" s="13">
        <v>0</v>
      </c>
      <c r="M26" s="13">
        <v>0</v>
      </c>
      <c r="N26" s="13">
        <v>517000</v>
      </c>
      <c r="O26" s="13">
        <v>0</v>
      </c>
      <c r="P26" s="13">
        <v>36067937</v>
      </c>
      <c r="Q26" s="13"/>
      <c r="R26" s="13">
        <f t="shared" si="0"/>
        <v>0</v>
      </c>
    </row>
    <row r="27" spans="1:18" ht="12">
      <c r="A27" s="8" t="s">
        <v>23</v>
      </c>
      <c r="B27" s="9">
        <v>29138500</v>
      </c>
      <c r="C27" s="9">
        <v>176000</v>
      </c>
      <c r="D27" s="9">
        <v>-11960505</v>
      </c>
      <c r="E27" s="9">
        <v>-11960505</v>
      </c>
      <c r="F27" s="9">
        <v>0</v>
      </c>
      <c r="G27" s="9">
        <v>0</v>
      </c>
      <c r="H27" s="9">
        <v>0</v>
      </c>
      <c r="I27" s="9">
        <v>360000</v>
      </c>
      <c r="J27" s="9">
        <v>230000</v>
      </c>
      <c r="K27" s="9">
        <v>130000</v>
      </c>
      <c r="L27" s="9">
        <v>0</v>
      </c>
      <c r="M27" s="9">
        <v>0</v>
      </c>
      <c r="N27" s="9">
        <v>0</v>
      </c>
      <c r="O27" s="9">
        <v>0</v>
      </c>
      <c r="P27" s="9">
        <v>17537995</v>
      </c>
      <c r="Q27" s="9"/>
      <c r="R27" s="9">
        <f t="shared" si="0"/>
        <v>0</v>
      </c>
    </row>
    <row r="28" spans="1:18" ht="12">
      <c r="A28" s="10" t="s">
        <v>24</v>
      </c>
      <c r="B28" s="11">
        <v>34858800</v>
      </c>
      <c r="C28" s="11">
        <v>236000</v>
      </c>
      <c r="D28" s="11">
        <v>-6379246</v>
      </c>
      <c r="E28" s="11">
        <v>-6379246</v>
      </c>
      <c r="F28" s="11">
        <v>0</v>
      </c>
      <c r="G28" s="11">
        <v>0</v>
      </c>
      <c r="H28" s="11">
        <v>0</v>
      </c>
      <c r="I28" s="11">
        <v>330000</v>
      </c>
      <c r="J28" s="11">
        <v>330000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28809554</v>
      </c>
      <c r="Q28" s="11"/>
      <c r="R28" s="11">
        <f t="shared" si="0"/>
        <v>0</v>
      </c>
    </row>
    <row r="29" spans="1:18" ht="12">
      <c r="A29" s="12" t="s">
        <v>25</v>
      </c>
      <c r="B29" s="13">
        <v>52309800</v>
      </c>
      <c r="C29" s="13">
        <v>345000</v>
      </c>
      <c r="D29" s="13">
        <v>-25866347</v>
      </c>
      <c r="E29" s="13">
        <v>-25866347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26443453</v>
      </c>
      <c r="Q29" s="13"/>
      <c r="R29" s="13">
        <f t="shared" si="0"/>
        <v>0</v>
      </c>
    </row>
    <row r="30" spans="1:18" ht="12">
      <c r="A30" s="8" t="s">
        <v>26</v>
      </c>
      <c r="B30" s="9">
        <v>255221400</v>
      </c>
      <c r="C30" s="9">
        <v>1611000</v>
      </c>
      <c r="D30" s="9">
        <v>-253710267</v>
      </c>
      <c r="E30" s="9">
        <v>-253710267</v>
      </c>
      <c r="F30" s="9">
        <v>0</v>
      </c>
      <c r="G30" s="9">
        <v>0</v>
      </c>
      <c r="H30" s="9">
        <v>0</v>
      </c>
      <c r="I30" s="9">
        <v>1540000</v>
      </c>
      <c r="J30" s="9">
        <v>0</v>
      </c>
      <c r="K30" s="9">
        <v>1540000</v>
      </c>
      <c r="L30" s="9">
        <v>0</v>
      </c>
      <c r="M30" s="9">
        <v>0</v>
      </c>
      <c r="N30" s="9">
        <v>0</v>
      </c>
      <c r="O30" s="9">
        <v>0</v>
      </c>
      <c r="P30" s="9">
        <v>3051133</v>
      </c>
      <c r="Q30" s="9"/>
      <c r="R30" s="9">
        <f t="shared" si="0"/>
        <v>0</v>
      </c>
    </row>
    <row r="31" spans="1:18" ht="12">
      <c r="A31" s="10" t="s">
        <v>27</v>
      </c>
      <c r="B31" s="11">
        <v>120550700</v>
      </c>
      <c r="C31" s="11">
        <v>767000</v>
      </c>
      <c r="D31" s="11">
        <v>-104149168</v>
      </c>
      <c r="E31" s="11">
        <v>-104149168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16401532</v>
      </c>
      <c r="Q31" s="11"/>
      <c r="R31" s="11">
        <f t="shared" si="0"/>
        <v>0</v>
      </c>
    </row>
    <row r="32" spans="1:18" ht="12">
      <c r="A32" s="12" t="s">
        <v>28</v>
      </c>
      <c r="B32" s="13">
        <v>32060600</v>
      </c>
      <c r="C32" s="13">
        <v>163000</v>
      </c>
      <c r="D32" s="13">
        <v>12121848</v>
      </c>
      <c r="E32" s="13">
        <v>12121848</v>
      </c>
      <c r="F32" s="13">
        <v>0</v>
      </c>
      <c r="G32" s="13">
        <v>0</v>
      </c>
      <c r="H32" s="13">
        <v>0</v>
      </c>
      <c r="I32" s="13">
        <v>400000</v>
      </c>
      <c r="J32" s="13">
        <v>400000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44582448</v>
      </c>
      <c r="Q32" s="13"/>
      <c r="R32" s="13">
        <f t="shared" si="0"/>
        <v>0</v>
      </c>
    </row>
    <row r="33" spans="1:18" ht="12">
      <c r="A33" s="8" t="s">
        <v>29</v>
      </c>
      <c r="B33" s="9">
        <v>34223200</v>
      </c>
      <c r="C33" s="9">
        <v>229000</v>
      </c>
      <c r="D33" s="9">
        <v>-505640</v>
      </c>
      <c r="E33" s="9">
        <v>-505640</v>
      </c>
      <c r="F33" s="9">
        <v>0</v>
      </c>
      <c r="G33" s="9">
        <v>0</v>
      </c>
      <c r="H33" s="9">
        <v>0</v>
      </c>
      <c r="I33" s="9">
        <v>490000</v>
      </c>
      <c r="J33" s="9">
        <v>320000</v>
      </c>
      <c r="K33" s="9">
        <v>170000</v>
      </c>
      <c r="L33" s="9">
        <v>0</v>
      </c>
      <c r="M33" s="9">
        <v>0</v>
      </c>
      <c r="N33" s="9">
        <v>189700</v>
      </c>
      <c r="O33" s="9">
        <v>0</v>
      </c>
      <c r="P33" s="9">
        <v>34397260</v>
      </c>
      <c r="Q33" s="9"/>
      <c r="R33" s="9">
        <f t="shared" si="0"/>
        <v>0</v>
      </c>
    </row>
    <row r="34" spans="1:18" ht="12">
      <c r="A34" s="10" t="s">
        <v>30</v>
      </c>
      <c r="B34" s="11">
        <v>20313400</v>
      </c>
      <c r="C34" s="11">
        <v>137000</v>
      </c>
      <c r="D34" s="11">
        <v>-2807691</v>
      </c>
      <c r="E34" s="11">
        <v>-2807691</v>
      </c>
      <c r="F34" s="11">
        <v>0</v>
      </c>
      <c r="G34" s="11">
        <v>0</v>
      </c>
      <c r="H34" s="11">
        <v>0</v>
      </c>
      <c r="I34" s="11">
        <v>280000</v>
      </c>
      <c r="J34" s="11">
        <v>280000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17785709</v>
      </c>
      <c r="Q34" s="11"/>
      <c r="R34" s="11">
        <f t="shared" si="0"/>
        <v>0</v>
      </c>
    </row>
    <row r="35" spans="1:18" ht="12">
      <c r="A35" s="12" t="s">
        <v>31</v>
      </c>
      <c r="B35" s="13">
        <v>29362700</v>
      </c>
      <c r="C35" s="13">
        <v>218000</v>
      </c>
      <c r="D35" s="13">
        <v>-706908</v>
      </c>
      <c r="E35" s="13">
        <v>-706908</v>
      </c>
      <c r="F35" s="13">
        <v>0</v>
      </c>
      <c r="G35" s="13">
        <v>0</v>
      </c>
      <c r="H35" s="13">
        <v>0</v>
      </c>
      <c r="I35" s="13">
        <v>380000</v>
      </c>
      <c r="J35" s="13">
        <v>380000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29035792</v>
      </c>
      <c r="Q35" s="13"/>
      <c r="R35" s="13">
        <f t="shared" si="0"/>
        <v>0</v>
      </c>
    </row>
    <row r="36" spans="1:18" ht="12">
      <c r="A36" s="8" t="s">
        <v>32</v>
      </c>
      <c r="B36" s="9">
        <v>22317600</v>
      </c>
      <c r="C36" s="9">
        <v>146000</v>
      </c>
      <c r="D36" s="9">
        <v>2781580</v>
      </c>
      <c r="E36" s="9">
        <v>2781580</v>
      </c>
      <c r="F36" s="9">
        <v>0</v>
      </c>
      <c r="G36" s="9">
        <v>0</v>
      </c>
      <c r="H36" s="9">
        <v>0</v>
      </c>
      <c r="I36" s="9">
        <v>420000</v>
      </c>
      <c r="J36" s="9">
        <v>350000</v>
      </c>
      <c r="K36" s="9">
        <v>70000</v>
      </c>
      <c r="L36" s="9">
        <v>0</v>
      </c>
      <c r="M36" s="9">
        <v>0</v>
      </c>
      <c r="N36" s="9">
        <v>0</v>
      </c>
      <c r="O36" s="9">
        <v>0</v>
      </c>
      <c r="P36" s="9">
        <v>25519180</v>
      </c>
      <c r="Q36" s="9"/>
      <c r="R36" s="9">
        <f t="shared" si="0"/>
        <v>0</v>
      </c>
    </row>
    <row r="37" spans="1:18" ht="12">
      <c r="A37" s="10" t="s">
        <v>33</v>
      </c>
      <c r="B37" s="11">
        <v>62794600</v>
      </c>
      <c r="C37" s="11">
        <v>418000</v>
      </c>
      <c r="D37" s="11">
        <v>-12157452</v>
      </c>
      <c r="E37" s="11">
        <v>-12157452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50637148</v>
      </c>
      <c r="Q37" s="11"/>
      <c r="R37" s="11">
        <f t="shared" si="0"/>
        <v>0</v>
      </c>
    </row>
    <row r="38" spans="1:18" ht="12">
      <c r="A38" s="12" t="s">
        <v>34</v>
      </c>
      <c r="B38" s="13">
        <v>99086400</v>
      </c>
      <c r="C38" s="13">
        <v>619000</v>
      </c>
      <c r="D38" s="13">
        <v>-11179733</v>
      </c>
      <c r="E38" s="13">
        <v>-11179733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87906667</v>
      </c>
      <c r="Q38" s="13"/>
      <c r="R38" s="13">
        <f t="shared" si="0"/>
        <v>0</v>
      </c>
    </row>
    <row r="39" spans="1:18" ht="12">
      <c r="A39" s="8" t="s">
        <v>35</v>
      </c>
      <c r="B39" s="9">
        <v>44715700</v>
      </c>
      <c r="C39" s="9">
        <v>292000</v>
      </c>
      <c r="D39" s="9">
        <v>-5878753</v>
      </c>
      <c r="E39" s="9">
        <v>-5878753</v>
      </c>
      <c r="F39" s="9">
        <v>0</v>
      </c>
      <c r="G39" s="9">
        <v>0</v>
      </c>
      <c r="H39" s="9">
        <v>0</v>
      </c>
      <c r="I39" s="9">
        <v>380000</v>
      </c>
      <c r="J39" s="9">
        <v>380000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39216947</v>
      </c>
      <c r="Q39" s="9"/>
      <c r="R39" s="9">
        <f t="shared" si="0"/>
        <v>0</v>
      </c>
    </row>
    <row r="40" spans="1:18" ht="12">
      <c r="A40" s="10" t="s">
        <v>36</v>
      </c>
      <c r="B40" s="11">
        <v>13674800</v>
      </c>
      <c r="C40" s="11">
        <v>84000</v>
      </c>
      <c r="D40" s="11">
        <v>-2690659</v>
      </c>
      <c r="E40" s="11">
        <v>-2690659</v>
      </c>
      <c r="F40" s="11">
        <v>0</v>
      </c>
      <c r="G40" s="11">
        <v>0</v>
      </c>
      <c r="H40" s="11">
        <v>0</v>
      </c>
      <c r="I40" s="11">
        <v>130000</v>
      </c>
      <c r="J40" s="11">
        <v>130000</v>
      </c>
      <c r="K40" s="11">
        <v>0</v>
      </c>
      <c r="L40" s="11">
        <v>0</v>
      </c>
      <c r="M40" s="11">
        <v>0</v>
      </c>
      <c r="N40" s="11">
        <v>319200</v>
      </c>
      <c r="O40" s="11">
        <v>0</v>
      </c>
      <c r="P40" s="11">
        <v>11433341</v>
      </c>
      <c r="Q40" s="11"/>
      <c r="R40" s="11">
        <f t="shared" si="0"/>
        <v>0</v>
      </c>
    </row>
    <row r="41" spans="1:18" ht="12">
      <c r="A41" s="12" t="s">
        <v>37</v>
      </c>
      <c r="B41" s="13">
        <v>62908900</v>
      </c>
      <c r="C41" s="13">
        <v>450000</v>
      </c>
      <c r="D41" s="13">
        <v>138987</v>
      </c>
      <c r="E41" s="13">
        <v>138987</v>
      </c>
      <c r="F41" s="13">
        <v>0</v>
      </c>
      <c r="G41" s="13">
        <v>0</v>
      </c>
      <c r="H41" s="13">
        <v>0</v>
      </c>
      <c r="I41" s="13">
        <v>1230000</v>
      </c>
      <c r="J41" s="13">
        <v>580000</v>
      </c>
      <c r="K41" s="13">
        <v>650000</v>
      </c>
      <c r="L41" s="13">
        <v>0</v>
      </c>
      <c r="M41" s="13">
        <v>0</v>
      </c>
      <c r="N41" s="13">
        <v>1531400</v>
      </c>
      <c r="O41" s="13">
        <v>0</v>
      </c>
      <c r="P41" s="13">
        <v>65809287</v>
      </c>
      <c r="Q41" s="13"/>
      <c r="R41" s="13">
        <f t="shared" si="0"/>
        <v>0</v>
      </c>
    </row>
    <row r="42" spans="1:18" ht="12">
      <c r="A42" s="8" t="s">
        <v>38</v>
      </c>
      <c r="B42" s="9">
        <v>40538900</v>
      </c>
      <c r="C42" s="9">
        <v>211000</v>
      </c>
      <c r="D42" s="9">
        <v>13151920</v>
      </c>
      <c r="E42" s="9">
        <v>13151920</v>
      </c>
      <c r="F42" s="9">
        <v>0</v>
      </c>
      <c r="G42" s="9">
        <v>0</v>
      </c>
      <c r="H42" s="9">
        <v>0</v>
      </c>
      <c r="I42" s="9">
        <v>580000</v>
      </c>
      <c r="J42" s="9">
        <v>420000</v>
      </c>
      <c r="K42" s="9">
        <v>160000</v>
      </c>
      <c r="L42" s="9">
        <v>0</v>
      </c>
      <c r="M42" s="9">
        <v>0</v>
      </c>
      <c r="N42" s="9">
        <v>0</v>
      </c>
      <c r="O42" s="9">
        <v>0</v>
      </c>
      <c r="P42" s="9">
        <v>54270820</v>
      </c>
      <c r="Q42" s="9"/>
      <c r="R42" s="9">
        <f t="shared" si="0"/>
        <v>0</v>
      </c>
    </row>
    <row r="43" spans="1:18" ht="12">
      <c r="A43" s="10" t="s">
        <v>39</v>
      </c>
      <c r="B43" s="11">
        <v>45968600</v>
      </c>
      <c r="C43" s="11">
        <v>273000</v>
      </c>
      <c r="D43" s="11">
        <v>16601705</v>
      </c>
      <c r="E43" s="11">
        <v>16601705</v>
      </c>
      <c r="F43" s="11">
        <v>0</v>
      </c>
      <c r="G43" s="11">
        <v>0</v>
      </c>
      <c r="H43" s="11">
        <v>0</v>
      </c>
      <c r="I43" s="11">
        <v>460000</v>
      </c>
      <c r="J43" s="11">
        <v>460000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63030305</v>
      </c>
      <c r="Q43" s="11"/>
      <c r="R43" s="11">
        <f t="shared" si="0"/>
        <v>0</v>
      </c>
    </row>
    <row r="44" spans="1:18" ht="12">
      <c r="A44" s="12" t="s">
        <v>40</v>
      </c>
      <c r="B44" s="13">
        <v>24249500</v>
      </c>
      <c r="C44" s="13">
        <v>135000</v>
      </c>
      <c r="D44" s="13">
        <v>5704960</v>
      </c>
      <c r="E44" s="13">
        <v>5704960</v>
      </c>
      <c r="F44" s="13">
        <v>0</v>
      </c>
      <c r="G44" s="13">
        <v>0</v>
      </c>
      <c r="H44" s="13">
        <v>0</v>
      </c>
      <c r="I44" s="13">
        <v>590000</v>
      </c>
      <c r="J44" s="13">
        <v>550000</v>
      </c>
      <c r="K44" s="13">
        <v>40000</v>
      </c>
      <c r="L44" s="13">
        <v>0</v>
      </c>
      <c r="M44" s="13">
        <v>0</v>
      </c>
      <c r="N44" s="13">
        <v>0</v>
      </c>
      <c r="O44" s="13">
        <v>0</v>
      </c>
      <c r="P44" s="13">
        <v>30544460</v>
      </c>
      <c r="Q44" s="13"/>
      <c r="R44" s="13">
        <f t="shared" si="0"/>
        <v>0</v>
      </c>
    </row>
    <row r="45" spans="1:18" ht="12">
      <c r="A45" s="8" t="s">
        <v>41</v>
      </c>
      <c r="B45" s="9">
        <v>6951900</v>
      </c>
      <c r="C45" s="9">
        <v>25000</v>
      </c>
      <c r="D45" s="9">
        <v>3562144</v>
      </c>
      <c r="E45" s="9">
        <v>3562144</v>
      </c>
      <c r="F45" s="9">
        <v>0</v>
      </c>
      <c r="G45" s="9">
        <v>0</v>
      </c>
      <c r="H45" s="9">
        <v>516100</v>
      </c>
      <c r="I45" s="9">
        <v>170000</v>
      </c>
      <c r="J45" s="9">
        <v>170000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11200144</v>
      </c>
      <c r="Q45" s="9"/>
      <c r="R45" s="9">
        <f t="shared" si="0"/>
        <v>0</v>
      </c>
    </row>
    <row r="46" spans="1:18" ht="12">
      <c r="A46" s="10" t="s">
        <v>42</v>
      </c>
      <c r="B46" s="11">
        <v>1169129700</v>
      </c>
      <c r="C46" s="11">
        <v>8509000</v>
      </c>
      <c r="D46" s="11">
        <v>-747449574</v>
      </c>
      <c r="E46" s="11">
        <v>-747449574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20851700</v>
      </c>
      <c r="P46" s="11">
        <v>442531826</v>
      </c>
      <c r="Q46" s="11"/>
      <c r="R46" s="11">
        <f t="shared" si="0"/>
        <v>0</v>
      </c>
    </row>
    <row r="47" spans="1:18" ht="12">
      <c r="A47" s="12" t="s">
        <v>43</v>
      </c>
      <c r="B47" s="13">
        <v>38739000</v>
      </c>
      <c r="C47" s="13">
        <v>170000</v>
      </c>
      <c r="D47" s="13">
        <v>18074665</v>
      </c>
      <c r="E47" s="13">
        <v>18074665</v>
      </c>
      <c r="F47" s="13">
        <v>0</v>
      </c>
      <c r="G47" s="13">
        <v>0</v>
      </c>
      <c r="H47" s="13">
        <v>0</v>
      </c>
      <c r="I47" s="13">
        <v>340000</v>
      </c>
      <c r="J47" s="13">
        <v>340000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57153665</v>
      </c>
      <c r="Q47" s="13"/>
      <c r="R47" s="13">
        <f t="shared" si="0"/>
        <v>0</v>
      </c>
    </row>
    <row r="48" spans="1:18" ht="12">
      <c r="A48" s="8" t="s">
        <v>44</v>
      </c>
      <c r="B48" s="9">
        <v>61527200</v>
      </c>
      <c r="C48" s="9">
        <v>313000</v>
      </c>
      <c r="D48" s="9">
        <v>7621971</v>
      </c>
      <c r="E48" s="9">
        <v>7621971</v>
      </c>
      <c r="F48" s="9">
        <v>0</v>
      </c>
      <c r="G48" s="9">
        <v>0</v>
      </c>
      <c r="H48" s="9">
        <v>0</v>
      </c>
      <c r="I48" s="9">
        <v>450000</v>
      </c>
      <c r="J48" s="9">
        <v>90000</v>
      </c>
      <c r="K48" s="9">
        <v>360000</v>
      </c>
      <c r="L48" s="9">
        <v>0</v>
      </c>
      <c r="M48" s="9">
        <v>0</v>
      </c>
      <c r="N48" s="9">
        <v>0</v>
      </c>
      <c r="O48" s="9">
        <v>0</v>
      </c>
      <c r="P48" s="9">
        <v>69599171</v>
      </c>
      <c r="Q48" s="9"/>
      <c r="R48" s="9">
        <f t="shared" si="0"/>
        <v>0</v>
      </c>
    </row>
    <row r="49" spans="1:18" ht="12">
      <c r="A49" s="10" t="s">
        <v>45</v>
      </c>
      <c r="B49" s="11">
        <v>70590400</v>
      </c>
      <c r="C49" s="11">
        <v>355000</v>
      </c>
      <c r="D49" s="11">
        <v>31690787</v>
      </c>
      <c r="E49" s="11">
        <v>31690787</v>
      </c>
      <c r="F49" s="11">
        <v>0</v>
      </c>
      <c r="G49" s="11">
        <v>0</v>
      </c>
      <c r="H49" s="11">
        <v>0</v>
      </c>
      <c r="I49" s="11">
        <v>670000</v>
      </c>
      <c r="J49" s="11">
        <v>470000</v>
      </c>
      <c r="K49" s="11">
        <v>200000</v>
      </c>
      <c r="L49" s="11">
        <v>0</v>
      </c>
      <c r="M49" s="11">
        <v>0</v>
      </c>
      <c r="N49" s="11">
        <v>0</v>
      </c>
      <c r="O49" s="11">
        <v>0</v>
      </c>
      <c r="P49" s="11">
        <v>102951187</v>
      </c>
      <c r="Q49" s="11"/>
      <c r="R49" s="11">
        <f t="shared" si="0"/>
        <v>0</v>
      </c>
    </row>
    <row r="50" spans="1:18" ht="12">
      <c r="A50" s="12" t="s">
        <v>46</v>
      </c>
      <c r="B50" s="13">
        <v>16023600</v>
      </c>
      <c r="C50" s="13">
        <v>75000</v>
      </c>
      <c r="D50" s="13">
        <v>9270294</v>
      </c>
      <c r="E50" s="13">
        <v>9270294</v>
      </c>
      <c r="F50" s="13">
        <v>0</v>
      </c>
      <c r="G50" s="13">
        <v>0</v>
      </c>
      <c r="H50" s="13">
        <v>0</v>
      </c>
      <c r="I50" s="13">
        <v>360000</v>
      </c>
      <c r="J50" s="13">
        <v>360000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25653894</v>
      </c>
      <c r="Q50" s="13"/>
      <c r="R50" s="13">
        <f t="shared" si="0"/>
        <v>0</v>
      </c>
    </row>
    <row r="51" spans="1:18" ht="12">
      <c r="A51" s="8" t="s">
        <v>47</v>
      </c>
      <c r="B51" s="9">
        <v>40632200</v>
      </c>
      <c r="C51" s="9">
        <v>202000</v>
      </c>
      <c r="D51" s="9">
        <v>17767995</v>
      </c>
      <c r="E51" s="9">
        <v>17767995</v>
      </c>
      <c r="F51" s="9">
        <v>0</v>
      </c>
      <c r="G51" s="9">
        <v>0</v>
      </c>
      <c r="H51" s="9">
        <v>0</v>
      </c>
      <c r="I51" s="9">
        <v>1030000</v>
      </c>
      <c r="J51" s="9">
        <v>560000</v>
      </c>
      <c r="K51" s="9">
        <v>470000</v>
      </c>
      <c r="L51" s="9">
        <v>0</v>
      </c>
      <c r="M51" s="9">
        <v>0</v>
      </c>
      <c r="N51" s="9">
        <v>0</v>
      </c>
      <c r="O51" s="9">
        <v>0</v>
      </c>
      <c r="P51" s="9">
        <v>59430195</v>
      </c>
      <c r="Q51" s="9"/>
      <c r="R51" s="9">
        <f t="shared" si="0"/>
        <v>0</v>
      </c>
    </row>
    <row r="52" spans="1:18" ht="12">
      <c r="A52" s="10" t="s">
        <v>48</v>
      </c>
      <c r="B52" s="11">
        <v>13530900</v>
      </c>
      <c r="C52" s="11">
        <v>43000</v>
      </c>
      <c r="D52" s="11">
        <v>7460092</v>
      </c>
      <c r="E52" s="11">
        <v>7460092</v>
      </c>
      <c r="F52" s="11">
        <v>0</v>
      </c>
      <c r="G52" s="11">
        <v>0</v>
      </c>
      <c r="H52" s="11">
        <v>0</v>
      </c>
      <c r="I52" s="11">
        <v>696000</v>
      </c>
      <c r="J52" s="11">
        <v>546000</v>
      </c>
      <c r="K52" s="11">
        <v>0</v>
      </c>
      <c r="L52" s="11">
        <v>150000</v>
      </c>
      <c r="M52" s="11">
        <v>0</v>
      </c>
      <c r="N52" s="11">
        <v>0</v>
      </c>
      <c r="O52" s="11">
        <v>0</v>
      </c>
      <c r="P52" s="11">
        <v>21686992</v>
      </c>
      <c r="Q52" s="11"/>
      <c r="R52" s="11">
        <f t="shared" si="0"/>
        <v>0</v>
      </c>
    </row>
    <row r="53" spans="1:18" ht="12">
      <c r="A53" s="12" t="s">
        <v>49</v>
      </c>
      <c r="B53" s="13">
        <v>17713700</v>
      </c>
      <c r="C53" s="13">
        <v>68000</v>
      </c>
      <c r="D53" s="13">
        <v>6980587</v>
      </c>
      <c r="E53" s="13">
        <v>6980587</v>
      </c>
      <c r="F53" s="13">
        <v>0</v>
      </c>
      <c r="G53" s="13">
        <v>0</v>
      </c>
      <c r="H53" s="13">
        <v>0</v>
      </c>
      <c r="I53" s="13">
        <v>260000</v>
      </c>
      <c r="J53" s="13">
        <v>130000</v>
      </c>
      <c r="K53" s="13">
        <v>130000</v>
      </c>
      <c r="L53" s="13">
        <v>0</v>
      </c>
      <c r="M53" s="13">
        <v>0</v>
      </c>
      <c r="N53" s="13">
        <v>0</v>
      </c>
      <c r="O53" s="13">
        <v>0</v>
      </c>
      <c r="P53" s="13">
        <v>24954287</v>
      </c>
      <c r="Q53" s="13"/>
      <c r="R53" s="13">
        <f t="shared" si="0"/>
        <v>0</v>
      </c>
    </row>
    <row r="54" spans="1:18" ht="12">
      <c r="A54" s="8" t="s">
        <v>50</v>
      </c>
      <c r="B54" s="9">
        <v>17205400</v>
      </c>
      <c r="C54" s="9">
        <v>50000</v>
      </c>
      <c r="D54" s="9">
        <v>9539169</v>
      </c>
      <c r="E54" s="9">
        <v>9539169</v>
      </c>
      <c r="F54" s="9">
        <v>403300</v>
      </c>
      <c r="G54" s="9">
        <v>0</v>
      </c>
      <c r="H54" s="9">
        <v>0</v>
      </c>
      <c r="I54" s="9">
        <v>780000</v>
      </c>
      <c r="J54" s="9">
        <v>780000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27927869</v>
      </c>
      <c r="Q54" s="9"/>
      <c r="R54" s="9">
        <f t="shared" si="0"/>
        <v>0</v>
      </c>
    </row>
    <row r="55" spans="1:18" ht="12">
      <c r="A55" s="10" t="s">
        <v>51</v>
      </c>
      <c r="B55" s="11">
        <v>13920700</v>
      </c>
      <c r="C55" s="11">
        <v>36000</v>
      </c>
      <c r="D55" s="11">
        <v>6116312</v>
      </c>
      <c r="E55" s="11">
        <v>6116312</v>
      </c>
      <c r="F55" s="11">
        <v>589700</v>
      </c>
      <c r="G55" s="11">
        <v>0</v>
      </c>
      <c r="H55" s="11">
        <v>0</v>
      </c>
      <c r="I55" s="11">
        <v>950000</v>
      </c>
      <c r="J55" s="11">
        <v>950000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21576712</v>
      </c>
      <c r="Q55" s="11"/>
      <c r="R55" s="11">
        <f t="shared" si="0"/>
        <v>0</v>
      </c>
    </row>
    <row r="56" spans="1:18" ht="12">
      <c r="A56" s="12" t="s">
        <v>52</v>
      </c>
      <c r="B56" s="13">
        <v>19901200</v>
      </c>
      <c r="C56" s="13">
        <v>52000</v>
      </c>
      <c r="D56" s="13">
        <v>10028675</v>
      </c>
      <c r="E56" s="13">
        <v>10028675</v>
      </c>
      <c r="F56" s="13">
        <v>755200</v>
      </c>
      <c r="G56" s="13">
        <v>0</v>
      </c>
      <c r="H56" s="13">
        <v>0</v>
      </c>
      <c r="I56" s="13">
        <v>1590000</v>
      </c>
      <c r="J56" s="13">
        <v>1140000</v>
      </c>
      <c r="K56" s="13">
        <v>300000</v>
      </c>
      <c r="L56" s="13">
        <v>150000</v>
      </c>
      <c r="M56" s="13">
        <v>0</v>
      </c>
      <c r="N56" s="13">
        <v>0</v>
      </c>
      <c r="O56" s="13">
        <v>0</v>
      </c>
      <c r="P56" s="13">
        <v>32275075</v>
      </c>
      <c r="Q56" s="13"/>
      <c r="R56" s="13">
        <f t="shared" si="0"/>
        <v>0</v>
      </c>
    </row>
    <row r="57" spans="1:18" ht="12">
      <c r="A57" s="8" t="s">
        <v>53</v>
      </c>
      <c r="B57" s="9">
        <v>10494300</v>
      </c>
      <c r="C57" s="9">
        <v>30000</v>
      </c>
      <c r="D57" s="9">
        <v>6334803</v>
      </c>
      <c r="E57" s="9">
        <v>6334803</v>
      </c>
      <c r="F57" s="9">
        <v>516000</v>
      </c>
      <c r="G57" s="9">
        <v>0</v>
      </c>
      <c r="H57" s="9">
        <v>0</v>
      </c>
      <c r="I57" s="9">
        <v>610000</v>
      </c>
      <c r="J57" s="9">
        <v>610000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17955103</v>
      </c>
      <c r="Q57" s="9"/>
      <c r="R57" s="9">
        <f t="shared" si="0"/>
        <v>0</v>
      </c>
    </row>
    <row r="58" spans="1:18" ht="12">
      <c r="A58" s="10" t="s">
        <v>54</v>
      </c>
      <c r="B58" s="11">
        <v>44228800</v>
      </c>
      <c r="C58" s="11">
        <v>224000</v>
      </c>
      <c r="D58" s="11">
        <v>17401026</v>
      </c>
      <c r="E58" s="11">
        <v>17401026</v>
      </c>
      <c r="F58" s="11">
        <v>0</v>
      </c>
      <c r="G58" s="11">
        <v>0</v>
      </c>
      <c r="H58" s="11">
        <v>0</v>
      </c>
      <c r="I58" s="11">
        <v>740000</v>
      </c>
      <c r="J58" s="11">
        <v>460000</v>
      </c>
      <c r="K58" s="11">
        <v>280000</v>
      </c>
      <c r="L58" s="11">
        <v>0</v>
      </c>
      <c r="M58" s="11">
        <v>0</v>
      </c>
      <c r="N58" s="11">
        <v>0</v>
      </c>
      <c r="O58" s="11">
        <v>0</v>
      </c>
      <c r="P58" s="11">
        <v>62369826</v>
      </c>
      <c r="Q58" s="11"/>
      <c r="R58" s="11">
        <f t="shared" si="0"/>
        <v>0</v>
      </c>
    </row>
    <row r="59" spans="1:18" ht="12">
      <c r="A59" s="12" t="s">
        <v>55</v>
      </c>
      <c r="B59" s="13">
        <v>18527000</v>
      </c>
      <c r="C59" s="13">
        <v>61000</v>
      </c>
      <c r="D59" s="13">
        <v>6564627</v>
      </c>
      <c r="E59" s="13">
        <v>6564627</v>
      </c>
      <c r="F59" s="13">
        <v>935800</v>
      </c>
      <c r="G59" s="13">
        <v>0</v>
      </c>
      <c r="H59" s="13">
        <v>0</v>
      </c>
      <c r="I59" s="13">
        <v>280000</v>
      </c>
      <c r="J59" s="13">
        <v>280000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26307427</v>
      </c>
      <c r="Q59" s="13"/>
      <c r="R59" s="13">
        <f t="shared" si="0"/>
        <v>0</v>
      </c>
    </row>
    <row r="60" spans="1:18" ht="12">
      <c r="A60" s="8" t="s">
        <v>56</v>
      </c>
      <c r="B60" s="9">
        <v>12465700</v>
      </c>
      <c r="C60" s="9">
        <v>43000</v>
      </c>
      <c r="D60" s="9">
        <v>3356041</v>
      </c>
      <c r="E60" s="9">
        <v>3356041</v>
      </c>
      <c r="F60" s="9">
        <v>730500</v>
      </c>
      <c r="G60" s="9">
        <v>0</v>
      </c>
      <c r="H60" s="9">
        <v>0</v>
      </c>
      <c r="I60" s="9">
        <v>740000</v>
      </c>
      <c r="J60" s="9">
        <v>740000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17292241</v>
      </c>
      <c r="Q60" s="9"/>
      <c r="R60" s="9">
        <f t="shared" si="0"/>
        <v>0</v>
      </c>
    </row>
    <row r="61" spans="1:18" ht="12">
      <c r="A61" s="10" t="s">
        <v>57</v>
      </c>
      <c r="B61" s="11">
        <v>7907000</v>
      </c>
      <c r="C61" s="11">
        <v>23000</v>
      </c>
      <c r="D61" s="11">
        <v>3140329</v>
      </c>
      <c r="E61" s="11">
        <v>3140329</v>
      </c>
      <c r="F61" s="11">
        <v>0</v>
      </c>
      <c r="G61" s="11">
        <v>0</v>
      </c>
      <c r="H61" s="11">
        <v>516100</v>
      </c>
      <c r="I61" s="11">
        <v>180000</v>
      </c>
      <c r="J61" s="11">
        <v>180000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11743429</v>
      </c>
      <c r="Q61" s="11"/>
      <c r="R61" s="11">
        <f t="shared" si="0"/>
        <v>0</v>
      </c>
    </row>
    <row r="62" spans="1:18" ht="12">
      <c r="A62" s="12" t="s">
        <v>58</v>
      </c>
      <c r="B62" s="13">
        <v>6910300</v>
      </c>
      <c r="C62" s="13">
        <v>18000</v>
      </c>
      <c r="D62" s="13">
        <v>1910764</v>
      </c>
      <c r="E62" s="13">
        <v>1910764</v>
      </c>
      <c r="F62" s="13">
        <v>0</v>
      </c>
      <c r="G62" s="13">
        <v>0</v>
      </c>
      <c r="H62" s="13">
        <v>516100</v>
      </c>
      <c r="I62" s="13">
        <v>150000</v>
      </c>
      <c r="J62" s="13">
        <v>120000</v>
      </c>
      <c r="K62" s="13">
        <v>30000</v>
      </c>
      <c r="L62" s="13">
        <v>0</v>
      </c>
      <c r="M62" s="13">
        <v>0</v>
      </c>
      <c r="N62" s="13">
        <v>0</v>
      </c>
      <c r="O62" s="13">
        <v>0</v>
      </c>
      <c r="P62" s="13">
        <v>9487164</v>
      </c>
      <c r="Q62" s="13"/>
      <c r="R62" s="13">
        <f t="shared" si="0"/>
        <v>0</v>
      </c>
    </row>
    <row r="63" spans="1:18" ht="12">
      <c r="A63" s="8" t="s">
        <v>59</v>
      </c>
      <c r="B63" s="9">
        <v>5094300</v>
      </c>
      <c r="C63" s="9">
        <v>10000</v>
      </c>
      <c r="D63" s="9">
        <v>2167788</v>
      </c>
      <c r="E63" s="9">
        <v>2167788</v>
      </c>
      <c r="F63" s="9">
        <v>0</v>
      </c>
      <c r="G63" s="9">
        <v>0</v>
      </c>
      <c r="H63" s="9">
        <v>516100</v>
      </c>
      <c r="I63" s="9">
        <v>240000</v>
      </c>
      <c r="J63" s="9">
        <v>230000</v>
      </c>
      <c r="K63" s="9">
        <v>10000</v>
      </c>
      <c r="L63" s="9">
        <v>0</v>
      </c>
      <c r="M63" s="9">
        <v>0</v>
      </c>
      <c r="N63" s="9">
        <v>0</v>
      </c>
      <c r="O63" s="9">
        <v>0</v>
      </c>
      <c r="P63" s="9">
        <v>8018188</v>
      </c>
      <c r="Q63" s="9"/>
      <c r="R63" s="9">
        <f t="shared" si="0"/>
        <v>0</v>
      </c>
    </row>
    <row r="64" spans="1:18" ht="12">
      <c r="A64" s="10" t="s">
        <v>60</v>
      </c>
      <c r="B64" s="11">
        <v>5604200</v>
      </c>
      <c r="C64" s="11">
        <v>17000</v>
      </c>
      <c r="D64" s="11">
        <v>2445448</v>
      </c>
      <c r="E64" s="11">
        <v>2445448</v>
      </c>
      <c r="F64" s="11">
        <v>0</v>
      </c>
      <c r="G64" s="11">
        <v>0</v>
      </c>
      <c r="H64" s="11">
        <v>516100</v>
      </c>
      <c r="I64" s="11">
        <v>110000</v>
      </c>
      <c r="J64" s="11">
        <v>110000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8675748</v>
      </c>
      <c r="Q64" s="11"/>
      <c r="R64" s="11">
        <f t="shared" si="0"/>
        <v>0</v>
      </c>
    </row>
    <row r="65" spans="1:18" ht="12">
      <c r="A65" s="12" t="s">
        <v>61</v>
      </c>
      <c r="B65" s="13">
        <v>15919000</v>
      </c>
      <c r="C65" s="13">
        <v>65000</v>
      </c>
      <c r="D65" s="13">
        <v>5826400</v>
      </c>
      <c r="E65" s="13">
        <v>5826400</v>
      </c>
      <c r="F65" s="13">
        <v>834800</v>
      </c>
      <c r="G65" s="13">
        <v>0</v>
      </c>
      <c r="H65" s="13">
        <v>0</v>
      </c>
      <c r="I65" s="13">
        <v>180000</v>
      </c>
      <c r="J65" s="13">
        <v>180000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22760200</v>
      </c>
      <c r="Q65" s="13"/>
      <c r="R65" s="13">
        <f t="shared" si="0"/>
        <v>0</v>
      </c>
    </row>
    <row r="66" spans="1:18" ht="12">
      <c r="A66" s="8" t="s">
        <v>62</v>
      </c>
      <c r="B66" s="9">
        <v>7236300</v>
      </c>
      <c r="C66" s="9">
        <v>24000</v>
      </c>
      <c r="D66" s="9">
        <v>2975132</v>
      </c>
      <c r="E66" s="9">
        <v>2975132</v>
      </c>
      <c r="F66" s="9">
        <v>0</v>
      </c>
      <c r="G66" s="9">
        <v>0</v>
      </c>
      <c r="H66" s="9">
        <v>516100</v>
      </c>
      <c r="I66" s="9">
        <v>160000</v>
      </c>
      <c r="J66" s="9">
        <v>160000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10887532</v>
      </c>
      <c r="Q66" s="9"/>
      <c r="R66" s="9">
        <f t="shared" si="0"/>
        <v>0</v>
      </c>
    </row>
    <row r="67" spans="1:18" ht="12">
      <c r="A67" s="10" t="s">
        <v>63</v>
      </c>
      <c r="B67" s="11">
        <v>5134000</v>
      </c>
      <c r="C67" s="11">
        <v>16000</v>
      </c>
      <c r="D67" s="11">
        <v>1962298</v>
      </c>
      <c r="E67" s="11">
        <v>1962298</v>
      </c>
      <c r="F67" s="11">
        <v>0</v>
      </c>
      <c r="G67" s="11">
        <v>0</v>
      </c>
      <c r="H67" s="11">
        <v>516100</v>
      </c>
      <c r="I67" s="11">
        <v>130000</v>
      </c>
      <c r="J67" s="11">
        <v>130000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7742398</v>
      </c>
      <c r="Q67" s="11"/>
      <c r="R67" s="11">
        <f t="shared" si="0"/>
        <v>0</v>
      </c>
    </row>
    <row r="68" spans="1:18" ht="12">
      <c r="A68" s="12" t="s">
        <v>64</v>
      </c>
      <c r="B68" s="13">
        <v>6493800</v>
      </c>
      <c r="C68" s="13">
        <v>17000</v>
      </c>
      <c r="D68" s="13">
        <v>2649091</v>
      </c>
      <c r="E68" s="13">
        <v>2649091</v>
      </c>
      <c r="F68" s="13">
        <v>0</v>
      </c>
      <c r="G68" s="13">
        <v>0</v>
      </c>
      <c r="H68" s="13">
        <v>516100</v>
      </c>
      <c r="I68" s="13">
        <v>270000</v>
      </c>
      <c r="J68" s="13">
        <v>270000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9928991</v>
      </c>
      <c r="Q68" s="13"/>
      <c r="R68" s="13">
        <f t="shared" si="0"/>
        <v>0</v>
      </c>
    </row>
    <row r="69" spans="1:18" ht="12">
      <c r="A69" s="8" t="s">
        <v>65</v>
      </c>
      <c r="B69" s="9">
        <v>56032300</v>
      </c>
      <c r="C69" s="9">
        <v>303000</v>
      </c>
      <c r="D69" s="9">
        <v>5924450</v>
      </c>
      <c r="E69" s="9">
        <v>5924450</v>
      </c>
      <c r="F69" s="9">
        <v>0</v>
      </c>
      <c r="G69" s="9">
        <v>0</v>
      </c>
      <c r="H69" s="9">
        <v>0</v>
      </c>
      <c r="I69" s="9">
        <v>790000</v>
      </c>
      <c r="J69" s="9">
        <v>130000</v>
      </c>
      <c r="K69" s="9">
        <v>660000</v>
      </c>
      <c r="L69" s="9">
        <v>0</v>
      </c>
      <c r="M69" s="9">
        <v>0</v>
      </c>
      <c r="N69" s="9">
        <v>0</v>
      </c>
      <c r="O69" s="9">
        <v>0</v>
      </c>
      <c r="P69" s="9">
        <v>62746750</v>
      </c>
      <c r="Q69" s="9"/>
      <c r="R69" s="9">
        <f t="shared" si="0"/>
        <v>0</v>
      </c>
    </row>
    <row r="70" spans="1:18" ht="12">
      <c r="A70" s="10" t="s">
        <v>66</v>
      </c>
      <c r="B70" s="11">
        <v>61042000</v>
      </c>
      <c r="C70" s="11">
        <v>311000</v>
      </c>
      <c r="D70" s="11">
        <v>19899920</v>
      </c>
      <c r="E70" s="11">
        <v>19899920</v>
      </c>
      <c r="F70" s="11">
        <v>0</v>
      </c>
      <c r="G70" s="11">
        <v>0</v>
      </c>
      <c r="H70" s="11">
        <v>0</v>
      </c>
      <c r="I70" s="11">
        <v>795000</v>
      </c>
      <c r="J70" s="11">
        <v>495000</v>
      </c>
      <c r="K70" s="11">
        <v>300000</v>
      </c>
      <c r="L70" s="11">
        <v>0</v>
      </c>
      <c r="M70" s="11">
        <v>0</v>
      </c>
      <c r="N70" s="11">
        <v>0</v>
      </c>
      <c r="O70" s="11">
        <v>0</v>
      </c>
      <c r="P70" s="11">
        <v>81736920</v>
      </c>
      <c r="Q70" s="11"/>
      <c r="R70" s="11">
        <f t="shared" si="0"/>
        <v>0</v>
      </c>
    </row>
    <row r="71" spans="1:18" ht="12">
      <c r="A71" s="12" t="s">
        <v>67</v>
      </c>
      <c r="B71" s="13">
        <v>7492900</v>
      </c>
      <c r="C71" s="13">
        <v>19000</v>
      </c>
      <c r="D71" s="13">
        <v>3365293</v>
      </c>
      <c r="E71" s="13">
        <v>3365293</v>
      </c>
      <c r="F71" s="13">
        <v>0</v>
      </c>
      <c r="G71" s="13">
        <v>0</v>
      </c>
      <c r="H71" s="13">
        <v>516100</v>
      </c>
      <c r="I71" s="13">
        <v>190000</v>
      </c>
      <c r="J71" s="13">
        <v>130000</v>
      </c>
      <c r="K71" s="13">
        <v>60000</v>
      </c>
      <c r="L71" s="13">
        <v>0</v>
      </c>
      <c r="M71" s="13">
        <v>0</v>
      </c>
      <c r="N71" s="13">
        <v>0</v>
      </c>
      <c r="O71" s="13">
        <v>0</v>
      </c>
      <c r="P71" s="13">
        <v>11564293</v>
      </c>
      <c r="Q71" s="13"/>
      <c r="R71" s="13">
        <f aca="true" t="shared" si="1" ref="R71:R134">D71-E71</f>
        <v>0</v>
      </c>
    </row>
    <row r="72" spans="1:18" ht="12">
      <c r="A72" s="8" t="s">
        <v>68</v>
      </c>
      <c r="B72" s="9">
        <v>7133300</v>
      </c>
      <c r="C72" s="9">
        <v>24000</v>
      </c>
      <c r="D72" s="9">
        <v>2893755</v>
      </c>
      <c r="E72" s="9">
        <v>2893755</v>
      </c>
      <c r="F72" s="9">
        <v>0</v>
      </c>
      <c r="G72" s="9">
        <v>0</v>
      </c>
      <c r="H72" s="9">
        <v>516100</v>
      </c>
      <c r="I72" s="9">
        <v>40000</v>
      </c>
      <c r="J72" s="9">
        <v>40000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10583155</v>
      </c>
      <c r="Q72" s="9"/>
      <c r="R72" s="9">
        <f t="shared" si="1"/>
        <v>0</v>
      </c>
    </row>
    <row r="73" spans="1:18" ht="12">
      <c r="A73" s="10" t="s">
        <v>69</v>
      </c>
      <c r="B73" s="11">
        <v>6240600</v>
      </c>
      <c r="C73" s="11">
        <v>20000</v>
      </c>
      <c r="D73" s="11">
        <v>1947271</v>
      </c>
      <c r="E73" s="11">
        <v>1947271</v>
      </c>
      <c r="F73" s="11">
        <v>0</v>
      </c>
      <c r="G73" s="11">
        <v>0</v>
      </c>
      <c r="H73" s="11">
        <v>516100</v>
      </c>
      <c r="I73" s="11">
        <v>45000</v>
      </c>
      <c r="J73" s="11">
        <v>45000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8748971</v>
      </c>
      <c r="Q73" s="11"/>
      <c r="R73" s="11">
        <f t="shared" si="1"/>
        <v>0</v>
      </c>
    </row>
    <row r="74" spans="1:18" ht="12">
      <c r="A74" s="12" t="s">
        <v>70</v>
      </c>
      <c r="B74" s="13">
        <v>6561000</v>
      </c>
      <c r="C74" s="13">
        <v>19000</v>
      </c>
      <c r="D74" s="13">
        <v>2879950</v>
      </c>
      <c r="E74" s="13">
        <v>2879950</v>
      </c>
      <c r="F74" s="13">
        <v>0</v>
      </c>
      <c r="G74" s="13">
        <v>0</v>
      </c>
      <c r="H74" s="13">
        <v>516100</v>
      </c>
      <c r="I74" s="13">
        <v>60000</v>
      </c>
      <c r="J74" s="13">
        <v>60000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10017050</v>
      </c>
      <c r="Q74" s="13"/>
      <c r="R74" s="13">
        <f t="shared" si="1"/>
        <v>0</v>
      </c>
    </row>
    <row r="75" spans="1:18" ht="12">
      <c r="A75" s="8" t="s">
        <v>71</v>
      </c>
      <c r="B75" s="9">
        <v>10651900</v>
      </c>
      <c r="C75" s="9">
        <v>37000</v>
      </c>
      <c r="D75" s="9">
        <v>5066040</v>
      </c>
      <c r="E75" s="9">
        <v>5066040</v>
      </c>
      <c r="F75" s="9">
        <v>679700</v>
      </c>
      <c r="G75" s="9">
        <v>0</v>
      </c>
      <c r="H75" s="9">
        <v>0</v>
      </c>
      <c r="I75" s="9">
        <v>340000</v>
      </c>
      <c r="J75" s="9">
        <v>340000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16737640</v>
      </c>
      <c r="Q75" s="9"/>
      <c r="R75" s="9">
        <f t="shared" si="1"/>
        <v>0</v>
      </c>
    </row>
    <row r="76" spans="1:18" ht="12">
      <c r="A76" s="10" t="s">
        <v>72</v>
      </c>
      <c r="B76" s="11">
        <v>13871300</v>
      </c>
      <c r="C76" s="11">
        <v>47000</v>
      </c>
      <c r="D76" s="11">
        <v>3574988</v>
      </c>
      <c r="E76" s="11">
        <v>3574988</v>
      </c>
      <c r="F76" s="11">
        <v>857500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18303788</v>
      </c>
      <c r="Q76" s="11"/>
      <c r="R76" s="11">
        <f t="shared" si="1"/>
        <v>0</v>
      </c>
    </row>
    <row r="77" spans="1:18" ht="12">
      <c r="A77" s="12" t="s">
        <v>73</v>
      </c>
      <c r="B77" s="13">
        <v>15677200</v>
      </c>
      <c r="C77" s="13">
        <v>53000</v>
      </c>
      <c r="D77" s="13">
        <v>9244076</v>
      </c>
      <c r="E77" s="13">
        <v>9244076</v>
      </c>
      <c r="F77" s="13">
        <v>871200</v>
      </c>
      <c r="G77" s="13">
        <v>0</v>
      </c>
      <c r="H77" s="13">
        <v>0</v>
      </c>
      <c r="I77" s="13">
        <v>280000</v>
      </c>
      <c r="J77" s="13">
        <v>180000</v>
      </c>
      <c r="K77" s="13">
        <v>100000</v>
      </c>
      <c r="L77" s="13">
        <v>0</v>
      </c>
      <c r="M77" s="13">
        <v>0</v>
      </c>
      <c r="N77" s="13">
        <v>0</v>
      </c>
      <c r="O77" s="13">
        <v>0</v>
      </c>
      <c r="P77" s="13">
        <v>26072476</v>
      </c>
      <c r="Q77" s="13"/>
      <c r="R77" s="13">
        <f t="shared" si="1"/>
        <v>0</v>
      </c>
    </row>
    <row r="78" spans="1:18" ht="12">
      <c r="A78" s="8" t="s">
        <v>74</v>
      </c>
      <c r="B78" s="9">
        <v>8462500</v>
      </c>
      <c r="C78" s="9">
        <v>33000</v>
      </c>
      <c r="D78" s="9">
        <v>3233285</v>
      </c>
      <c r="E78" s="9">
        <v>3233285</v>
      </c>
      <c r="F78" s="9">
        <v>634600</v>
      </c>
      <c r="G78" s="9">
        <v>0</v>
      </c>
      <c r="H78" s="9">
        <v>0</v>
      </c>
      <c r="I78" s="9">
        <v>70000</v>
      </c>
      <c r="J78" s="9">
        <v>70000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12400385</v>
      </c>
      <c r="Q78" s="9"/>
      <c r="R78" s="9">
        <f t="shared" si="1"/>
        <v>0</v>
      </c>
    </row>
    <row r="79" spans="1:18" ht="12">
      <c r="A79" s="10" t="s">
        <v>75</v>
      </c>
      <c r="B79" s="11">
        <v>12362900</v>
      </c>
      <c r="C79" s="11">
        <v>41000</v>
      </c>
      <c r="D79" s="11">
        <v>4869323</v>
      </c>
      <c r="E79" s="11">
        <v>4869323</v>
      </c>
      <c r="F79" s="11">
        <v>749600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17981823</v>
      </c>
      <c r="Q79" s="11"/>
      <c r="R79" s="11">
        <f t="shared" si="1"/>
        <v>0</v>
      </c>
    </row>
    <row r="80" spans="1:18" ht="12">
      <c r="A80" s="12" t="s">
        <v>76</v>
      </c>
      <c r="B80" s="13">
        <v>11753900</v>
      </c>
      <c r="C80" s="13">
        <v>49000</v>
      </c>
      <c r="D80" s="13">
        <v>2908610</v>
      </c>
      <c r="E80" s="13">
        <v>2908610</v>
      </c>
      <c r="F80" s="13">
        <v>0</v>
      </c>
      <c r="G80" s="13">
        <v>0</v>
      </c>
      <c r="H80" s="13">
        <v>0</v>
      </c>
      <c r="I80" s="13">
        <v>150000</v>
      </c>
      <c r="J80" s="13">
        <v>150000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14812510</v>
      </c>
      <c r="Q80" s="13"/>
      <c r="R80" s="13">
        <f t="shared" si="1"/>
        <v>0</v>
      </c>
    </row>
    <row r="81" spans="1:18" ht="12">
      <c r="A81" s="8" t="s">
        <v>77</v>
      </c>
      <c r="B81" s="9">
        <v>15316400</v>
      </c>
      <c r="C81" s="9">
        <v>61000</v>
      </c>
      <c r="D81" s="9">
        <v>6156622</v>
      </c>
      <c r="E81" s="9">
        <v>6156622</v>
      </c>
      <c r="F81" s="9">
        <v>266400</v>
      </c>
      <c r="G81" s="9">
        <v>0</v>
      </c>
      <c r="H81" s="9">
        <v>0</v>
      </c>
      <c r="I81" s="9">
        <v>760000</v>
      </c>
      <c r="J81" s="9">
        <v>730000</v>
      </c>
      <c r="K81" s="9">
        <v>30000</v>
      </c>
      <c r="L81" s="9">
        <v>0</v>
      </c>
      <c r="M81" s="9">
        <v>0</v>
      </c>
      <c r="N81" s="9">
        <v>0</v>
      </c>
      <c r="O81" s="9">
        <v>0</v>
      </c>
      <c r="P81" s="9">
        <v>22499422</v>
      </c>
      <c r="Q81" s="9"/>
      <c r="R81" s="9">
        <f t="shared" si="1"/>
        <v>0</v>
      </c>
    </row>
    <row r="82" spans="1:18" ht="12">
      <c r="A82" s="10" t="s">
        <v>78</v>
      </c>
      <c r="B82" s="11">
        <v>33705700</v>
      </c>
      <c r="C82" s="11">
        <v>135000</v>
      </c>
      <c r="D82" s="11">
        <v>13879042</v>
      </c>
      <c r="E82" s="11">
        <v>13879042</v>
      </c>
      <c r="F82" s="11">
        <v>0</v>
      </c>
      <c r="G82" s="11">
        <v>0</v>
      </c>
      <c r="H82" s="11">
        <v>0</v>
      </c>
      <c r="I82" s="11">
        <v>590000</v>
      </c>
      <c r="J82" s="11">
        <v>260000</v>
      </c>
      <c r="K82" s="11">
        <v>330000</v>
      </c>
      <c r="L82" s="11">
        <v>0</v>
      </c>
      <c r="M82" s="11">
        <v>0</v>
      </c>
      <c r="N82" s="11">
        <v>0</v>
      </c>
      <c r="O82" s="11">
        <v>0</v>
      </c>
      <c r="P82" s="11">
        <v>48174742</v>
      </c>
      <c r="Q82" s="11"/>
      <c r="R82" s="11">
        <f t="shared" si="1"/>
        <v>0</v>
      </c>
    </row>
    <row r="83" spans="1:18" ht="12">
      <c r="A83" s="12" t="s">
        <v>79</v>
      </c>
      <c r="B83" s="13">
        <v>27502400</v>
      </c>
      <c r="C83" s="13">
        <v>122000</v>
      </c>
      <c r="D83" s="13">
        <v>12783728</v>
      </c>
      <c r="E83" s="13">
        <v>12783728</v>
      </c>
      <c r="F83" s="13">
        <v>0</v>
      </c>
      <c r="G83" s="13">
        <v>0</v>
      </c>
      <c r="H83" s="13">
        <v>0</v>
      </c>
      <c r="I83" s="13">
        <v>600000</v>
      </c>
      <c r="J83" s="13">
        <v>400000</v>
      </c>
      <c r="K83" s="13">
        <v>200000</v>
      </c>
      <c r="L83" s="13">
        <v>0</v>
      </c>
      <c r="M83" s="13">
        <v>0</v>
      </c>
      <c r="N83" s="13">
        <v>0</v>
      </c>
      <c r="O83" s="13">
        <v>0</v>
      </c>
      <c r="P83" s="13">
        <v>40886128</v>
      </c>
      <c r="Q83" s="13"/>
      <c r="R83" s="13">
        <f t="shared" si="1"/>
        <v>0</v>
      </c>
    </row>
    <row r="84" spans="1:18" ht="12">
      <c r="A84" s="8" t="s">
        <v>80</v>
      </c>
      <c r="B84" s="9">
        <v>14179400</v>
      </c>
      <c r="C84" s="9">
        <v>67000</v>
      </c>
      <c r="D84" s="9">
        <v>5024266</v>
      </c>
      <c r="E84" s="9">
        <v>5024266</v>
      </c>
      <c r="F84" s="9">
        <v>0</v>
      </c>
      <c r="G84" s="9">
        <v>0</v>
      </c>
      <c r="H84" s="9">
        <v>0</v>
      </c>
      <c r="I84" s="9">
        <v>225000</v>
      </c>
      <c r="J84" s="9">
        <v>225000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19428666</v>
      </c>
      <c r="Q84" s="9"/>
      <c r="R84" s="9">
        <f t="shared" si="1"/>
        <v>0</v>
      </c>
    </row>
    <row r="85" spans="1:18" ht="12">
      <c r="A85" s="10" t="s">
        <v>81</v>
      </c>
      <c r="B85" s="11">
        <v>18720500</v>
      </c>
      <c r="C85" s="11">
        <v>101000</v>
      </c>
      <c r="D85" s="11">
        <v>2531215</v>
      </c>
      <c r="E85" s="11">
        <v>2531215</v>
      </c>
      <c r="F85" s="11">
        <v>0</v>
      </c>
      <c r="G85" s="11">
        <v>0</v>
      </c>
      <c r="H85" s="11">
        <v>0</v>
      </c>
      <c r="I85" s="11">
        <v>295000</v>
      </c>
      <c r="J85" s="11">
        <v>155000</v>
      </c>
      <c r="K85" s="11">
        <v>0</v>
      </c>
      <c r="L85" s="11">
        <v>0</v>
      </c>
      <c r="M85" s="11">
        <v>140000</v>
      </c>
      <c r="N85" s="11">
        <v>0</v>
      </c>
      <c r="O85" s="11">
        <v>0</v>
      </c>
      <c r="P85" s="11">
        <v>21546715</v>
      </c>
      <c r="Q85" s="11"/>
      <c r="R85" s="11">
        <f t="shared" si="1"/>
        <v>0</v>
      </c>
    </row>
    <row r="86" spans="1:18" ht="12">
      <c r="A86" s="12" t="s">
        <v>82</v>
      </c>
      <c r="B86" s="13">
        <v>32043900</v>
      </c>
      <c r="C86" s="13">
        <v>133000</v>
      </c>
      <c r="D86" s="13">
        <v>7756634</v>
      </c>
      <c r="E86" s="13">
        <v>7756634</v>
      </c>
      <c r="F86" s="13">
        <v>0</v>
      </c>
      <c r="G86" s="13">
        <v>0</v>
      </c>
      <c r="H86" s="13">
        <v>0</v>
      </c>
      <c r="I86" s="13">
        <v>715000</v>
      </c>
      <c r="J86" s="13">
        <v>415000</v>
      </c>
      <c r="K86" s="13">
        <v>300000</v>
      </c>
      <c r="L86" s="13">
        <v>0</v>
      </c>
      <c r="M86" s="13">
        <v>0</v>
      </c>
      <c r="N86" s="13">
        <v>0</v>
      </c>
      <c r="O86" s="13">
        <v>0</v>
      </c>
      <c r="P86" s="13">
        <v>40515534</v>
      </c>
      <c r="Q86" s="13"/>
      <c r="R86" s="13">
        <f t="shared" si="1"/>
        <v>0</v>
      </c>
    </row>
    <row r="87" spans="1:18" ht="12">
      <c r="A87" s="8" t="s">
        <v>83</v>
      </c>
      <c r="B87" s="9">
        <v>14315200</v>
      </c>
      <c r="C87" s="9">
        <v>48000</v>
      </c>
      <c r="D87" s="9">
        <v>8175431</v>
      </c>
      <c r="E87" s="9">
        <v>8175431</v>
      </c>
      <c r="F87" s="9">
        <v>511000</v>
      </c>
      <c r="G87" s="9">
        <v>0</v>
      </c>
      <c r="H87" s="9">
        <v>0</v>
      </c>
      <c r="I87" s="9">
        <v>1150000</v>
      </c>
      <c r="J87" s="9">
        <v>1150000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24151631</v>
      </c>
      <c r="Q87" s="9"/>
      <c r="R87" s="9">
        <f t="shared" si="1"/>
        <v>0</v>
      </c>
    </row>
    <row r="88" spans="1:18" ht="12">
      <c r="A88" s="10" t="s">
        <v>84</v>
      </c>
      <c r="B88" s="11">
        <v>17082100</v>
      </c>
      <c r="C88" s="11">
        <v>64000</v>
      </c>
      <c r="D88" s="11">
        <v>5497176</v>
      </c>
      <c r="E88" s="11">
        <v>5497176</v>
      </c>
      <c r="F88" s="11">
        <v>562400</v>
      </c>
      <c r="G88" s="11">
        <v>0</v>
      </c>
      <c r="H88" s="11">
        <v>0</v>
      </c>
      <c r="I88" s="11">
        <v>800000</v>
      </c>
      <c r="J88" s="11">
        <v>800000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23941676</v>
      </c>
      <c r="Q88" s="11"/>
      <c r="R88" s="11">
        <f t="shared" si="1"/>
        <v>0</v>
      </c>
    </row>
    <row r="89" spans="1:18" ht="12">
      <c r="A89" s="12" t="s">
        <v>85</v>
      </c>
      <c r="B89" s="13">
        <v>10297300</v>
      </c>
      <c r="C89" s="13">
        <v>28000</v>
      </c>
      <c r="D89" s="13">
        <v>2415184</v>
      </c>
      <c r="E89" s="13">
        <v>2415184</v>
      </c>
      <c r="F89" s="13">
        <v>0</v>
      </c>
      <c r="G89" s="13">
        <v>0</v>
      </c>
      <c r="H89" s="13">
        <v>516100</v>
      </c>
      <c r="I89" s="13">
        <v>135000</v>
      </c>
      <c r="J89" s="13">
        <v>135000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13363584</v>
      </c>
      <c r="Q89" s="13"/>
      <c r="R89" s="13">
        <f t="shared" si="1"/>
        <v>0</v>
      </c>
    </row>
    <row r="90" spans="1:18" ht="12">
      <c r="A90" s="8" t="s">
        <v>86</v>
      </c>
      <c r="B90" s="9">
        <v>5195000</v>
      </c>
      <c r="C90" s="9">
        <v>12000</v>
      </c>
      <c r="D90" s="9">
        <v>1962704</v>
      </c>
      <c r="E90" s="9">
        <v>1962704</v>
      </c>
      <c r="F90" s="9">
        <v>0</v>
      </c>
      <c r="G90" s="9">
        <v>0</v>
      </c>
      <c r="H90" s="9">
        <v>516100</v>
      </c>
      <c r="I90" s="9">
        <v>60000</v>
      </c>
      <c r="J90" s="9">
        <v>60000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7733804</v>
      </c>
      <c r="Q90" s="9"/>
      <c r="R90" s="9">
        <f t="shared" si="1"/>
        <v>0</v>
      </c>
    </row>
    <row r="91" spans="1:18" ht="12">
      <c r="A91" s="10" t="s">
        <v>87</v>
      </c>
      <c r="B91" s="11">
        <v>14779600</v>
      </c>
      <c r="C91" s="11">
        <v>58000</v>
      </c>
      <c r="D91" s="11">
        <v>3835384</v>
      </c>
      <c r="E91" s="11">
        <v>3835384</v>
      </c>
      <c r="F91" s="11">
        <v>0</v>
      </c>
      <c r="G91" s="11">
        <v>0</v>
      </c>
      <c r="H91" s="11">
        <v>0</v>
      </c>
      <c r="I91" s="11">
        <v>82000</v>
      </c>
      <c r="J91" s="11">
        <v>70000</v>
      </c>
      <c r="K91" s="11">
        <v>0</v>
      </c>
      <c r="L91" s="11">
        <v>0</v>
      </c>
      <c r="M91" s="11">
        <v>12000</v>
      </c>
      <c r="N91" s="11">
        <v>0</v>
      </c>
      <c r="O91" s="11">
        <v>0</v>
      </c>
      <c r="P91" s="11">
        <v>18696984</v>
      </c>
      <c r="Q91" s="11"/>
      <c r="R91" s="11">
        <f t="shared" si="1"/>
        <v>0</v>
      </c>
    </row>
    <row r="92" spans="1:18" ht="12">
      <c r="A92" s="12" t="s">
        <v>88</v>
      </c>
      <c r="B92" s="13">
        <v>5831300</v>
      </c>
      <c r="C92" s="13">
        <v>23000</v>
      </c>
      <c r="D92" s="13">
        <v>1708571</v>
      </c>
      <c r="E92" s="13">
        <v>1708571</v>
      </c>
      <c r="F92" s="13">
        <v>0</v>
      </c>
      <c r="G92" s="13">
        <v>0</v>
      </c>
      <c r="H92" s="13">
        <v>516100</v>
      </c>
      <c r="I92" s="13">
        <v>40000</v>
      </c>
      <c r="J92" s="13">
        <v>40000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8095971</v>
      </c>
      <c r="Q92" s="13"/>
      <c r="R92" s="13">
        <f t="shared" si="1"/>
        <v>0</v>
      </c>
    </row>
    <row r="93" spans="1:18" ht="12">
      <c r="A93" s="8" t="s">
        <v>89</v>
      </c>
      <c r="B93" s="9">
        <v>8755900</v>
      </c>
      <c r="C93" s="9">
        <v>31000</v>
      </c>
      <c r="D93" s="9">
        <v>-963713</v>
      </c>
      <c r="E93" s="9">
        <v>-963713</v>
      </c>
      <c r="F93" s="9">
        <v>0</v>
      </c>
      <c r="G93" s="9">
        <v>0</v>
      </c>
      <c r="H93" s="9">
        <v>516100</v>
      </c>
      <c r="I93" s="9">
        <v>50000</v>
      </c>
      <c r="J93" s="9">
        <v>50000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8358287</v>
      </c>
      <c r="Q93" s="9"/>
      <c r="R93" s="9">
        <f t="shared" si="1"/>
        <v>0</v>
      </c>
    </row>
    <row r="94" spans="1:18" ht="12">
      <c r="A94" s="10" t="s">
        <v>90</v>
      </c>
      <c r="B94" s="11">
        <v>5275100</v>
      </c>
      <c r="C94" s="11">
        <v>13000</v>
      </c>
      <c r="D94" s="11">
        <v>1272172</v>
      </c>
      <c r="E94" s="11">
        <v>1272172</v>
      </c>
      <c r="F94" s="11">
        <v>0</v>
      </c>
      <c r="G94" s="11">
        <v>0</v>
      </c>
      <c r="H94" s="11">
        <v>516100</v>
      </c>
      <c r="I94" s="11">
        <v>90000</v>
      </c>
      <c r="J94" s="11">
        <v>90000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7153372</v>
      </c>
      <c r="Q94" s="11"/>
      <c r="R94" s="11">
        <f t="shared" si="1"/>
        <v>0</v>
      </c>
    </row>
    <row r="95" spans="1:18" ht="12">
      <c r="A95" s="12" t="s">
        <v>91</v>
      </c>
      <c r="B95" s="13">
        <v>136399500</v>
      </c>
      <c r="C95" s="13">
        <v>768000</v>
      </c>
      <c r="D95" s="13">
        <v>-5338954</v>
      </c>
      <c r="E95" s="13">
        <v>-5338954</v>
      </c>
      <c r="F95" s="13">
        <v>0</v>
      </c>
      <c r="G95" s="13">
        <v>0</v>
      </c>
      <c r="H95" s="13">
        <v>0</v>
      </c>
      <c r="I95" s="13">
        <v>300000</v>
      </c>
      <c r="J95" s="13">
        <v>300000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131360546</v>
      </c>
      <c r="Q95" s="13"/>
      <c r="R95" s="13">
        <f t="shared" si="1"/>
        <v>0</v>
      </c>
    </row>
    <row r="96" spans="1:18" ht="12">
      <c r="A96" s="8" t="s">
        <v>92</v>
      </c>
      <c r="B96" s="9">
        <v>53342200</v>
      </c>
      <c r="C96" s="9">
        <v>324000</v>
      </c>
      <c r="D96" s="9">
        <v>-9495191</v>
      </c>
      <c r="E96" s="9">
        <v>-9495191</v>
      </c>
      <c r="F96" s="9">
        <v>0</v>
      </c>
      <c r="G96" s="9">
        <v>0</v>
      </c>
      <c r="H96" s="9">
        <v>0</v>
      </c>
      <c r="I96" s="9">
        <v>380000</v>
      </c>
      <c r="J96" s="9">
        <v>100000</v>
      </c>
      <c r="K96" s="9">
        <v>280000</v>
      </c>
      <c r="L96" s="9">
        <v>0</v>
      </c>
      <c r="M96" s="9">
        <v>0</v>
      </c>
      <c r="N96" s="9">
        <v>0</v>
      </c>
      <c r="O96" s="9">
        <v>0</v>
      </c>
      <c r="P96" s="9">
        <v>44227009</v>
      </c>
      <c r="Q96" s="9"/>
      <c r="R96" s="9">
        <f t="shared" si="1"/>
        <v>0</v>
      </c>
    </row>
    <row r="97" spans="1:18" ht="12">
      <c r="A97" s="10" t="s">
        <v>93</v>
      </c>
      <c r="B97" s="11">
        <v>60686500</v>
      </c>
      <c r="C97" s="11">
        <v>295000</v>
      </c>
      <c r="D97" s="11">
        <v>14369686</v>
      </c>
      <c r="E97" s="11">
        <v>14369686</v>
      </c>
      <c r="F97" s="11">
        <v>0</v>
      </c>
      <c r="G97" s="11">
        <v>0</v>
      </c>
      <c r="H97" s="11">
        <v>0</v>
      </c>
      <c r="I97" s="11">
        <v>566000</v>
      </c>
      <c r="J97" s="11">
        <v>566000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75622186</v>
      </c>
      <c r="Q97" s="11"/>
      <c r="R97" s="11">
        <f t="shared" si="1"/>
        <v>0</v>
      </c>
    </row>
    <row r="98" spans="1:18" ht="12">
      <c r="A98" s="12" t="s">
        <v>94</v>
      </c>
      <c r="B98" s="13">
        <v>13446900</v>
      </c>
      <c r="C98" s="13">
        <v>79000</v>
      </c>
      <c r="D98" s="13">
        <v>-15575318</v>
      </c>
      <c r="E98" s="13">
        <v>-13446900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/>
      <c r="R98" s="13">
        <f t="shared" si="1"/>
        <v>-2128418</v>
      </c>
    </row>
    <row r="99" spans="1:18" ht="12">
      <c r="A99" s="8" t="s">
        <v>95</v>
      </c>
      <c r="B99" s="9">
        <v>3756900</v>
      </c>
      <c r="C99" s="9">
        <v>8000</v>
      </c>
      <c r="D99" s="9">
        <v>279978</v>
      </c>
      <c r="E99" s="9">
        <v>279978</v>
      </c>
      <c r="F99" s="9">
        <v>0</v>
      </c>
      <c r="G99" s="9">
        <v>0</v>
      </c>
      <c r="H99" s="9">
        <v>516100</v>
      </c>
      <c r="I99" s="9">
        <v>40000</v>
      </c>
      <c r="J99" s="9">
        <v>0</v>
      </c>
      <c r="K99" s="9">
        <v>40000</v>
      </c>
      <c r="L99" s="9">
        <v>0</v>
      </c>
      <c r="M99" s="9">
        <v>0</v>
      </c>
      <c r="N99" s="9">
        <v>0</v>
      </c>
      <c r="O99" s="9">
        <v>0</v>
      </c>
      <c r="P99" s="9">
        <v>4592978</v>
      </c>
      <c r="Q99" s="9"/>
      <c r="R99" s="9">
        <f t="shared" si="1"/>
        <v>0</v>
      </c>
    </row>
    <row r="100" spans="1:18" ht="12">
      <c r="A100" s="10" t="s">
        <v>96</v>
      </c>
      <c r="B100" s="11">
        <v>9104700</v>
      </c>
      <c r="C100" s="11">
        <v>29000</v>
      </c>
      <c r="D100" s="11">
        <v>1044299</v>
      </c>
      <c r="E100" s="11">
        <v>1044299</v>
      </c>
      <c r="F100" s="11">
        <v>0</v>
      </c>
      <c r="G100" s="11">
        <v>0</v>
      </c>
      <c r="H100" s="11">
        <v>0</v>
      </c>
      <c r="I100" s="11">
        <v>74000</v>
      </c>
      <c r="J100" s="11">
        <v>74000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10222999</v>
      </c>
      <c r="Q100" s="11"/>
      <c r="R100" s="11">
        <f t="shared" si="1"/>
        <v>0</v>
      </c>
    </row>
    <row r="101" spans="1:18" ht="12">
      <c r="A101" s="12" t="s">
        <v>97</v>
      </c>
      <c r="B101" s="13">
        <v>12239900</v>
      </c>
      <c r="C101" s="13">
        <v>47000</v>
      </c>
      <c r="D101" s="13">
        <v>1323169</v>
      </c>
      <c r="E101" s="13">
        <v>1323169</v>
      </c>
      <c r="F101" s="13">
        <v>0</v>
      </c>
      <c r="G101" s="13">
        <v>0</v>
      </c>
      <c r="H101" s="13">
        <v>0</v>
      </c>
      <c r="I101" s="13">
        <v>50000</v>
      </c>
      <c r="J101" s="13">
        <v>50000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13613069</v>
      </c>
      <c r="Q101" s="13"/>
      <c r="R101" s="13">
        <f t="shared" si="1"/>
        <v>0</v>
      </c>
    </row>
    <row r="102" spans="1:18" ht="12">
      <c r="A102" s="8" t="s">
        <v>98</v>
      </c>
      <c r="B102" s="9">
        <v>6193500</v>
      </c>
      <c r="C102" s="9">
        <v>29000</v>
      </c>
      <c r="D102" s="9">
        <v>-714966</v>
      </c>
      <c r="E102" s="9">
        <v>-714966</v>
      </c>
      <c r="F102" s="9">
        <v>0</v>
      </c>
      <c r="G102" s="9">
        <v>0</v>
      </c>
      <c r="H102" s="9">
        <v>516100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152200</v>
      </c>
      <c r="O102" s="9">
        <v>0</v>
      </c>
      <c r="P102" s="9">
        <v>6146834</v>
      </c>
      <c r="Q102" s="9"/>
      <c r="R102" s="9">
        <f t="shared" si="1"/>
        <v>0</v>
      </c>
    </row>
    <row r="103" spans="1:18" ht="12">
      <c r="A103" s="10" t="s">
        <v>99</v>
      </c>
      <c r="B103" s="11">
        <v>12834700</v>
      </c>
      <c r="C103" s="11">
        <v>48000</v>
      </c>
      <c r="D103" s="11">
        <v>1936477</v>
      </c>
      <c r="E103" s="11">
        <v>1936477</v>
      </c>
      <c r="F103" s="11">
        <v>344200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15115377</v>
      </c>
      <c r="Q103" s="11"/>
      <c r="R103" s="11">
        <f t="shared" si="1"/>
        <v>0</v>
      </c>
    </row>
    <row r="104" spans="1:18" ht="12">
      <c r="A104" s="12" t="s">
        <v>100</v>
      </c>
      <c r="B104" s="13">
        <v>10289000</v>
      </c>
      <c r="C104" s="13">
        <v>38000</v>
      </c>
      <c r="D104" s="13">
        <v>-2878931</v>
      </c>
      <c r="E104" s="13">
        <v>-2878931</v>
      </c>
      <c r="F104" s="13">
        <v>0</v>
      </c>
      <c r="G104" s="13">
        <v>0</v>
      </c>
      <c r="H104" s="13">
        <v>0</v>
      </c>
      <c r="I104" s="13">
        <v>70000</v>
      </c>
      <c r="J104" s="13">
        <v>0</v>
      </c>
      <c r="K104" s="13">
        <v>70000</v>
      </c>
      <c r="L104" s="13">
        <v>0</v>
      </c>
      <c r="M104" s="13">
        <v>0</v>
      </c>
      <c r="N104" s="13">
        <v>0</v>
      </c>
      <c r="O104" s="13">
        <v>0</v>
      </c>
      <c r="P104" s="13">
        <v>7480069</v>
      </c>
      <c r="Q104" s="13"/>
      <c r="R104" s="13">
        <f t="shared" si="1"/>
        <v>0</v>
      </c>
    </row>
    <row r="105" spans="1:18" ht="12">
      <c r="A105" s="8" t="s">
        <v>101</v>
      </c>
      <c r="B105" s="9">
        <v>10132700</v>
      </c>
      <c r="C105" s="9">
        <v>33000</v>
      </c>
      <c r="D105" s="9">
        <v>-810086</v>
      </c>
      <c r="E105" s="9">
        <v>-810086</v>
      </c>
      <c r="F105" s="9">
        <v>397500</v>
      </c>
      <c r="G105" s="9">
        <v>0</v>
      </c>
      <c r="H105" s="9">
        <v>0</v>
      </c>
      <c r="I105" s="9">
        <v>429300</v>
      </c>
      <c r="J105" s="9">
        <v>389300</v>
      </c>
      <c r="K105" s="9">
        <v>40000</v>
      </c>
      <c r="L105" s="9">
        <v>0</v>
      </c>
      <c r="M105" s="9">
        <v>0</v>
      </c>
      <c r="N105" s="9">
        <v>0</v>
      </c>
      <c r="O105" s="9">
        <v>0</v>
      </c>
      <c r="P105" s="9">
        <v>10149414</v>
      </c>
      <c r="Q105" s="9"/>
      <c r="R105" s="9">
        <f t="shared" si="1"/>
        <v>0</v>
      </c>
    </row>
    <row r="106" spans="1:18" ht="12">
      <c r="A106" s="10" t="s">
        <v>102</v>
      </c>
      <c r="B106" s="11">
        <v>5641500</v>
      </c>
      <c r="C106" s="11">
        <v>21000</v>
      </c>
      <c r="D106" s="11">
        <v>-80613</v>
      </c>
      <c r="E106" s="11">
        <v>-80613</v>
      </c>
      <c r="F106" s="11">
        <v>0</v>
      </c>
      <c r="G106" s="11">
        <v>0</v>
      </c>
      <c r="H106" s="11">
        <v>516100</v>
      </c>
      <c r="I106" s="11">
        <v>90000</v>
      </c>
      <c r="J106" s="11">
        <v>0</v>
      </c>
      <c r="K106" s="11">
        <v>90000</v>
      </c>
      <c r="L106" s="11">
        <v>0</v>
      </c>
      <c r="M106" s="11">
        <v>0</v>
      </c>
      <c r="N106" s="11">
        <v>0</v>
      </c>
      <c r="O106" s="11">
        <v>0</v>
      </c>
      <c r="P106" s="11">
        <v>6166987</v>
      </c>
      <c r="Q106" s="11"/>
      <c r="R106" s="11">
        <f t="shared" si="1"/>
        <v>0</v>
      </c>
    </row>
    <row r="107" spans="1:18" ht="12">
      <c r="A107" s="12" t="s">
        <v>103</v>
      </c>
      <c r="B107" s="13">
        <v>28724400</v>
      </c>
      <c r="C107" s="13">
        <v>131000</v>
      </c>
      <c r="D107" s="13">
        <v>8348689</v>
      </c>
      <c r="E107" s="13">
        <v>8348689</v>
      </c>
      <c r="F107" s="13">
        <v>0</v>
      </c>
      <c r="G107" s="13">
        <v>0</v>
      </c>
      <c r="H107" s="13">
        <v>0</v>
      </c>
      <c r="I107" s="13">
        <v>565000</v>
      </c>
      <c r="J107" s="13">
        <v>175000</v>
      </c>
      <c r="K107" s="13">
        <v>390000</v>
      </c>
      <c r="L107" s="13">
        <v>0</v>
      </c>
      <c r="M107" s="13">
        <v>0</v>
      </c>
      <c r="N107" s="13">
        <v>0</v>
      </c>
      <c r="O107" s="13">
        <v>0</v>
      </c>
      <c r="P107" s="13">
        <v>37638089</v>
      </c>
      <c r="Q107" s="13"/>
      <c r="R107" s="13">
        <f t="shared" si="1"/>
        <v>0</v>
      </c>
    </row>
    <row r="108" spans="1:18" ht="12">
      <c r="A108" s="8" t="s">
        <v>104</v>
      </c>
      <c r="B108" s="9">
        <v>37263100</v>
      </c>
      <c r="C108" s="9">
        <v>201000</v>
      </c>
      <c r="D108" s="9">
        <v>1042113</v>
      </c>
      <c r="E108" s="9">
        <v>1042113</v>
      </c>
      <c r="F108" s="9">
        <v>0</v>
      </c>
      <c r="G108" s="9">
        <v>0</v>
      </c>
      <c r="H108" s="9">
        <v>0</v>
      </c>
      <c r="I108" s="9">
        <v>276000</v>
      </c>
      <c r="J108" s="9">
        <v>276000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38581213</v>
      </c>
      <c r="Q108" s="9"/>
      <c r="R108" s="9">
        <f t="shared" si="1"/>
        <v>0</v>
      </c>
    </row>
    <row r="109" spans="1:18" ht="12">
      <c r="A109" s="10" t="s">
        <v>105</v>
      </c>
      <c r="B109" s="11">
        <v>48624400</v>
      </c>
      <c r="C109" s="11">
        <v>281000</v>
      </c>
      <c r="D109" s="11">
        <v>11847707</v>
      </c>
      <c r="E109" s="11">
        <v>11847707</v>
      </c>
      <c r="F109" s="11">
        <v>0</v>
      </c>
      <c r="G109" s="11">
        <v>0</v>
      </c>
      <c r="H109" s="11">
        <v>0</v>
      </c>
      <c r="I109" s="11">
        <v>423000</v>
      </c>
      <c r="J109" s="11">
        <v>423000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60895107</v>
      </c>
      <c r="Q109" s="11"/>
      <c r="R109" s="11">
        <f t="shared" si="1"/>
        <v>0</v>
      </c>
    </row>
    <row r="110" spans="1:18" ht="12">
      <c r="A110" s="12" t="s">
        <v>106</v>
      </c>
      <c r="B110" s="13">
        <v>51156000</v>
      </c>
      <c r="C110" s="13">
        <v>314000</v>
      </c>
      <c r="D110" s="13">
        <v>-14826884</v>
      </c>
      <c r="E110" s="13">
        <v>-14826884</v>
      </c>
      <c r="F110" s="13">
        <v>0</v>
      </c>
      <c r="G110" s="13">
        <v>0</v>
      </c>
      <c r="H110" s="13">
        <v>0</v>
      </c>
      <c r="I110" s="13">
        <v>490000</v>
      </c>
      <c r="J110" s="13">
        <v>0</v>
      </c>
      <c r="K110" s="13">
        <v>490000</v>
      </c>
      <c r="L110" s="13">
        <v>0</v>
      </c>
      <c r="M110" s="13">
        <v>0</v>
      </c>
      <c r="N110" s="13">
        <v>0</v>
      </c>
      <c r="O110" s="13">
        <v>0</v>
      </c>
      <c r="P110" s="13">
        <v>36819116</v>
      </c>
      <c r="Q110" s="13"/>
      <c r="R110" s="13">
        <f t="shared" si="1"/>
        <v>0</v>
      </c>
    </row>
    <row r="111" spans="1:18" ht="12">
      <c r="A111" s="8" t="s">
        <v>107</v>
      </c>
      <c r="B111" s="9">
        <v>40174000</v>
      </c>
      <c r="C111" s="9">
        <v>256000</v>
      </c>
      <c r="D111" s="9">
        <v>-2980316</v>
      </c>
      <c r="E111" s="9">
        <v>-2980316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37193684</v>
      </c>
      <c r="Q111" s="9"/>
      <c r="R111" s="9">
        <f t="shared" si="1"/>
        <v>0</v>
      </c>
    </row>
    <row r="112" spans="1:18" ht="12">
      <c r="A112" s="10" t="s">
        <v>108</v>
      </c>
      <c r="B112" s="11">
        <v>19977800</v>
      </c>
      <c r="C112" s="11">
        <v>94000</v>
      </c>
      <c r="D112" s="11">
        <v>964455</v>
      </c>
      <c r="E112" s="11">
        <v>964455</v>
      </c>
      <c r="F112" s="11">
        <v>0</v>
      </c>
      <c r="G112" s="11">
        <v>0</v>
      </c>
      <c r="H112" s="11">
        <v>0</v>
      </c>
      <c r="I112" s="11">
        <v>191000</v>
      </c>
      <c r="J112" s="11">
        <v>141000</v>
      </c>
      <c r="K112" s="11">
        <v>50000</v>
      </c>
      <c r="L112" s="11">
        <v>0</v>
      </c>
      <c r="M112" s="11">
        <v>0</v>
      </c>
      <c r="N112" s="11">
        <v>0</v>
      </c>
      <c r="O112" s="11">
        <v>0</v>
      </c>
      <c r="P112" s="11">
        <v>21133255</v>
      </c>
      <c r="Q112" s="11"/>
      <c r="R112" s="11">
        <f t="shared" si="1"/>
        <v>0</v>
      </c>
    </row>
    <row r="113" spans="1:18" ht="12">
      <c r="A113" s="12" t="s">
        <v>109</v>
      </c>
      <c r="B113" s="13">
        <v>7777200</v>
      </c>
      <c r="C113" s="13">
        <v>31000</v>
      </c>
      <c r="D113" s="13">
        <v>779796</v>
      </c>
      <c r="E113" s="13">
        <v>779796</v>
      </c>
      <c r="F113" s="13">
        <v>0</v>
      </c>
      <c r="G113" s="13">
        <v>0</v>
      </c>
      <c r="H113" s="13">
        <v>516100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9073096</v>
      </c>
      <c r="Q113" s="13"/>
      <c r="R113" s="13">
        <f t="shared" si="1"/>
        <v>0</v>
      </c>
    </row>
    <row r="114" spans="1:18" ht="12">
      <c r="A114" s="8" t="s">
        <v>110</v>
      </c>
      <c r="B114" s="9">
        <v>5235200</v>
      </c>
      <c r="C114" s="9">
        <v>12000</v>
      </c>
      <c r="D114" s="9">
        <v>527168</v>
      </c>
      <c r="E114" s="9">
        <v>527168</v>
      </c>
      <c r="F114" s="9">
        <v>0</v>
      </c>
      <c r="G114" s="9">
        <v>0</v>
      </c>
      <c r="H114" s="9">
        <v>516100</v>
      </c>
      <c r="I114" s="9">
        <v>326300</v>
      </c>
      <c r="J114" s="9">
        <v>246300</v>
      </c>
      <c r="K114" s="9">
        <v>80000</v>
      </c>
      <c r="L114" s="9">
        <v>0</v>
      </c>
      <c r="M114" s="9">
        <v>0</v>
      </c>
      <c r="N114" s="9">
        <v>0</v>
      </c>
      <c r="O114" s="9">
        <v>0</v>
      </c>
      <c r="P114" s="9">
        <v>6604768</v>
      </c>
      <c r="Q114" s="9"/>
      <c r="R114" s="9">
        <f t="shared" si="1"/>
        <v>0</v>
      </c>
    </row>
    <row r="115" spans="1:18" ht="12">
      <c r="A115" s="10" t="s">
        <v>111</v>
      </c>
      <c r="B115" s="11">
        <v>7790600</v>
      </c>
      <c r="C115" s="11">
        <v>20000</v>
      </c>
      <c r="D115" s="11">
        <v>1614955</v>
      </c>
      <c r="E115" s="11">
        <v>1614955</v>
      </c>
      <c r="F115" s="11">
        <v>0</v>
      </c>
      <c r="G115" s="11">
        <v>0</v>
      </c>
      <c r="H115" s="11">
        <v>516100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9921655</v>
      </c>
      <c r="Q115" s="11"/>
      <c r="R115" s="11">
        <f t="shared" si="1"/>
        <v>0</v>
      </c>
    </row>
    <row r="116" spans="1:18" ht="12">
      <c r="A116" s="12" t="s">
        <v>112</v>
      </c>
      <c r="B116" s="13">
        <v>56648900</v>
      </c>
      <c r="C116" s="13">
        <v>290000</v>
      </c>
      <c r="D116" s="13">
        <v>11659045</v>
      </c>
      <c r="E116" s="13">
        <v>11659045</v>
      </c>
      <c r="F116" s="13">
        <v>0</v>
      </c>
      <c r="G116" s="13">
        <v>0</v>
      </c>
      <c r="H116" s="13">
        <v>0</v>
      </c>
      <c r="I116" s="13">
        <v>393400</v>
      </c>
      <c r="J116" s="13">
        <v>393400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13">
        <v>68701345</v>
      </c>
      <c r="Q116" s="13"/>
      <c r="R116" s="13">
        <f t="shared" si="1"/>
        <v>0</v>
      </c>
    </row>
    <row r="117" spans="1:18" ht="12">
      <c r="A117" s="8" t="s">
        <v>113</v>
      </c>
      <c r="B117" s="9">
        <v>21559800</v>
      </c>
      <c r="C117" s="9">
        <v>112000</v>
      </c>
      <c r="D117" s="9">
        <v>5482484</v>
      </c>
      <c r="E117" s="9">
        <v>5482484</v>
      </c>
      <c r="F117" s="9">
        <v>0</v>
      </c>
      <c r="G117" s="9">
        <v>0</v>
      </c>
      <c r="H117" s="9">
        <v>0</v>
      </c>
      <c r="I117" s="9">
        <v>437200</v>
      </c>
      <c r="J117" s="9">
        <v>247200</v>
      </c>
      <c r="K117" s="9">
        <v>190000</v>
      </c>
      <c r="L117" s="9">
        <v>0</v>
      </c>
      <c r="M117" s="9">
        <v>0</v>
      </c>
      <c r="N117" s="9">
        <v>0</v>
      </c>
      <c r="O117" s="9">
        <v>0</v>
      </c>
      <c r="P117" s="9">
        <v>27479484</v>
      </c>
      <c r="Q117" s="9"/>
      <c r="R117" s="9">
        <f t="shared" si="1"/>
        <v>0</v>
      </c>
    </row>
    <row r="118" spans="1:18" ht="12">
      <c r="A118" s="10" t="s">
        <v>114</v>
      </c>
      <c r="B118" s="11">
        <v>85194200</v>
      </c>
      <c r="C118" s="11">
        <v>472000</v>
      </c>
      <c r="D118" s="11">
        <v>1669894</v>
      </c>
      <c r="E118" s="11">
        <v>1669894</v>
      </c>
      <c r="F118" s="11">
        <v>0</v>
      </c>
      <c r="G118" s="11">
        <v>0</v>
      </c>
      <c r="H118" s="11">
        <v>0</v>
      </c>
      <c r="I118" s="11">
        <v>1796600</v>
      </c>
      <c r="J118" s="11">
        <v>386600</v>
      </c>
      <c r="K118" s="11">
        <v>1410000</v>
      </c>
      <c r="L118" s="11">
        <v>0</v>
      </c>
      <c r="M118" s="11">
        <v>0</v>
      </c>
      <c r="N118" s="11">
        <v>0</v>
      </c>
      <c r="O118" s="11">
        <v>0</v>
      </c>
      <c r="P118" s="11">
        <v>88660694</v>
      </c>
      <c r="Q118" s="11"/>
      <c r="R118" s="11">
        <f t="shared" si="1"/>
        <v>0</v>
      </c>
    </row>
    <row r="119" spans="1:18" ht="12">
      <c r="A119" s="12" t="s">
        <v>115</v>
      </c>
      <c r="B119" s="13">
        <v>96661400</v>
      </c>
      <c r="C119" s="13">
        <v>478000</v>
      </c>
      <c r="D119" s="13">
        <v>7849652</v>
      </c>
      <c r="E119" s="13">
        <v>7849652</v>
      </c>
      <c r="F119" s="13">
        <v>0</v>
      </c>
      <c r="G119" s="13">
        <v>0</v>
      </c>
      <c r="H119" s="13">
        <v>0</v>
      </c>
      <c r="I119" s="13">
        <v>1090900</v>
      </c>
      <c r="J119" s="13">
        <v>560900</v>
      </c>
      <c r="K119" s="13">
        <v>530000</v>
      </c>
      <c r="L119" s="13">
        <v>0</v>
      </c>
      <c r="M119" s="13">
        <v>0</v>
      </c>
      <c r="N119" s="13">
        <v>0</v>
      </c>
      <c r="O119" s="13">
        <v>0</v>
      </c>
      <c r="P119" s="13">
        <v>105601952</v>
      </c>
      <c r="Q119" s="13"/>
      <c r="R119" s="13">
        <f t="shared" si="1"/>
        <v>0</v>
      </c>
    </row>
    <row r="120" spans="1:18" ht="12">
      <c r="A120" s="8" t="s">
        <v>116</v>
      </c>
      <c r="B120" s="9">
        <v>94869400</v>
      </c>
      <c r="C120" s="9">
        <v>470000</v>
      </c>
      <c r="D120" s="9">
        <v>15393434</v>
      </c>
      <c r="E120" s="9">
        <v>15393434</v>
      </c>
      <c r="F120" s="9">
        <v>0</v>
      </c>
      <c r="G120" s="9">
        <v>0</v>
      </c>
      <c r="H120" s="9">
        <v>0</v>
      </c>
      <c r="I120" s="9">
        <v>1596500</v>
      </c>
      <c r="J120" s="9">
        <v>396500</v>
      </c>
      <c r="K120" s="9">
        <v>1200000</v>
      </c>
      <c r="L120" s="9">
        <v>0</v>
      </c>
      <c r="M120" s="9">
        <v>0</v>
      </c>
      <c r="N120" s="9">
        <v>0</v>
      </c>
      <c r="O120" s="9">
        <v>0</v>
      </c>
      <c r="P120" s="9">
        <v>111859334</v>
      </c>
      <c r="Q120" s="9"/>
      <c r="R120" s="9">
        <f t="shared" si="1"/>
        <v>0</v>
      </c>
    </row>
    <row r="121" spans="1:18" ht="12">
      <c r="A121" s="10" t="s">
        <v>117</v>
      </c>
      <c r="B121" s="11">
        <v>14073400</v>
      </c>
      <c r="C121" s="11">
        <v>66000</v>
      </c>
      <c r="D121" s="11">
        <v>3479913</v>
      </c>
      <c r="E121" s="11">
        <v>3479913</v>
      </c>
      <c r="F121" s="11">
        <v>0</v>
      </c>
      <c r="G121" s="11">
        <v>0</v>
      </c>
      <c r="H121" s="11">
        <v>0</v>
      </c>
      <c r="I121" s="11">
        <v>103800</v>
      </c>
      <c r="J121" s="11">
        <v>103800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17657113</v>
      </c>
      <c r="Q121" s="11"/>
      <c r="R121" s="11">
        <f t="shared" si="1"/>
        <v>0</v>
      </c>
    </row>
    <row r="122" spans="1:18" ht="12">
      <c r="A122" s="12" t="s">
        <v>118</v>
      </c>
      <c r="B122" s="13">
        <v>20096700</v>
      </c>
      <c r="C122" s="13">
        <v>107000</v>
      </c>
      <c r="D122" s="13">
        <v>3338116</v>
      </c>
      <c r="E122" s="13">
        <v>3338116</v>
      </c>
      <c r="F122" s="13">
        <v>0</v>
      </c>
      <c r="G122" s="13">
        <v>0</v>
      </c>
      <c r="H122" s="13">
        <v>0</v>
      </c>
      <c r="I122" s="13">
        <v>181300</v>
      </c>
      <c r="J122" s="13">
        <v>181300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23616116</v>
      </c>
      <c r="Q122" s="13"/>
      <c r="R122" s="13">
        <f t="shared" si="1"/>
        <v>0</v>
      </c>
    </row>
    <row r="123" spans="1:18" ht="12">
      <c r="A123" s="8" t="s">
        <v>119</v>
      </c>
      <c r="B123" s="9">
        <v>8234800</v>
      </c>
      <c r="C123" s="9">
        <v>33000</v>
      </c>
      <c r="D123" s="9">
        <v>-784814</v>
      </c>
      <c r="E123" s="9">
        <v>-784814</v>
      </c>
      <c r="F123" s="9">
        <v>0</v>
      </c>
      <c r="G123" s="9">
        <v>0</v>
      </c>
      <c r="H123" s="9">
        <v>516100</v>
      </c>
      <c r="I123" s="9">
        <v>92200</v>
      </c>
      <c r="J123" s="9">
        <v>92200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8058286</v>
      </c>
      <c r="Q123" s="9"/>
      <c r="R123" s="9">
        <f t="shared" si="1"/>
        <v>0</v>
      </c>
    </row>
    <row r="124" spans="1:18" ht="12">
      <c r="A124" s="10" t="s">
        <v>120</v>
      </c>
      <c r="B124" s="11">
        <v>21664900</v>
      </c>
      <c r="C124" s="11">
        <v>114000</v>
      </c>
      <c r="D124" s="11">
        <v>3408062</v>
      </c>
      <c r="E124" s="11">
        <v>3408062</v>
      </c>
      <c r="F124" s="11">
        <v>0</v>
      </c>
      <c r="G124" s="11">
        <v>0</v>
      </c>
      <c r="H124" s="11">
        <v>0</v>
      </c>
      <c r="I124" s="11">
        <v>296800</v>
      </c>
      <c r="J124" s="11">
        <v>296800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25369762</v>
      </c>
      <c r="Q124" s="11"/>
      <c r="R124" s="11">
        <f t="shared" si="1"/>
        <v>0</v>
      </c>
    </row>
    <row r="125" spans="1:18" ht="12">
      <c r="A125" s="12" t="s">
        <v>121</v>
      </c>
      <c r="B125" s="13">
        <v>12842200</v>
      </c>
      <c r="C125" s="13">
        <v>61000</v>
      </c>
      <c r="D125" s="13">
        <v>4075801</v>
      </c>
      <c r="E125" s="13">
        <v>4075801</v>
      </c>
      <c r="F125" s="13">
        <v>0</v>
      </c>
      <c r="G125" s="13">
        <v>0</v>
      </c>
      <c r="H125" s="13">
        <v>0</v>
      </c>
      <c r="I125" s="13">
        <v>209000</v>
      </c>
      <c r="J125" s="13">
        <v>209000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3">
        <v>17127001</v>
      </c>
      <c r="Q125" s="13"/>
      <c r="R125" s="13">
        <f t="shared" si="1"/>
        <v>0</v>
      </c>
    </row>
    <row r="126" spans="1:18" ht="12">
      <c r="A126" s="8" t="s">
        <v>122</v>
      </c>
      <c r="B126" s="9">
        <v>23498400</v>
      </c>
      <c r="C126" s="9">
        <v>135000</v>
      </c>
      <c r="D126" s="9">
        <v>9051145</v>
      </c>
      <c r="E126" s="9">
        <v>9051145</v>
      </c>
      <c r="F126" s="9">
        <v>0</v>
      </c>
      <c r="G126" s="9">
        <v>0</v>
      </c>
      <c r="H126" s="9">
        <v>0</v>
      </c>
      <c r="I126" s="9">
        <v>253500</v>
      </c>
      <c r="J126" s="9">
        <v>253500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32803045</v>
      </c>
      <c r="Q126" s="9"/>
      <c r="R126" s="9">
        <f t="shared" si="1"/>
        <v>0</v>
      </c>
    </row>
    <row r="127" spans="1:18" ht="12">
      <c r="A127" s="10" t="s">
        <v>123</v>
      </c>
      <c r="B127" s="11">
        <v>45803000</v>
      </c>
      <c r="C127" s="11">
        <v>244000</v>
      </c>
      <c r="D127" s="11">
        <v>-6075114</v>
      </c>
      <c r="E127" s="11">
        <v>-6075114</v>
      </c>
      <c r="F127" s="11">
        <v>0</v>
      </c>
      <c r="G127" s="11">
        <v>0</v>
      </c>
      <c r="H127" s="11">
        <v>0</v>
      </c>
      <c r="I127" s="11">
        <v>280000</v>
      </c>
      <c r="J127" s="11">
        <v>280000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40007886</v>
      </c>
      <c r="Q127" s="11"/>
      <c r="R127" s="11">
        <f t="shared" si="1"/>
        <v>0</v>
      </c>
    </row>
    <row r="128" spans="1:18" ht="12">
      <c r="A128" s="12" t="s">
        <v>124</v>
      </c>
      <c r="B128" s="13">
        <v>10483100</v>
      </c>
      <c r="C128" s="13">
        <v>47000</v>
      </c>
      <c r="D128" s="13">
        <v>-1035537</v>
      </c>
      <c r="E128" s="13">
        <v>-1035537</v>
      </c>
      <c r="F128" s="13">
        <v>0</v>
      </c>
      <c r="G128" s="13">
        <v>0</v>
      </c>
      <c r="H128" s="13">
        <v>0</v>
      </c>
      <c r="I128" s="13">
        <v>148300</v>
      </c>
      <c r="J128" s="13">
        <v>148300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9595863</v>
      </c>
      <c r="Q128" s="13"/>
      <c r="R128" s="13">
        <f t="shared" si="1"/>
        <v>0</v>
      </c>
    </row>
    <row r="129" spans="1:18" ht="12">
      <c r="A129" s="8" t="s">
        <v>125</v>
      </c>
      <c r="B129" s="9">
        <v>6351600</v>
      </c>
      <c r="C129" s="9">
        <v>25000</v>
      </c>
      <c r="D129" s="9">
        <v>1795616</v>
      </c>
      <c r="E129" s="9">
        <v>1795616</v>
      </c>
      <c r="F129" s="9">
        <v>0</v>
      </c>
      <c r="G129" s="9">
        <v>0</v>
      </c>
      <c r="H129" s="9">
        <v>516100</v>
      </c>
      <c r="I129" s="9">
        <v>99800</v>
      </c>
      <c r="J129" s="9">
        <v>89800</v>
      </c>
      <c r="K129" s="9">
        <v>10000</v>
      </c>
      <c r="L129" s="9">
        <v>0</v>
      </c>
      <c r="M129" s="9">
        <v>0</v>
      </c>
      <c r="N129" s="9">
        <v>0</v>
      </c>
      <c r="O129" s="9">
        <v>0</v>
      </c>
      <c r="P129" s="9">
        <v>8763116</v>
      </c>
      <c r="Q129" s="9"/>
      <c r="R129" s="9">
        <f t="shared" si="1"/>
        <v>0</v>
      </c>
    </row>
    <row r="130" spans="1:18" ht="12">
      <c r="A130" s="10" t="s">
        <v>126</v>
      </c>
      <c r="B130" s="11">
        <v>74176700</v>
      </c>
      <c r="C130" s="11">
        <v>376000</v>
      </c>
      <c r="D130" s="11">
        <v>11327945</v>
      </c>
      <c r="E130" s="11">
        <v>11327945</v>
      </c>
      <c r="F130" s="11">
        <v>0</v>
      </c>
      <c r="G130" s="11">
        <v>0</v>
      </c>
      <c r="H130" s="11">
        <v>0</v>
      </c>
      <c r="I130" s="11">
        <v>530000</v>
      </c>
      <c r="J130" s="11">
        <v>0</v>
      </c>
      <c r="K130" s="11">
        <v>530000</v>
      </c>
      <c r="L130" s="11">
        <v>0</v>
      </c>
      <c r="M130" s="11">
        <v>0</v>
      </c>
      <c r="N130" s="11">
        <v>0</v>
      </c>
      <c r="O130" s="11">
        <v>0</v>
      </c>
      <c r="P130" s="11">
        <v>86034645</v>
      </c>
      <c r="Q130" s="11"/>
      <c r="R130" s="11">
        <f t="shared" si="1"/>
        <v>0</v>
      </c>
    </row>
    <row r="131" spans="1:18" ht="12">
      <c r="A131" s="12" t="s">
        <v>127</v>
      </c>
      <c r="B131" s="13">
        <v>112233200</v>
      </c>
      <c r="C131" s="13">
        <v>573000</v>
      </c>
      <c r="D131" s="13">
        <v>28780161</v>
      </c>
      <c r="E131" s="13">
        <v>28780161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141013361</v>
      </c>
      <c r="Q131" s="13"/>
      <c r="R131" s="13">
        <f t="shared" si="1"/>
        <v>0</v>
      </c>
    </row>
    <row r="132" spans="1:18" ht="12">
      <c r="A132" s="8" t="s">
        <v>128</v>
      </c>
      <c r="B132" s="9">
        <v>31564300</v>
      </c>
      <c r="C132" s="9">
        <v>134000</v>
      </c>
      <c r="D132" s="9">
        <v>13793356</v>
      </c>
      <c r="E132" s="9">
        <v>13793356</v>
      </c>
      <c r="F132" s="9">
        <v>0</v>
      </c>
      <c r="G132" s="9">
        <v>0</v>
      </c>
      <c r="H132" s="9">
        <v>0</v>
      </c>
      <c r="I132" s="9">
        <v>760000</v>
      </c>
      <c r="J132" s="9">
        <v>500000</v>
      </c>
      <c r="K132" s="9">
        <v>260000</v>
      </c>
      <c r="L132" s="9">
        <v>0</v>
      </c>
      <c r="M132" s="9">
        <v>0</v>
      </c>
      <c r="N132" s="9">
        <v>0</v>
      </c>
      <c r="O132" s="9">
        <v>0</v>
      </c>
      <c r="P132" s="9">
        <v>46117656</v>
      </c>
      <c r="Q132" s="9"/>
      <c r="R132" s="9">
        <f t="shared" si="1"/>
        <v>0</v>
      </c>
    </row>
    <row r="133" spans="1:18" ht="12">
      <c r="A133" s="10" t="s">
        <v>129</v>
      </c>
      <c r="B133" s="11">
        <v>6033100</v>
      </c>
      <c r="C133" s="11">
        <v>29000</v>
      </c>
      <c r="D133" s="11">
        <v>2345166</v>
      </c>
      <c r="E133" s="11">
        <v>2345166</v>
      </c>
      <c r="F133" s="11">
        <v>0</v>
      </c>
      <c r="G133" s="11">
        <v>0</v>
      </c>
      <c r="H133" s="11">
        <v>516100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8894366</v>
      </c>
      <c r="Q133" s="11"/>
      <c r="R133" s="11">
        <f t="shared" si="1"/>
        <v>0</v>
      </c>
    </row>
    <row r="134" spans="1:18" ht="12">
      <c r="A134" s="12" t="s">
        <v>130</v>
      </c>
      <c r="B134" s="13">
        <v>28769800</v>
      </c>
      <c r="C134" s="13">
        <v>150000</v>
      </c>
      <c r="D134" s="13">
        <v>6670322</v>
      </c>
      <c r="E134" s="13">
        <v>6670322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35440122</v>
      </c>
      <c r="Q134" s="13"/>
      <c r="R134" s="13">
        <f t="shared" si="1"/>
        <v>0</v>
      </c>
    </row>
    <row r="135" spans="1:18" ht="12">
      <c r="A135" s="8" t="s">
        <v>131</v>
      </c>
      <c r="B135" s="9">
        <v>25240600</v>
      </c>
      <c r="C135" s="9">
        <v>100000</v>
      </c>
      <c r="D135" s="9">
        <v>9669994</v>
      </c>
      <c r="E135" s="9">
        <v>9669994</v>
      </c>
      <c r="F135" s="9">
        <v>382900</v>
      </c>
      <c r="G135" s="9">
        <v>0</v>
      </c>
      <c r="H135" s="9">
        <v>0</v>
      </c>
      <c r="I135" s="9">
        <v>300000</v>
      </c>
      <c r="J135" s="9">
        <v>300000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35593494</v>
      </c>
      <c r="Q135" s="9"/>
      <c r="R135" s="9">
        <f aca="true" t="shared" si="2" ref="R135:R198">D135-E135</f>
        <v>0</v>
      </c>
    </row>
    <row r="136" spans="1:18" ht="12">
      <c r="A136" s="10" t="s">
        <v>132</v>
      </c>
      <c r="B136" s="11">
        <v>12116000</v>
      </c>
      <c r="C136" s="11">
        <v>37000</v>
      </c>
      <c r="D136" s="11">
        <v>5133230</v>
      </c>
      <c r="E136" s="11">
        <v>5133230</v>
      </c>
      <c r="F136" s="11">
        <v>533900</v>
      </c>
      <c r="G136" s="11">
        <v>0</v>
      </c>
      <c r="H136" s="11">
        <v>0</v>
      </c>
      <c r="I136" s="11">
        <v>617500</v>
      </c>
      <c r="J136" s="11">
        <v>617500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18400630</v>
      </c>
      <c r="Q136" s="11"/>
      <c r="R136" s="11">
        <f t="shared" si="2"/>
        <v>0</v>
      </c>
    </row>
    <row r="137" spans="1:18" ht="12">
      <c r="A137" s="12" t="s">
        <v>133</v>
      </c>
      <c r="B137" s="13">
        <v>16773300</v>
      </c>
      <c r="C137" s="13">
        <v>62000</v>
      </c>
      <c r="D137" s="13">
        <v>5645695</v>
      </c>
      <c r="E137" s="13">
        <v>5645695</v>
      </c>
      <c r="F137" s="13">
        <v>138600</v>
      </c>
      <c r="G137" s="13">
        <v>0</v>
      </c>
      <c r="H137" s="13">
        <v>0</v>
      </c>
      <c r="I137" s="13">
        <v>1410600</v>
      </c>
      <c r="J137" s="13">
        <v>1340600</v>
      </c>
      <c r="K137" s="13">
        <v>70000</v>
      </c>
      <c r="L137" s="13">
        <v>0</v>
      </c>
      <c r="M137" s="13">
        <v>0</v>
      </c>
      <c r="N137" s="13">
        <v>0</v>
      </c>
      <c r="O137" s="13">
        <v>0</v>
      </c>
      <c r="P137" s="13">
        <v>23968195</v>
      </c>
      <c r="Q137" s="13"/>
      <c r="R137" s="13">
        <f t="shared" si="2"/>
        <v>0</v>
      </c>
    </row>
    <row r="138" spans="1:18" ht="12">
      <c r="A138" s="8" t="s">
        <v>134</v>
      </c>
      <c r="B138" s="9">
        <v>13875900</v>
      </c>
      <c r="C138" s="9">
        <v>67000</v>
      </c>
      <c r="D138" s="9">
        <v>5980012</v>
      </c>
      <c r="E138" s="9">
        <v>5980012</v>
      </c>
      <c r="F138" s="9">
        <v>0</v>
      </c>
      <c r="G138" s="9">
        <v>0</v>
      </c>
      <c r="H138" s="9">
        <v>0</v>
      </c>
      <c r="I138" s="9">
        <v>426300</v>
      </c>
      <c r="J138" s="9">
        <v>426300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20282212</v>
      </c>
      <c r="Q138" s="9"/>
      <c r="R138" s="9">
        <f t="shared" si="2"/>
        <v>0</v>
      </c>
    </row>
    <row r="139" spans="1:18" ht="12">
      <c r="A139" s="10" t="s">
        <v>135</v>
      </c>
      <c r="B139" s="11">
        <v>10764200</v>
      </c>
      <c r="C139" s="11">
        <v>40000</v>
      </c>
      <c r="D139" s="11">
        <v>2836342</v>
      </c>
      <c r="E139" s="11">
        <v>2836342</v>
      </c>
      <c r="F139" s="11">
        <v>219100</v>
      </c>
      <c r="G139" s="11">
        <v>0</v>
      </c>
      <c r="H139" s="11">
        <v>0</v>
      </c>
      <c r="I139" s="11">
        <v>250000</v>
      </c>
      <c r="J139" s="11">
        <v>250000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14069642</v>
      </c>
      <c r="Q139" s="11"/>
      <c r="R139" s="11">
        <f t="shared" si="2"/>
        <v>0</v>
      </c>
    </row>
    <row r="140" spans="1:18" ht="12">
      <c r="A140" s="12" t="s">
        <v>136</v>
      </c>
      <c r="B140" s="13">
        <v>16503300</v>
      </c>
      <c r="C140" s="13">
        <v>55000</v>
      </c>
      <c r="D140" s="13">
        <v>2446989</v>
      </c>
      <c r="E140" s="13">
        <v>2446989</v>
      </c>
      <c r="F140" s="13">
        <v>870400</v>
      </c>
      <c r="G140" s="13">
        <v>0</v>
      </c>
      <c r="H140" s="13">
        <v>0</v>
      </c>
      <c r="I140" s="13">
        <v>90000</v>
      </c>
      <c r="J140" s="13">
        <v>0</v>
      </c>
      <c r="K140" s="13">
        <v>90000</v>
      </c>
      <c r="L140" s="13">
        <v>0</v>
      </c>
      <c r="M140" s="13">
        <v>0</v>
      </c>
      <c r="N140" s="13">
        <v>0</v>
      </c>
      <c r="O140" s="13">
        <v>0</v>
      </c>
      <c r="P140" s="13">
        <v>19910689</v>
      </c>
      <c r="Q140" s="13"/>
      <c r="R140" s="13">
        <f t="shared" si="2"/>
        <v>0</v>
      </c>
    </row>
    <row r="141" spans="1:18" ht="12">
      <c r="A141" s="8" t="s">
        <v>137</v>
      </c>
      <c r="B141" s="9">
        <v>5484500</v>
      </c>
      <c r="C141" s="9">
        <v>13000</v>
      </c>
      <c r="D141" s="9">
        <v>328947</v>
      </c>
      <c r="E141" s="9">
        <v>328947</v>
      </c>
      <c r="F141" s="9">
        <v>0</v>
      </c>
      <c r="G141" s="9">
        <v>0</v>
      </c>
      <c r="H141" s="9">
        <v>516100</v>
      </c>
      <c r="I141" s="9">
        <v>292700</v>
      </c>
      <c r="J141" s="9">
        <v>252700</v>
      </c>
      <c r="K141" s="9">
        <v>40000</v>
      </c>
      <c r="L141" s="9">
        <v>0</v>
      </c>
      <c r="M141" s="9">
        <v>0</v>
      </c>
      <c r="N141" s="9">
        <v>0</v>
      </c>
      <c r="O141" s="9">
        <v>0</v>
      </c>
      <c r="P141" s="9">
        <v>6622247</v>
      </c>
      <c r="Q141" s="9"/>
      <c r="R141" s="9">
        <f t="shared" si="2"/>
        <v>0</v>
      </c>
    </row>
    <row r="142" spans="1:18" ht="12">
      <c r="A142" s="10" t="s">
        <v>138</v>
      </c>
      <c r="B142" s="11">
        <v>8258800</v>
      </c>
      <c r="C142" s="11">
        <v>30000</v>
      </c>
      <c r="D142" s="11">
        <v>2058906</v>
      </c>
      <c r="E142" s="11">
        <v>2058906</v>
      </c>
      <c r="F142" s="11">
        <v>0</v>
      </c>
      <c r="G142" s="11">
        <v>0</v>
      </c>
      <c r="H142" s="11">
        <v>516100</v>
      </c>
      <c r="I142" s="11">
        <v>260000</v>
      </c>
      <c r="J142" s="11">
        <v>200000</v>
      </c>
      <c r="K142" s="11">
        <v>60000</v>
      </c>
      <c r="L142" s="11">
        <v>0</v>
      </c>
      <c r="M142" s="11">
        <v>0</v>
      </c>
      <c r="N142" s="11">
        <v>0</v>
      </c>
      <c r="O142" s="11">
        <v>0</v>
      </c>
      <c r="P142" s="11">
        <v>11093806</v>
      </c>
      <c r="Q142" s="11"/>
      <c r="R142" s="11">
        <f t="shared" si="2"/>
        <v>0</v>
      </c>
    </row>
    <row r="143" spans="1:18" ht="12">
      <c r="A143" s="12" t="s">
        <v>139</v>
      </c>
      <c r="B143" s="13">
        <v>7690600</v>
      </c>
      <c r="C143" s="13">
        <v>21000</v>
      </c>
      <c r="D143" s="13">
        <v>2552015</v>
      </c>
      <c r="E143" s="13">
        <v>2552015</v>
      </c>
      <c r="F143" s="13">
        <v>0</v>
      </c>
      <c r="G143" s="13">
        <v>0</v>
      </c>
      <c r="H143" s="13">
        <v>516100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10758715</v>
      </c>
      <c r="Q143" s="13"/>
      <c r="R143" s="13">
        <f t="shared" si="2"/>
        <v>0</v>
      </c>
    </row>
    <row r="144" spans="1:18" ht="12">
      <c r="A144" s="8" t="s">
        <v>140</v>
      </c>
      <c r="B144" s="9">
        <v>4749900</v>
      </c>
      <c r="C144" s="9">
        <v>15000</v>
      </c>
      <c r="D144" s="9">
        <v>702365</v>
      </c>
      <c r="E144" s="9">
        <v>702365</v>
      </c>
      <c r="F144" s="9">
        <v>0</v>
      </c>
      <c r="G144" s="9">
        <v>0</v>
      </c>
      <c r="H144" s="9">
        <v>516100</v>
      </c>
      <c r="I144" s="9">
        <v>100000</v>
      </c>
      <c r="J144" s="9">
        <v>100000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6068365</v>
      </c>
      <c r="Q144" s="9"/>
      <c r="R144" s="9">
        <f t="shared" si="2"/>
        <v>0</v>
      </c>
    </row>
    <row r="145" spans="1:18" ht="12">
      <c r="A145" s="10" t="s">
        <v>141</v>
      </c>
      <c r="B145" s="11">
        <v>4779800</v>
      </c>
      <c r="C145" s="11">
        <v>14000</v>
      </c>
      <c r="D145" s="11">
        <v>1054729</v>
      </c>
      <c r="E145" s="11">
        <v>1054729</v>
      </c>
      <c r="F145" s="11">
        <v>0</v>
      </c>
      <c r="G145" s="11">
        <v>0</v>
      </c>
      <c r="H145" s="11">
        <v>516100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6350629</v>
      </c>
      <c r="Q145" s="11"/>
      <c r="R145" s="11">
        <f t="shared" si="2"/>
        <v>0</v>
      </c>
    </row>
    <row r="146" spans="1:18" ht="12">
      <c r="A146" s="12" t="s">
        <v>142</v>
      </c>
      <c r="B146" s="13">
        <v>7006100</v>
      </c>
      <c r="C146" s="13">
        <v>23000</v>
      </c>
      <c r="D146" s="13">
        <v>5095311</v>
      </c>
      <c r="E146" s="13">
        <v>5095311</v>
      </c>
      <c r="F146" s="13">
        <v>0</v>
      </c>
      <c r="G146" s="13">
        <v>0</v>
      </c>
      <c r="H146" s="13">
        <v>0</v>
      </c>
      <c r="I146" s="13">
        <v>18000</v>
      </c>
      <c r="J146" s="13">
        <v>0</v>
      </c>
      <c r="K146" s="13">
        <v>0</v>
      </c>
      <c r="L146" s="13">
        <v>0</v>
      </c>
      <c r="M146" s="13">
        <v>18000</v>
      </c>
      <c r="N146" s="13">
        <v>0</v>
      </c>
      <c r="O146" s="13">
        <v>0</v>
      </c>
      <c r="P146" s="13">
        <v>12119411</v>
      </c>
      <c r="Q146" s="13"/>
      <c r="R146" s="13">
        <f t="shared" si="2"/>
        <v>0</v>
      </c>
    </row>
    <row r="147" spans="1:18" ht="12">
      <c r="A147" s="8" t="s">
        <v>143</v>
      </c>
      <c r="B147" s="9">
        <v>9967400</v>
      </c>
      <c r="C147" s="9">
        <v>38000</v>
      </c>
      <c r="D147" s="9">
        <v>216011</v>
      </c>
      <c r="E147" s="9">
        <v>216011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10183411</v>
      </c>
      <c r="Q147" s="9"/>
      <c r="R147" s="9">
        <f t="shared" si="2"/>
        <v>0</v>
      </c>
    </row>
    <row r="148" spans="1:18" ht="12">
      <c r="A148" s="10" t="s">
        <v>144</v>
      </c>
      <c r="B148" s="11">
        <v>17209800</v>
      </c>
      <c r="C148" s="11">
        <v>70000</v>
      </c>
      <c r="D148" s="11">
        <v>7735624</v>
      </c>
      <c r="E148" s="11">
        <v>7735624</v>
      </c>
      <c r="F148" s="11">
        <v>426600</v>
      </c>
      <c r="G148" s="11">
        <v>0</v>
      </c>
      <c r="H148" s="11">
        <v>0</v>
      </c>
      <c r="I148" s="11">
        <v>160000</v>
      </c>
      <c r="J148" s="11">
        <v>160000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25532024</v>
      </c>
      <c r="Q148" s="11"/>
      <c r="R148" s="11">
        <f t="shared" si="2"/>
        <v>0</v>
      </c>
    </row>
    <row r="149" spans="1:18" ht="12">
      <c r="A149" s="12" t="s">
        <v>145</v>
      </c>
      <c r="B149" s="13">
        <v>44989700</v>
      </c>
      <c r="C149" s="13">
        <v>265000</v>
      </c>
      <c r="D149" s="13">
        <v>-404205</v>
      </c>
      <c r="E149" s="13">
        <v>-404205</v>
      </c>
      <c r="F149" s="13">
        <v>0</v>
      </c>
      <c r="G149" s="13">
        <v>0</v>
      </c>
      <c r="H149" s="13">
        <v>0</v>
      </c>
      <c r="I149" s="13">
        <v>310000</v>
      </c>
      <c r="J149" s="13">
        <v>310000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44895495</v>
      </c>
      <c r="Q149" s="13"/>
      <c r="R149" s="13">
        <f t="shared" si="2"/>
        <v>0</v>
      </c>
    </row>
    <row r="150" spans="1:18" ht="12">
      <c r="A150" s="8" t="s">
        <v>146</v>
      </c>
      <c r="B150" s="9">
        <v>89451600</v>
      </c>
      <c r="C150" s="9">
        <v>508000</v>
      </c>
      <c r="D150" s="9">
        <v>19352330</v>
      </c>
      <c r="E150" s="9">
        <v>19352330</v>
      </c>
      <c r="F150" s="9">
        <v>0</v>
      </c>
      <c r="G150" s="9">
        <v>0</v>
      </c>
      <c r="H150" s="9">
        <v>0</v>
      </c>
      <c r="I150" s="9">
        <v>640000</v>
      </c>
      <c r="J150" s="9">
        <v>640000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109443930</v>
      </c>
      <c r="Q150" s="9"/>
      <c r="R150" s="9">
        <f t="shared" si="2"/>
        <v>0</v>
      </c>
    </row>
    <row r="151" spans="1:18" ht="12">
      <c r="A151" s="10" t="s">
        <v>147</v>
      </c>
      <c r="B151" s="11">
        <v>7530800</v>
      </c>
      <c r="C151" s="11">
        <v>23000</v>
      </c>
      <c r="D151" s="11">
        <v>3500948</v>
      </c>
      <c r="E151" s="11">
        <v>3500948</v>
      </c>
      <c r="F151" s="11">
        <v>0</v>
      </c>
      <c r="G151" s="11">
        <v>0</v>
      </c>
      <c r="H151" s="11">
        <v>516100</v>
      </c>
      <c r="I151" s="11">
        <v>310000</v>
      </c>
      <c r="J151" s="11">
        <v>310000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11857848</v>
      </c>
      <c r="Q151" s="11"/>
      <c r="R151" s="11">
        <f t="shared" si="2"/>
        <v>0</v>
      </c>
    </row>
    <row r="152" spans="1:18" ht="12">
      <c r="A152" s="12" t="s">
        <v>148</v>
      </c>
      <c r="B152" s="13">
        <v>6307400</v>
      </c>
      <c r="C152" s="13">
        <v>25000</v>
      </c>
      <c r="D152" s="13">
        <v>2361158</v>
      </c>
      <c r="E152" s="13">
        <v>2361158</v>
      </c>
      <c r="F152" s="13">
        <v>0</v>
      </c>
      <c r="G152" s="13">
        <v>0</v>
      </c>
      <c r="H152" s="13">
        <v>516100</v>
      </c>
      <c r="I152" s="13">
        <v>310000</v>
      </c>
      <c r="J152" s="13">
        <v>310000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9494658</v>
      </c>
      <c r="Q152" s="13"/>
      <c r="R152" s="13">
        <f t="shared" si="2"/>
        <v>0</v>
      </c>
    </row>
    <row r="153" spans="1:18" ht="12">
      <c r="A153" s="8" t="s">
        <v>149</v>
      </c>
      <c r="B153" s="9">
        <v>15119000</v>
      </c>
      <c r="C153" s="9">
        <v>62000</v>
      </c>
      <c r="D153" s="9">
        <v>4956506</v>
      </c>
      <c r="E153" s="9">
        <v>4956506</v>
      </c>
      <c r="F153" s="9">
        <v>0</v>
      </c>
      <c r="G153" s="9">
        <v>0</v>
      </c>
      <c r="H153" s="9">
        <v>0</v>
      </c>
      <c r="I153" s="9">
        <v>160000</v>
      </c>
      <c r="J153" s="9">
        <v>160000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20235506</v>
      </c>
      <c r="Q153" s="9"/>
      <c r="R153" s="9">
        <f t="shared" si="2"/>
        <v>0</v>
      </c>
    </row>
    <row r="154" spans="1:18" ht="12">
      <c r="A154" s="10" t="s">
        <v>150</v>
      </c>
      <c r="B154" s="11">
        <v>13361200</v>
      </c>
      <c r="C154" s="11">
        <v>70000</v>
      </c>
      <c r="D154" s="11">
        <v>5696221</v>
      </c>
      <c r="E154" s="11">
        <v>5696221</v>
      </c>
      <c r="F154" s="11">
        <v>0</v>
      </c>
      <c r="G154" s="11">
        <v>0</v>
      </c>
      <c r="H154" s="11">
        <v>0</v>
      </c>
      <c r="I154" s="11">
        <v>80000</v>
      </c>
      <c r="J154" s="11">
        <v>80000</v>
      </c>
      <c r="K154" s="11">
        <v>0</v>
      </c>
      <c r="L154" s="11">
        <v>0</v>
      </c>
      <c r="M154" s="11">
        <v>0</v>
      </c>
      <c r="N154" s="11">
        <v>38100</v>
      </c>
      <c r="O154" s="11">
        <v>0</v>
      </c>
      <c r="P154" s="11">
        <v>19175521</v>
      </c>
      <c r="Q154" s="11"/>
      <c r="R154" s="11">
        <f t="shared" si="2"/>
        <v>0</v>
      </c>
    </row>
    <row r="155" spans="1:18" ht="12">
      <c r="A155" s="12" t="s">
        <v>151</v>
      </c>
      <c r="B155" s="13">
        <v>21712500</v>
      </c>
      <c r="C155" s="13">
        <v>131000</v>
      </c>
      <c r="D155" s="13">
        <v>743156</v>
      </c>
      <c r="E155" s="13">
        <v>743156</v>
      </c>
      <c r="F155" s="13">
        <v>0</v>
      </c>
      <c r="G155" s="13">
        <v>0</v>
      </c>
      <c r="H155" s="13">
        <v>0</v>
      </c>
      <c r="I155" s="13">
        <v>250000</v>
      </c>
      <c r="J155" s="13">
        <v>250000</v>
      </c>
      <c r="K155" s="13">
        <v>0</v>
      </c>
      <c r="L155" s="13">
        <v>0</v>
      </c>
      <c r="M155" s="13">
        <v>0</v>
      </c>
      <c r="N155" s="13">
        <v>0</v>
      </c>
      <c r="O155" s="13">
        <v>0</v>
      </c>
      <c r="P155" s="13">
        <v>22705656</v>
      </c>
      <c r="Q155" s="13"/>
      <c r="R155" s="13">
        <f t="shared" si="2"/>
        <v>0</v>
      </c>
    </row>
    <row r="156" spans="1:18" ht="12">
      <c r="A156" s="8" t="s">
        <v>152</v>
      </c>
      <c r="B156" s="9">
        <v>12937200</v>
      </c>
      <c r="C156" s="9">
        <v>67000</v>
      </c>
      <c r="D156" s="9">
        <v>5664630</v>
      </c>
      <c r="E156" s="9">
        <v>5664630</v>
      </c>
      <c r="F156" s="9">
        <v>0</v>
      </c>
      <c r="G156" s="9">
        <v>0</v>
      </c>
      <c r="H156" s="9">
        <v>0</v>
      </c>
      <c r="I156" s="9">
        <v>125000</v>
      </c>
      <c r="J156" s="9">
        <v>125000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18726830</v>
      </c>
      <c r="Q156" s="9"/>
      <c r="R156" s="9">
        <f t="shared" si="2"/>
        <v>0</v>
      </c>
    </row>
    <row r="157" spans="1:18" ht="12">
      <c r="A157" s="10" t="s">
        <v>153</v>
      </c>
      <c r="B157" s="11">
        <v>6878600</v>
      </c>
      <c r="C157" s="11">
        <v>15000</v>
      </c>
      <c r="D157" s="11">
        <v>2394759</v>
      </c>
      <c r="E157" s="11">
        <v>2394759</v>
      </c>
      <c r="F157" s="11">
        <v>0</v>
      </c>
      <c r="G157" s="11">
        <v>0</v>
      </c>
      <c r="H157" s="11">
        <v>516100</v>
      </c>
      <c r="I157" s="11">
        <v>271000</v>
      </c>
      <c r="J157" s="11">
        <v>271000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10060459</v>
      </c>
      <c r="Q157" s="11"/>
      <c r="R157" s="11">
        <f t="shared" si="2"/>
        <v>0</v>
      </c>
    </row>
    <row r="158" spans="1:18" ht="12">
      <c r="A158" s="12" t="s">
        <v>154</v>
      </c>
      <c r="B158" s="13">
        <v>4416400</v>
      </c>
      <c r="C158" s="13">
        <v>13000</v>
      </c>
      <c r="D158" s="13">
        <v>1339116</v>
      </c>
      <c r="E158" s="13">
        <v>1339116</v>
      </c>
      <c r="F158" s="13">
        <v>0</v>
      </c>
      <c r="G158" s="13">
        <v>0</v>
      </c>
      <c r="H158" s="13">
        <v>516100</v>
      </c>
      <c r="I158" s="13">
        <v>124000</v>
      </c>
      <c r="J158" s="13">
        <v>124000</v>
      </c>
      <c r="K158" s="13">
        <v>0</v>
      </c>
      <c r="L158" s="13">
        <v>0</v>
      </c>
      <c r="M158" s="13">
        <v>0</v>
      </c>
      <c r="N158" s="13">
        <v>0</v>
      </c>
      <c r="O158" s="13">
        <v>0</v>
      </c>
      <c r="P158" s="13">
        <v>6395616</v>
      </c>
      <c r="Q158" s="13"/>
      <c r="R158" s="13">
        <f t="shared" si="2"/>
        <v>0</v>
      </c>
    </row>
    <row r="159" spans="1:18" ht="12">
      <c r="A159" s="8" t="s">
        <v>155</v>
      </c>
      <c r="B159" s="9">
        <v>9305800</v>
      </c>
      <c r="C159" s="9">
        <v>40000</v>
      </c>
      <c r="D159" s="9">
        <v>3324459</v>
      </c>
      <c r="E159" s="9">
        <v>3324459</v>
      </c>
      <c r="F159" s="9">
        <v>198200</v>
      </c>
      <c r="G159" s="9">
        <v>0</v>
      </c>
      <c r="H159" s="9">
        <v>0</v>
      </c>
      <c r="I159" s="9">
        <v>50000</v>
      </c>
      <c r="J159" s="9">
        <v>50000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12878459</v>
      </c>
      <c r="Q159" s="9"/>
      <c r="R159" s="9">
        <f t="shared" si="2"/>
        <v>0</v>
      </c>
    </row>
    <row r="160" spans="1:18" ht="12">
      <c r="A160" s="10" t="s">
        <v>156</v>
      </c>
      <c r="B160" s="11">
        <v>4695500</v>
      </c>
      <c r="C160" s="11">
        <v>9000</v>
      </c>
      <c r="D160" s="11">
        <v>715272</v>
      </c>
      <c r="E160" s="11">
        <v>715272</v>
      </c>
      <c r="F160" s="11">
        <v>0</v>
      </c>
      <c r="G160" s="11">
        <v>0</v>
      </c>
      <c r="H160" s="11">
        <v>516100</v>
      </c>
      <c r="I160" s="11">
        <v>90000</v>
      </c>
      <c r="J160" s="11">
        <v>90000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6016872</v>
      </c>
      <c r="Q160" s="11"/>
      <c r="R160" s="11">
        <f t="shared" si="2"/>
        <v>0</v>
      </c>
    </row>
    <row r="161" spans="1:18" ht="12">
      <c r="A161" s="12" t="s">
        <v>157</v>
      </c>
      <c r="B161" s="13">
        <v>4574500</v>
      </c>
      <c r="C161" s="13">
        <v>12000</v>
      </c>
      <c r="D161" s="13">
        <v>456829</v>
      </c>
      <c r="E161" s="13">
        <v>456829</v>
      </c>
      <c r="F161" s="13">
        <v>0</v>
      </c>
      <c r="G161" s="13">
        <v>0</v>
      </c>
      <c r="H161" s="13">
        <v>0</v>
      </c>
      <c r="I161" s="13">
        <v>20000</v>
      </c>
      <c r="J161" s="13">
        <v>20000</v>
      </c>
      <c r="K161" s="13">
        <v>0</v>
      </c>
      <c r="L161" s="13">
        <v>0</v>
      </c>
      <c r="M161" s="13">
        <v>0</v>
      </c>
      <c r="N161" s="13">
        <v>0</v>
      </c>
      <c r="O161" s="13">
        <v>0</v>
      </c>
      <c r="P161" s="13">
        <v>5051329</v>
      </c>
      <c r="Q161" s="13"/>
      <c r="R161" s="13">
        <f t="shared" si="2"/>
        <v>0</v>
      </c>
    </row>
    <row r="162" spans="1:18" ht="12">
      <c r="A162" s="8" t="s">
        <v>158</v>
      </c>
      <c r="B162" s="9">
        <v>3428600</v>
      </c>
      <c r="C162" s="9">
        <v>12000</v>
      </c>
      <c r="D162" s="9">
        <v>-8289095</v>
      </c>
      <c r="E162" s="9">
        <v>-3428600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/>
      <c r="R162" s="9">
        <f t="shared" si="2"/>
        <v>-4860495</v>
      </c>
    </row>
    <row r="163" spans="1:18" ht="12">
      <c r="A163" s="10" t="s">
        <v>159</v>
      </c>
      <c r="B163" s="11">
        <v>172101900</v>
      </c>
      <c r="C163" s="11">
        <v>1058000</v>
      </c>
      <c r="D163" s="11">
        <v>10796387</v>
      </c>
      <c r="E163" s="11">
        <v>10796387</v>
      </c>
      <c r="F163" s="11">
        <v>0</v>
      </c>
      <c r="G163" s="11">
        <v>0</v>
      </c>
      <c r="H163" s="11">
        <v>0</v>
      </c>
      <c r="I163" s="11">
        <v>1250000</v>
      </c>
      <c r="J163" s="11">
        <v>850000</v>
      </c>
      <c r="K163" s="11">
        <v>0</v>
      </c>
      <c r="L163" s="11">
        <v>0</v>
      </c>
      <c r="M163" s="11">
        <v>400000</v>
      </c>
      <c r="N163" s="11">
        <v>0</v>
      </c>
      <c r="O163" s="11">
        <v>0</v>
      </c>
      <c r="P163" s="11">
        <v>184148287</v>
      </c>
      <c r="Q163" s="11"/>
      <c r="R163" s="11">
        <f t="shared" si="2"/>
        <v>0</v>
      </c>
    </row>
    <row r="164" spans="1:18" ht="12">
      <c r="A164" s="12" t="s">
        <v>160</v>
      </c>
      <c r="B164" s="13">
        <v>35001200</v>
      </c>
      <c r="C164" s="13">
        <v>187000</v>
      </c>
      <c r="D164" s="13">
        <v>9070332</v>
      </c>
      <c r="E164" s="13">
        <v>9070332</v>
      </c>
      <c r="F164" s="13">
        <v>0</v>
      </c>
      <c r="G164" s="13">
        <v>0</v>
      </c>
      <c r="H164" s="13">
        <v>0</v>
      </c>
      <c r="I164" s="13">
        <v>280000</v>
      </c>
      <c r="J164" s="13">
        <v>230000</v>
      </c>
      <c r="K164" s="13">
        <v>0</v>
      </c>
      <c r="L164" s="13">
        <v>0</v>
      </c>
      <c r="M164" s="13">
        <v>50000</v>
      </c>
      <c r="N164" s="13">
        <v>0</v>
      </c>
      <c r="O164" s="13">
        <v>0</v>
      </c>
      <c r="P164" s="13">
        <v>44351532</v>
      </c>
      <c r="Q164" s="13"/>
      <c r="R164" s="13">
        <f t="shared" si="2"/>
        <v>0</v>
      </c>
    </row>
    <row r="165" spans="1:18" ht="12">
      <c r="A165" s="8" t="s">
        <v>161</v>
      </c>
      <c r="B165" s="9">
        <v>21892000</v>
      </c>
      <c r="C165" s="9">
        <v>102000</v>
      </c>
      <c r="D165" s="9">
        <v>5526053</v>
      </c>
      <c r="E165" s="9">
        <v>5526053</v>
      </c>
      <c r="F165" s="9">
        <v>0</v>
      </c>
      <c r="G165" s="9">
        <v>0</v>
      </c>
      <c r="H165" s="9">
        <v>0</v>
      </c>
      <c r="I165" s="9">
        <v>200000</v>
      </c>
      <c r="J165" s="9">
        <v>160000</v>
      </c>
      <c r="K165" s="9">
        <v>40000</v>
      </c>
      <c r="L165" s="9">
        <v>0</v>
      </c>
      <c r="M165" s="9">
        <v>0</v>
      </c>
      <c r="N165" s="9">
        <v>0</v>
      </c>
      <c r="O165" s="9">
        <v>0</v>
      </c>
      <c r="P165" s="9">
        <v>27618053</v>
      </c>
      <c r="Q165" s="9"/>
      <c r="R165" s="9">
        <f t="shared" si="2"/>
        <v>0</v>
      </c>
    </row>
    <row r="166" spans="1:18" ht="12">
      <c r="A166" s="10" t="s">
        <v>162</v>
      </c>
      <c r="B166" s="11">
        <v>23988000</v>
      </c>
      <c r="C166" s="11">
        <v>95000</v>
      </c>
      <c r="D166" s="11">
        <v>3598201</v>
      </c>
      <c r="E166" s="11">
        <v>3598201</v>
      </c>
      <c r="F166" s="11">
        <v>340300</v>
      </c>
      <c r="G166" s="11">
        <v>0</v>
      </c>
      <c r="H166" s="11">
        <v>0</v>
      </c>
      <c r="I166" s="11">
        <v>140000</v>
      </c>
      <c r="J166" s="11">
        <v>140000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28066501</v>
      </c>
      <c r="Q166" s="11"/>
      <c r="R166" s="11">
        <f t="shared" si="2"/>
        <v>0</v>
      </c>
    </row>
    <row r="167" spans="1:18" ht="12">
      <c r="A167" s="12" t="s">
        <v>163</v>
      </c>
      <c r="B167" s="13">
        <v>31026200</v>
      </c>
      <c r="C167" s="13">
        <v>165000</v>
      </c>
      <c r="D167" s="13">
        <v>14879246</v>
      </c>
      <c r="E167" s="13">
        <v>14879246</v>
      </c>
      <c r="F167" s="13">
        <v>0</v>
      </c>
      <c r="G167" s="13">
        <v>0</v>
      </c>
      <c r="H167" s="13">
        <v>0</v>
      </c>
      <c r="I167" s="13">
        <v>340000</v>
      </c>
      <c r="J167" s="13">
        <v>250000</v>
      </c>
      <c r="K167" s="13">
        <v>90000</v>
      </c>
      <c r="L167" s="13">
        <v>0</v>
      </c>
      <c r="M167" s="13">
        <v>0</v>
      </c>
      <c r="N167" s="13">
        <v>0</v>
      </c>
      <c r="O167" s="13">
        <v>0</v>
      </c>
      <c r="P167" s="13">
        <v>46245446</v>
      </c>
      <c r="Q167" s="13"/>
      <c r="R167" s="13">
        <f t="shared" si="2"/>
        <v>0</v>
      </c>
    </row>
    <row r="168" spans="1:18" ht="12">
      <c r="A168" s="8" t="s">
        <v>164</v>
      </c>
      <c r="B168" s="9">
        <v>14233300</v>
      </c>
      <c r="C168" s="9">
        <v>82000</v>
      </c>
      <c r="D168" s="9">
        <v>6365069</v>
      </c>
      <c r="E168" s="9">
        <v>6365069</v>
      </c>
      <c r="F168" s="9">
        <v>0</v>
      </c>
      <c r="G168" s="9">
        <v>0</v>
      </c>
      <c r="H168" s="9">
        <v>0</v>
      </c>
      <c r="I168" s="9">
        <v>120000</v>
      </c>
      <c r="J168" s="9">
        <v>120000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20718369</v>
      </c>
      <c r="Q168" s="9"/>
      <c r="R168" s="9">
        <f t="shared" si="2"/>
        <v>0</v>
      </c>
    </row>
    <row r="169" spans="1:18" ht="12">
      <c r="A169" s="10" t="s">
        <v>165</v>
      </c>
      <c r="B169" s="11">
        <v>22166700</v>
      </c>
      <c r="C169" s="11">
        <v>137000</v>
      </c>
      <c r="D169" s="11">
        <v>264505</v>
      </c>
      <c r="E169" s="11">
        <v>264505</v>
      </c>
      <c r="F169" s="11">
        <v>0</v>
      </c>
      <c r="G169" s="11">
        <v>0</v>
      </c>
      <c r="H169" s="11">
        <v>0</v>
      </c>
      <c r="I169" s="11">
        <v>240000</v>
      </c>
      <c r="J169" s="11">
        <v>240000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22671205</v>
      </c>
      <c r="Q169" s="11"/>
      <c r="R169" s="11">
        <f t="shared" si="2"/>
        <v>0</v>
      </c>
    </row>
    <row r="170" spans="1:18" ht="12">
      <c r="A170" s="12" t="s">
        <v>166</v>
      </c>
      <c r="B170" s="13">
        <v>7606200</v>
      </c>
      <c r="C170" s="13">
        <v>27000</v>
      </c>
      <c r="D170" s="13">
        <v>3027952</v>
      </c>
      <c r="E170" s="13">
        <v>3027952</v>
      </c>
      <c r="F170" s="13">
        <v>0</v>
      </c>
      <c r="G170" s="13">
        <v>0</v>
      </c>
      <c r="H170" s="13">
        <v>516100</v>
      </c>
      <c r="I170" s="13">
        <v>50000</v>
      </c>
      <c r="J170" s="13">
        <v>50000</v>
      </c>
      <c r="K170" s="13">
        <v>0</v>
      </c>
      <c r="L170" s="13">
        <v>0</v>
      </c>
      <c r="M170" s="13">
        <v>0</v>
      </c>
      <c r="N170" s="13">
        <v>0</v>
      </c>
      <c r="O170" s="13">
        <v>0</v>
      </c>
      <c r="P170" s="13">
        <v>11200252</v>
      </c>
      <c r="Q170" s="13"/>
      <c r="R170" s="13">
        <f t="shared" si="2"/>
        <v>0</v>
      </c>
    </row>
    <row r="171" spans="1:18" ht="12">
      <c r="A171" s="8" t="s">
        <v>167</v>
      </c>
      <c r="B171" s="9">
        <v>3822400</v>
      </c>
      <c r="C171" s="9">
        <v>8000</v>
      </c>
      <c r="D171" s="9">
        <v>403727</v>
      </c>
      <c r="E171" s="9">
        <v>403727</v>
      </c>
      <c r="F171" s="9">
        <v>0</v>
      </c>
      <c r="G171" s="9">
        <v>0</v>
      </c>
      <c r="H171" s="9">
        <v>0</v>
      </c>
      <c r="I171" s="9">
        <v>160000</v>
      </c>
      <c r="J171" s="9">
        <v>160000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4386127</v>
      </c>
      <c r="Q171" s="9"/>
      <c r="R171" s="9">
        <f t="shared" si="2"/>
        <v>0</v>
      </c>
    </row>
    <row r="172" spans="1:18" ht="12">
      <c r="A172" s="10" t="s">
        <v>168</v>
      </c>
      <c r="B172" s="11">
        <v>5592000</v>
      </c>
      <c r="C172" s="11">
        <v>16000</v>
      </c>
      <c r="D172" s="11">
        <v>1310064</v>
      </c>
      <c r="E172" s="11">
        <v>1310064</v>
      </c>
      <c r="F172" s="11">
        <v>0</v>
      </c>
      <c r="G172" s="11">
        <v>0</v>
      </c>
      <c r="H172" s="11">
        <v>516100</v>
      </c>
      <c r="I172" s="11">
        <v>220000</v>
      </c>
      <c r="J172" s="11">
        <v>220000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7638164</v>
      </c>
      <c r="Q172" s="11"/>
      <c r="R172" s="11">
        <f t="shared" si="2"/>
        <v>0</v>
      </c>
    </row>
    <row r="173" spans="1:18" ht="12">
      <c r="A173" s="12" t="s">
        <v>169</v>
      </c>
      <c r="B173" s="13">
        <v>12907800</v>
      </c>
      <c r="C173" s="13">
        <v>60000</v>
      </c>
      <c r="D173" s="13">
        <v>3505317</v>
      </c>
      <c r="E173" s="13">
        <v>3505317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3">
        <v>0</v>
      </c>
      <c r="P173" s="13">
        <v>16413117</v>
      </c>
      <c r="Q173" s="13"/>
      <c r="R173" s="13">
        <f t="shared" si="2"/>
        <v>0</v>
      </c>
    </row>
    <row r="174" spans="1:18" ht="12">
      <c r="A174" s="8" t="s">
        <v>170</v>
      </c>
      <c r="B174" s="9">
        <v>19805700</v>
      </c>
      <c r="C174" s="9">
        <v>101000</v>
      </c>
      <c r="D174" s="9">
        <v>7814567</v>
      </c>
      <c r="E174" s="9">
        <v>7814567</v>
      </c>
      <c r="F174" s="9">
        <v>0</v>
      </c>
      <c r="G174" s="9">
        <v>0</v>
      </c>
      <c r="H174" s="9">
        <v>0</v>
      </c>
      <c r="I174" s="9">
        <v>160000</v>
      </c>
      <c r="J174" s="9">
        <v>160000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27780267</v>
      </c>
      <c r="Q174" s="9"/>
      <c r="R174" s="9">
        <f t="shared" si="2"/>
        <v>0</v>
      </c>
    </row>
    <row r="175" spans="1:18" ht="12">
      <c r="A175" s="10" t="s">
        <v>171</v>
      </c>
      <c r="B175" s="11">
        <v>5329800</v>
      </c>
      <c r="C175" s="11">
        <v>19000</v>
      </c>
      <c r="D175" s="11">
        <v>1161648</v>
      </c>
      <c r="E175" s="11">
        <v>1161648</v>
      </c>
      <c r="F175" s="11">
        <v>0</v>
      </c>
      <c r="G175" s="11">
        <v>0</v>
      </c>
      <c r="H175" s="11">
        <v>516100</v>
      </c>
      <c r="I175" s="11">
        <v>200000</v>
      </c>
      <c r="J175" s="11">
        <v>200000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7207548</v>
      </c>
      <c r="Q175" s="11"/>
      <c r="R175" s="11">
        <f t="shared" si="2"/>
        <v>0</v>
      </c>
    </row>
    <row r="176" spans="1:18" ht="12">
      <c r="A176" s="12" t="s">
        <v>172</v>
      </c>
      <c r="B176" s="13">
        <v>15782600</v>
      </c>
      <c r="C176" s="13">
        <v>63000</v>
      </c>
      <c r="D176" s="13">
        <v>3591640</v>
      </c>
      <c r="E176" s="13">
        <v>3591640</v>
      </c>
      <c r="F176" s="13">
        <v>514700</v>
      </c>
      <c r="G176" s="13">
        <v>0</v>
      </c>
      <c r="H176" s="13">
        <v>0</v>
      </c>
      <c r="I176" s="13">
        <v>30000</v>
      </c>
      <c r="J176" s="13">
        <v>30000</v>
      </c>
      <c r="K176" s="13">
        <v>0</v>
      </c>
      <c r="L176" s="13">
        <v>0</v>
      </c>
      <c r="M176" s="13">
        <v>0</v>
      </c>
      <c r="N176" s="13">
        <v>0</v>
      </c>
      <c r="O176" s="13">
        <v>0</v>
      </c>
      <c r="P176" s="13">
        <v>19918940</v>
      </c>
      <c r="Q176" s="13"/>
      <c r="R176" s="13">
        <f t="shared" si="2"/>
        <v>0</v>
      </c>
    </row>
    <row r="177" spans="1:18" ht="12">
      <c r="A177" s="8" t="s">
        <v>173</v>
      </c>
      <c r="B177" s="9">
        <v>5955000</v>
      </c>
      <c r="C177" s="9">
        <v>21000</v>
      </c>
      <c r="D177" s="9">
        <v>-5392087</v>
      </c>
      <c r="E177" s="9">
        <v>-5392087</v>
      </c>
      <c r="F177" s="9">
        <v>0</v>
      </c>
      <c r="G177" s="9">
        <v>0</v>
      </c>
      <c r="H177" s="9">
        <v>0</v>
      </c>
      <c r="I177" s="9">
        <v>380000</v>
      </c>
      <c r="J177" s="9">
        <v>380000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942913</v>
      </c>
      <c r="Q177" s="9"/>
      <c r="R177" s="9">
        <f t="shared" si="2"/>
        <v>0</v>
      </c>
    </row>
    <row r="178" spans="1:18" ht="12">
      <c r="A178" s="10" t="s">
        <v>174</v>
      </c>
      <c r="B178" s="11">
        <v>31416400</v>
      </c>
      <c r="C178" s="11">
        <v>178000</v>
      </c>
      <c r="D178" s="11">
        <v>-3950445</v>
      </c>
      <c r="E178" s="11">
        <v>-3950445</v>
      </c>
      <c r="F178" s="11">
        <v>0</v>
      </c>
      <c r="G178" s="11">
        <v>0</v>
      </c>
      <c r="H178" s="11">
        <v>0</v>
      </c>
      <c r="I178" s="11">
        <v>190000</v>
      </c>
      <c r="J178" s="11">
        <v>190000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27655955</v>
      </c>
      <c r="Q178" s="11"/>
      <c r="R178" s="11">
        <f t="shared" si="2"/>
        <v>0</v>
      </c>
    </row>
    <row r="179" spans="1:18" ht="12">
      <c r="A179" s="12" t="s">
        <v>175</v>
      </c>
      <c r="B179" s="13">
        <v>137542800</v>
      </c>
      <c r="C179" s="13">
        <v>999000</v>
      </c>
      <c r="D179" s="13">
        <v>-41490092</v>
      </c>
      <c r="E179" s="13">
        <v>-41490092</v>
      </c>
      <c r="F179" s="13">
        <v>0</v>
      </c>
      <c r="G179" s="13">
        <v>0</v>
      </c>
      <c r="H179" s="13">
        <v>0</v>
      </c>
      <c r="I179" s="13">
        <v>270000</v>
      </c>
      <c r="J179" s="13">
        <v>0</v>
      </c>
      <c r="K179" s="13">
        <v>270000</v>
      </c>
      <c r="L179" s="13">
        <v>0</v>
      </c>
      <c r="M179" s="13">
        <v>0</v>
      </c>
      <c r="N179" s="13">
        <v>38900</v>
      </c>
      <c r="O179" s="13">
        <v>0</v>
      </c>
      <c r="P179" s="13">
        <v>96361608</v>
      </c>
      <c r="Q179" s="13"/>
      <c r="R179" s="13">
        <f t="shared" si="2"/>
        <v>0</v>
      </c>
    </row>
    <row r="180" spans="1:18" ht="12">
      <c r="A180" s="8" t="s">
        <v>176</v>
      </c>
      <c r="B180" s="9">
        <v>239295500</v>
      </c>
      <c r="C180" s="9">
        <v>1728000</v>
      </c>
      <c r="D180" s="9">
        <v>-202057056</v>
      </c>
      <c r="E180" s="9">
        <v>-202057056</v>
      </c>
      <c r="F180" s="9">
        <v>0</v>
      </c>
      <c r="G180" s="9">
        <v>0</v>
      </c>
      <c r="H180" s="9">
        <v>0</v>
      </c>
      <c r="I180" s="9">
        <v>2740000</v>
      </c>
      <c r="J180" s="9">
        <v>0</v>
      </c>
      <c r="K180" s="9">
        <v>2740000</v>
      </c>
      <c r="L180" s="9">
        <v>0</v>
      </c>
      <c r="M180" s="9">
        <v>0</v>
      </c>
      <c r="N180" s="9">
        <v>0</v>
      </c>
      <c r="O180" s="9">
        <v>4335200</v>
      </c>
      <c r="P180" s="9">
        <v>44313644</v>
      </c>
      <c r="Q180" s="9"/>
      <c r="R180" s="9">
        <f t="shared" si="2"/>
        <v>0</v>
      </c>
    </row>
    <row r="181" spans="1:18" ht="12">
      <c r="A181" s="10" t="s">
        <v>177</v>
      </c>
      <c r="B181" s="11">
        <v>75501200</v>
      </c>
      <c r="C181" s="11">
        <v>436000</v>
      </c>
      <c r="D181" s="11">
        <v>-2954144</v>
      </c>
      <c r="E181" s="11">
        <v>-2954144</v>
      </c>
      <c r="F181" s="11">
        <v>0</v>
      </c>
      <c r="G181" s="11">
        <v>0</v>
      </c>
      <c r="H181" s="11">
        <v>0</v>
      </c>
      <c r="I181" s="11">
        <v>1360000</v>
      </c>
      <c r="J181" s="11">
        <v>680000</v>
      </c>
      <c r="K181" s="11">
        <v>680000</v>
      </c>
      <c r="L181" s="11">
        <v>0</v>
      </c>
      <c r="M181" s="11">
        <v>0</v>
      </c>
      <c r="N181" s="11">
        <v>0</v>
      </c>
      <c r="O181" s="11">
        <v>0</v>
      </c>
      <c r="P181" s="11">
        <v>73907056</v>
      </c>
      <c r="Q181" s="11"/>
      <c r="R181" s="11">
        <f t="shared" si="2"/>
        <v>0</v>
      </c>
    </row>
    <row r="182" spans="1:18" ht="12">
      <c r="A182" s="12" t="s">
        <v>178</v>
      </c>
      <c r="B182" s="13">
        <v>9100100</v>
      </c>
      <c r="C182" s="13">
        <v>39000</v>
      </c>
      <c r="D182" s="13">
        <v>624155</v>
      </c>
      <c r="E182" s="13">
        <v>624155</v>
      </c>
      <c r="F182" s="13">
        <v>478600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3">
        <v>0</v>
      </c>
      <c r="P182" s="13">
        <v>10202855</v>
      </c>
      <c r="Q182" s="13"/>
      <c r="R182" s="13">
        <f t="shared" si="2"/>
        <v>0</v>
      </c>
    </row>
    <row r="183" spans="1:18" ht="12">
      <c r="A183" s="8" t="s">
        <v>179</v>
      </c>
      <c r="B183" s="9">
        <v>8769400</v>
      </c>
      <c r="C183" s="9">
        <v>40000</v>
      </c>
      <c r="D183" s="9">
        <v>2453150</v>
      </c>
      <c r="E183" s="9">
        <v>2453150</v>
      </c>
      <c r="F183" s="9">
        <v>0</v>
      </c>
      <c r="G183" s="9">
        <v>0</v>
      </c>
      <c r="H183" s="9">
        <v>516100</v>
      </c>
      <c r="I183" s="9">
        <v>240000</v>
      </c>
      <c r="J183" s="9">
        <v>0</v>
      </c>
      <c r="K183" s="9">
        <v>240000</v>
      </c>
      <c r="L183" s="9">
        <v>0</v>
      </c>
      <c r="M183" s="9">
        <v>0</v>
      </c>
      <c r="N183" s="9">
        <v>0</v>
      </c>
      <c r="O183" s="9">
        <v>0</v>
      </c>
      <c r="P183" s="9">
        <v>11978650</v>
      </c>
      <c r="Q183" s="9"/>
      <c r="R183" s="9">
        <f t="shared" si="2"/>
        <v>0</v>
      </c>
    </row>
    <row r="184" spans="1:18" ht="12">
      <c r="A184" s="10" t="s">
        <v>180</v>
      </c>
      <c r="B184" s="11">
        <v>7797200</v>
      </c>
      <c r="C184" s="11">
        <v>38000</v>
      </c>
      <c r="D184" s="11">
        <v>-272828</v>
      </c>
      <c r="E184" s="11">
        <v>-272828</v>
      </c>
      <c r="F184" s="11">
        <v>0</v>
      </c>
      <c r="G184" s="11">
        <v>0</v>
      </c>
      <c r="H184" s="11">
        <v>516100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8040472</v>
      </c>
      <c r="Q184" s="11"/>
      <c r="R184" s="11">
        <f t="shared" si="2"/>
        <v>0</v>
      </c>
    </row>
    <row r="185" spans="1:18" ht="12">
      <c r="A185" s="12" t="s">
        <v>181</v>
      </c>
      <c r="B185" s="13">
        <v>36771600</v>
      </c>
      <c r="C185" s="13">
        <v>249000</v>
      </c>
      <c r="D185" s="13">
        <v>945502</v>
      </c>
      <c r="E185" s="13">
        <v>945502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309500</v>
      </c>
      <c r="O185" s="13">
        <v>0</v>
      </c>
      <c r="P185" s="13">
        <v>38026602</v>
      </c>
      <c r="Q185" s="13"/>
      <c r="R185" s="13">
        <f t="shared" si="2"/>
        <v>0</v>
      </c>
    </row>
    <row r="186" spans="1:18" ht="12">
      <c r="A186" s="8" t="s">
        <v>182</v>
      </c>
      <c r="B186" s="9">
        <v>36784700</v>
      </c>
      <c r="C186" s="9">
        <v>258000</v>
      </c>
      <c r="D186" s="9">
        <v>-7151467</v>
      </c>
      <c r="E186" s="9">
        <v>-7151467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424700</v>
      </c>
      <c r="O186" s="9">
        <v>0</v>
      </c>
      <c r="P186" s="9">
        <v>30057933</v>
      </c>
      <c r="Q186" s="9"/>
      <c r="R186" s="9">
        <f t="shared" si="2"/>
        <v>0</v>
      </c>
    </row>
    <row r="187" spans="1:18" ht="12">
      <c r="A187" s="10" t="s">
        <v>183</v>
      </c>
      <c r="B187" s="11">
        <v>34619000</v>
      </c>
      <c r="C187" s="11">
        <v>247000</v>
      </c>
      <c r="D187" s="11">
        <v>-8236744</v>
      </c>
      <c r="E187" s="11">
        <v>-8236744</v>
      </c>
      <c r="F187" s="11">
        <v>0</v>
      </c>
      <c r="G187" s="11">
        <v>0</v>
      </c>
      <c r="H187" s="11">
        <v>0</v>
      </c>
      <c r="I187" s="11">
        <v>330000</v>
      </c>
      <c r="J187" s="11">
        <v>0</v>
      </c>
      <c r="K187" s="11">
        <v>330000</v>
      </c>
      <c r="L187" s="11">
        <v>0</v>
      </c>
      <c r="M187" s="11">
        <v>0</v>
      </c>
      <c r="N187" s="11">
        <v>0</v>
      </c>
      <c r="O187" s="11">
        <v>0</v>
      </c>
      <c r="P187" s="11">
        <v>26712256</v>
      </c>
      <c r="Q187" s="11"/>
      <c r="R187" s="11">
        <f t="shared" si="2"/>
        <v>0</v>
      </c>
    </row>
    <row r="188" spans="1:18" ht="12">
      <c r="A188" s="12" t="s">
        <v>184</v>
      </c>
      <c r="B188" s="13">
        <v>23261100</v>
      </c>
      <c r="C188" s="13">
        <v>154000</v>
      </c>
      <c r="D188" s="13">
        <v>326689</v>
      </c>
      <c r="E188" s="13">
        <v>326689</v>
      </c>
      <c r="F188" s="13">
        <v>0</v>
      </c>
      <c r="G188" s="13">
        <v>0</v>
      </c>
      <c r="H188" s="13">
        <v>0</v>
      </c>
      <c r="I188" s="13">
        <v>120000</v>
      </c>
      <c r="J188" s="13">
        <v>120000</v>
      </c>
      <c r="K188" s="13">
        <v>0</v>
      </c>
      <c r="L188" s="13">
        <v>0</v>
      </c>
      <c r="M188" s="13">
        <v>0</v>
      </c>
      <c r="N188" s="13">
        <v>192800</v>
      </c>
      <c r="O188" s="13">
        <v>0</v>
      </c>
      <c r="P188" s="13">
        <v>23900589</v>
      </c>
      <c r="Q188" s="13"/>
      <c r="R188" s="13">
        <f t="shared" si="2"/>
        <v>0</v>
      </c>
    </row>
    <row r="189" spans="1:18" ht="12">
      <c r="A189" s="8" t="s">
        <v>185</v>
      </c>
      <c r="B189" s="9">
        <v>48999400</v>
      </c>
      <c r="C189" s="9">
        <v>364000</v>
      </c>
      <c r="D189" s="9">
        <v>-32095106</v>
      </c>
      <c r="E189" s="9">
        <v>-32095106</v>
      </c>
      <c r="F189" s="9">
        <v>0</v>
      </c>
      <c r="G189" s="9">
        <v>0</v>
      </c>
      <c r="H189" s="9">
        <v>0</v>
      </c>
      <c r="I189" s="9">
        <v>550000</v>
      </c>
      <c r="J189" s="9">
        <v>0</v>
      </c>
      <c r="K189" s="9">
        <v>550000</v>
      </c>
      <c r="L189" s="9">
        <v>0</v>
      </c>
      <c r="M189" s="9">
        <v>0</v>
      </c>
      <c r="N189" s="9">
        <v>441700</v>
      </c>
      <c r="O189" s="9">
        <v>0</v>
      </c>
      <c r="P189" s="9">
        <v>17895994</v>
      </c>
      <c r="Q189" s="9"/>
      <c r="R189" s="9">
        <f t="shared" si="2"/>
        <v>0</v>
      </c>
    </row>
    <row r="190" spans="1:18" ht="12">
      <c r="A190" s="10" t="s">
        <v>186</v>
      </c>
      <c r="B190" s="11">
        <v>22024900</v>
      </c>
      <c r="C190" s="11">
        <v>145000</v>
      </c>
      <c r="D190" s="11">
        <v>-11480893</v>
      </c>
      <c r="E190" s="11">
        <v>-11480893</v>
      </c>
      <c r="F190" s="11">
        <v>0</v>
      </c>
      <c r="G190" s="11">
        <v>0</v>
      </c>
      <c r="H190" s="11">
        <v>0</v>
      </c>
      <c r="I190" s="11">
        <v>860000</v>
      </c>
      <c r="J190" s="11">
        <v>590000</v>
      </c>
      <c r="K190" s="11">
        <v>270000</v>
      </c>
      <c r="L190" s="11">
        <v>0</v>
      </c>
      <c r="M190" s="11">
        <v>0</v>
      </c>
      <c r="N190" s="11">
        <v>0</v>
      </c>
      <c r="O190" s="11">
        <v>0</v>
      </c>
      <c r="P190" s="11">
        <v>11404007</v>
      </c>
      <c r="Q190" s="11"/>
      <c r="R190" s="11">
        <f t="shared" si="2"/>
        <v>0</v>
      </c>
    </row>
    <row r="191" spans="1:18" ht="12">
      <c r="A191" s="12" t="s">
        <v>187</v>
      </c>
      <c r="B191" s="13">
        <v>5000700</v>
      </c>
      <c r="C191" s="13">
        <v>17000</v>
      </c>
      <c r="D191" s="13">
        <v>362431</v>
      </c>
      <c r="E191" s="13">
        <v>362431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0</v>
      </c>
      <c r="P191" s="13">
        <v>5363131</v>
      </c>
      <c r="Q191" s="13"/>
      <c r="R191" s="13">
        <f t="shared" si="2"/>
        <v>0</v>
      </c>
    </row>
    <row r="192" spans="1:18" ht="12">
      <c r="A192" s="8" t="s">
        <v>188</v>
      </c>
      <c r="B192" s="9">
        <v>26453300</v>
      </c>
      <c r="C192" s="9">
        <v>151000</v>
      </c>
      <c r="D192" s="9">
        <v>1046908</v>
      </c>
      <c r="E192" s="9">
        <v>1046908</v>
      </c>
      <c r="F192" s="9">
        <v>0</v>
      </c>
      <c r="G192" s="9">
        <v>0</v>
      </c>
      <c r="H192" s="9">
        <v>0</v>
      </c>
      <c r="I192" s="9">
        <v>410000</v>
      </c>
      <c r="J192" s="9">
        <v>290000</v>
      </c>
      <c r="K192" s="9">
        <v>120000</v>
      </c>
      <c r="L192" s="9">
        <v>0</v>
      </c>
      <c r="M192" s="9">
        <v>0</v>
      </c>
      <c r="N192" s="9">
        <v>0</v>
      </c>
      <c r="O192" s="9">
        <v>0</v>
      </c>
      <c r="P192" s="9">
        <v>27910208</v>
      </c>
      <c r="Q192" s="9"/>
      <c r="R192" s="9">
        <f t="shared" si="2"/>
        <v>0</v>
      </c>
    </row>
    <row r="193" spans="1:18" ht="12">
      <c r="A193" s="10" t="s">
        <v>189</v>
      </c>
      <c r="B193" s="11">
        <v>8491400</v>
      </c>
      <c r="C193" s="11">
        <v>39000</v>
      </c>
      <c r="D193" s="11">
        <v>-204796</v>
      </c>
      <c r="E193" s="11">
        <v>-204796</v>
      </c>
      <c r="F193" s="11">
        <v>0</v>
      </c>
      <c r="G193" s="11">
        <v>0</v>
      </c>
      <c r="H193" s="11">
        <v>0</v>
      </c>
      <c r="I193" s="11">
        <v>140000</v>
      </c>
      <c r="J193" s="11">
        <v>140000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8426604</v>
      </c>
      <c r="Q193" s="11"/>
      <c r="R193" s="11">
        <f t="shared" si="2"/>
        <v>0</v>
      </c>
    </row>
    <row r="194" spans="1:18" ht="12">
      <c r="A194" s="12" t="s">
        <v>190</v>
      </c>
      <c r="B194" s="13">
        <v>12012300</v>
      </c>
      <c r="C194" s="13">
        <v>43000</v>
      </c>
      <c r="D194" s="13">
        <v>257274</v>
      </c>
      <c r="E194" s="13">
        <v>257274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3">
        <v>0</v>
      </c>
      <c r="P194" s="13">
        <v>12269574</v>
      </c>
      <c r="Q194" s="13"/>
      <c r="R194" s="13">
        <f t="shared" si="2"/>
        <v>0</v>
      </c>
    </row>
    <row r="195" spans="1:18" ht="12">
      <c r="A195" s="8" t="s">
        <v>191</v>
      </c>
      <c r="B195" s="9">
        <v>12208200</v>
      </c>
      <c r="C195" s="9">
        <v>50000</v>
      </c>
      <c r="D195" s="9">
        <v>923109</v>
      </c>
      <c r="E195" s="9">
        <v>923109</v>
      </c>
      <c r="F195" s="9">
        <v>766000</v>
      </c>
      <c r="G195" s="9">
        <v>0</v>
      </c>
      <c r="H195" s="9">
        <v>0</v>
      </c>
      <c r="I195" s="9">
        <v>839300</v>
      </c>
      <c r="J195" s="9">
        <v>829300</v>
      </c>
      <c r="K195" s="9">
        <v>10000</v>
      </c>
      <c r="L195" s="9">
        <v>0</v>
      </c>
      <c r="M195" s="9">
        <v>0</v>
      </c>
      <c r="N195" s="9">
        <v>0</v>
      </c>
      <c r="O195" s="9">
        <v>0</v>
      </c>
      <c r="P195" s="9">
        <v>14736609</v>
      </c>
      <c r="Q195" s="9"/>
      <c r="R195" s="9">
        <f t="shared" si="2"/>
        <v>0</v>
      </c>
    </row>
    <row r="196" spans="1:18" ht="12">
      <c r="A196" s="10" t="s">
        <v>192</v>
      </c>
      <c r="B196" s="11">
        <v>8710000</v>
      </c>
      <c r="C196" s="11">
        <v>34000</v>
      </c>
      <c r="D196" s="11">
        <v>-1264839</v>
      </c>
      <c r="E196" s="11">
        <v>-1264839</v>
      </c>
      <c r="F196" s="11">
        <v>0</v>
      </c>
      <c r="G196" s="11">
        <v>0</v>
      </c>
      <c r="H196" s="11">
        <v>516100</v>
      </c>
      <c r="I196" s="11">
        <v>838500</v>
      </c>
      <c r="J196" s="11">
        <v>838500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8799761</v>
      </c>
      <c r="Q196" s="11"/>
      <c r="R196" s="11">
        <f t="shared" si="2"/>
        <v>0</v>
      </c>
    </row>
    <row r="197" spans="1:18" ht="12">
      <c r="A197" s="12" t="s">
        <v>193</v>
      </c>
      <c r="B197" s="13">
        <v>11960000</v>
      </c>
      <c r="C197" s="13">
        <v>74000</v>
      </c>
      <c r="D197" s="13">
        <v>-2624732</v>
      </c>
      <c r="E197" s="13">
        <v>-2624732</v>
      </c>
      <c r="F197" s="13">
        <v>0</v>
      </c>
      <c r="G197" s="13">
        <v>0</v>
      </c>
      <c r="H197" s="13">
        <v>0</v>
      </c>
      <c r="I197" s="13">
        <v>160000</v>
      </c>
      <c r="J197" s="13">
        <v>160000</v>
      </c>
      <c r="K197" s="13">
        <v>0</v>
      </c>
      <c r="L197" s="13">
        <v>0</v>
      </c>
      <c r="M197" s="13">
        <v>0</v>
      </c>
      <c r="N197" s="13">
        <v>372100</v>
      </c>
      <c r="O197" s="13">
        <v>0</v>
      </c>
      <c r="P197" s="13">
        <v>9867368</v>
      </c>
      <c r="Q197" s="13"/>
      <c r="R197" s="13">
        <f t="shared" si="2"/>
        <v>0</v>
      </c>
    </row>
    <row r="198" spans="1:18" ht="12">
      <c r="A198" s="8" t="s">
        <v>194</v>
      </c>
      <c r="B198" s="9">
        <v>2170500</v>
      </c>
      <c r="C198" s="9">
        <v>5000</v>
      </c>
      <c r="D198" s="9">
        <v>234839</v>
      </c>
      <c r="E198" s="9">
        <v>234839</v>
      </c>
      <c r="F198" s="9">
        <v>0</v>
      </c>
      <c r="G198" s="9">
        <v>0</v>
      </c>
      <c r="H198" s="9">
        <v>516100</v>
      </c>
      <c r="I198" s="9">
        <v>160000</v>
      </c>
      <c r="J198" s="9">
        <v>110000</v>
      </c>
      <c r="K198" s="9">
        <v>50000</v>
      </c>
      <c r="L198" s="9">
        <v>0</v>
      </c>
      <c r="M198" s="9">
        <v>0</v>
      </c>
      <c r="N198" s="9">
        <v>0</v>
      </c>
      <c r="O198" s="9">
        <v>0</v>
      </c>
      <c r="P198" s="9">
        <v>3081439</v>
      </c>
      <c r="Q198" s="9"/>
      <c r="R198" s="9">
        <f t="shared" si="2"/>
        <v>0</v>
      </c>
    </row>
    <row r="199" spans="1:18" ht="12">
      <c r="A199" s="10" t="s">
        <v>195</v>
      </c>
      <c r="B199" s="11">
        <v>3112800</v>
      </c>
      <c r="C199" s="11">
        <v>10000</v>
      </c>
      <c r="D199" s="11">
        <v>580565</v>
      </c>
      <c r="E199" s="11">
        <v>580565</v>
      </c>
      <c r="F199" s="11">
        <v>0</v>
      </c>
      <c r="G199" s="11">
        <v>0</v>
      </c>
      <c r="H199" s="11">
        <v>516100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4209465</v>
      </c>
      <c r="Q199" s="11"/>
      <c r="R199" s="11">
        <f aca="true" t="shared" si="3" ref="R199:R262">D199-E199</f>
        <v>0</v>
      </c>
    </row>
    <row r="200" spans="1:18" ht="12">
      <c r="A200" s="12" t="s">
        <v>196</v>
      </c>
      <c r="B200" s="13">
        <v>24955300</v>
      </c>
      <c r="C200" s="13">
        <v>143000</v>
      </c>
      <c r="D200" s="13">
        <v>2450022</v>
      </c>
      <c r="E200" s="13">
        <v>2450022</v>
      </c>
      <c r="F200" s="13">
        <v>0</v>
      </c>
      <c r="G200" s="13">
        <v>0</v>
      </c>
      <c r="H200" s="13">
        <v>0</v>
      </c>
      <c r="I200" s="13">
        <v>620000</v>
      </c>
      <c r="J200" s="13">
        <v>620000</v>
      </c>
      <c r="K200" s="13">
        <v>0</v>
      </c>
      <c r="L200" s="13">
        <v>0</v>
      </c>
      <c r="M200" s="13">
        <v>0</v>
      </c>
      <c r="N200" s="13">
        <v>0</v>
      </c>
      <c r="O200" s="13">
        <v>0</v>
      </c>
      <c r="P200" s="13">
        <v>28025322</v>
      </c>
      <c r="Q200" s="13"/>
      <c r="R200" s="13">
        <f t="shared" si="3"/>
        <v>0</v>
      </c>
    </row>
    <row r="201" spans="1:18" ht="12">
      <c r="A201" s="8" t="s">
        <v>197</v>
      </c>
      <c r="B201" s="9">
        <v>86920800</v>
      </c>
      <c r="C201" s="9">
        <v>514000</v>
      </c>
      <c r="D201" s="9">
        <v>11933892</v>
      </c>
      <c r="E201" s="9">
        <v>11933892</v>
      </c>
      <c r="F201" s="9">
        <v>0</v>
      </c>
      <c r="G201" s="9">
        <v>0</v>
      </c>
      <c r="H201" s="9">
        <v>0</v>
      </c>
      <c r="I201" s="9">
        <v>630000</v>
      </c>
      <c r="J201" s="9">
        <v>450000</v>
      </c>
      <c r="K201" s="9">
        <v>180000</v>
      </c>
      <c r="L201" s="9">
        <v>0</v>
      </c>
      <c r="M201" s="9">
        <v>0</v>
      </c>
      <c r="N201" s="9">
        <v>0</v>
      </c>
      <c r="O201" s="9">
        <v>0</v>
      </c>
      <c r="P201" s="9">
        <v>99484692</v>
      </c>
      <c r="Q201" s="9"/>
      <c r="R201" s="9">
        <f t="shared" si="3"/>
        <v>0</v>
      </c>
    </row>
    <row r="202" spans="1:18" ht="12">
      <c r="A202" s="10" t="s">
        <v>198</v>
      </c>
      <c r="B202" s="11">
        <v>1685300</v>
      </c>
      <c r="C202" s="11">
        <v>2000</v>
      </c>
      <c r="D202" s="11">
        <v>135021</v>
      </c>
      <c r="E202" s="11">
        <v>135021</v>
      </c>
      <c r="F202" s="11">
        <v>0</v>
      </c>
      <c r="G202" s="11">
        <v>0</v>
      </c>
      <c r="H202" s="11">
        <v>516100</v>
      </c>
      <c r="I202" s="11">
        <v>20000</v>
      </c>
      <c r="J202" s="11">
        <v>20000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2356421</v>
      </c>
      <c r="Q202" s="11"/>
      <c r="R202" s="11">
        <f t="shared" si="3"/>
        <v>0</v>
      </c>
    </row>
    <row r="203" spans="1:18" ht="12">
      <c r="A203" s="12" t="s">
        <v>199</v>
      </c>
      <c r="B203" s="13">
        <v>22513900</v>
      </c>
      <c r="C203" s="13">
        <v>101000</v>
      </c>
      <c r="D203" s="13">
        <v>-10027935</v>
      </c>
      <c r="E203" s="13">
        <v>-10027935</v>
      </c>
      <c r="F203" s="13">
        <v>0</v>
      </c>
      <c r="G203" s="13">
        <v>0</v>
      </c>
      <c r="H203" s="13">
        <v>0</v>
      </c>
      <c r="I203" s="13">
        <v>1329800</v>
      </c>
      <c r="J203" s="13">
        <v>1069800</v>
      </c>
      <c r="K203" s="13">
        <v>260000</v>
      </c>
      <c r="L203" s="13">
        <v>0</v>
      </c>
      <c r="M203" s="13">
        <v>0</v>
      </c>
      <c r="N203" s="13">
        <v>0</v>
      </c>
      <c r="O203" s="13">
        <v>0</v>
      </c>
      <c r="P203" s="13">
        <v>13815765</v>
      </c>
      <c r="Q203" s="13"/>
      <c r="R203" s="13">
        <f t="shared" si="3"/>
        <v>0</v>
      </c>
    </row>
    <row r="204" spans="1:18" ht="12">
      <c r="A204" s="8" t="s">
        <v>200</v>
      </c>
      <c r="B204" s="9">
        <v>513546400</v>
      </c>
      <c r="C204" s="9">
        <v>3272000</v>
      </c>
      <c r="D204" s="9">
        <v>-102006751</v>
      </c>
      <c r="E204" s="9">
        <v>-102006751</v>
      </c>
      <c r="F204" s="9">
        <v>0</v>
      </c>
      <c r="G204" s="9">
        <v>0</v>
      </c>
      <c r="H204" s="9">
        <v>0</v>
      </c>
      <c r="I204" s="9">
        <v>6360000</v>
      </c>
      <c r="J204" s="9">
        <v>1700000</v>
      </c>
      <c r="K204" s="9">
        <v>4660000</v>
      </c>
      <c r="L204" s="9">
        <v>0</v>
      </c>
      <c r="M204" s="9">
        <v>0</v>
      </c>
      <c r="N204" s="9">
        <v>0</v>
      </c>
      <c r="O204" s="9">
        <v>8967900</v>
      </c>
      <c r="P204" s="9">
        <v>426867549</v>
      </c>
      <c r="Q204" s="9"/>
      <c r="R204" s="9">
        <f t="shared" si="3"/>
        <v>0</v>
      </c>
    </row>
    <row r="205" spans="1:18" ht="12">
      <c r="A205" s="10" t="s">
        <v>201</v>
      </c>
      <c r="B205" s="11">
        <v>10829800</v>
      </c>
      <c r="C205" s="11">
        <v>46000</v>
      </c>
      <c r="D205" s="11">
        <v>1644107</v>
      </c>
      <c r="E205" s="11">
        <v>1644107</v>
      </c>
      <c r="F205" s="11">
        <v>523500</v>
      </c>
      <c r="G205" s="11">
        <v>0</v>
      </c>
      <c r="H205" s="11">
        <v>0</v>
      </c>
      <c r="I205" s="11">
        <v>420000</v>
      </c>
      <c r="J205" s="11">
        <v>420000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13417407</v>
      </c>
      <c r="Q205" s="11"/>
      <c r="R205" s="11">
        <f t="shared" si="3"/>
        <v>0</v>
      </c>
    </row>
    <row r="206" spans="1:18" ht="12">
      <c r="A206" s="12" t="s">
        <v>202</v>
      </c>
      <c r="B206" s="13">
        <v>13745000</v>
      </c>
      <c r="C206" s="13">
        <v>72000</v>
      </c>
      <c r="D206" s="13">
        <v>3013088</v>
      </c>
      <c r="E206" s="13">
        <v>3013088</v>
      </c>
      <c r="F206" s="13">
        <v>0</v>
      </c>
      <c r="G206" s="13">
        <v>0</v>
      </c>
      <c r="H206" s="13">
        <v>0</v>
      </c>
      <c r="I206" s="13">
        <v>440000</v>
      </c>
      <c r="J206" s="13">
        <v>440000</v>
      </c>
      <c r="K206" s="13">
        <v>0</v>
      </c>
      <c r="L206" s="13">
        <v>0</v>
      </c>
      <c r="M206" s="13">
        <v>0</v>
      </c>
      <c r="N206" s="13">
        <v>0</v>
      </c>
      <c r="O206" s="13">
        <v>0</v>
      </c>
      <c r="P206" s="13">
        <v>17198088</v>
      </c>
      <c r="Q206" s="13"/>
      <c r="R206" s="13">
        <f t="shared" si="3"/>
        <v>0</v>
      </c>
    </row>
    <row r="207" spans="1:18" ht="12">
      <c r="A207" s="8" t="s">
        <v>203</v>
      </c>
      <c r="B207" s="9">
        <v>29611800</v>
      </c>
      <c r="C207" s="9">
        <v>150000</v>
      </c>
      <c r="D207" s="9">
        <v>1961209</v>
      </c>
      <c r="E207" s="9">
        <v>1961209</v>
      </c>
      <c r="F207" s="9">
        <v>0</v>
      </c>
      <c r="G207" s="9">
        <v>0</v>
      </c>
      <c r="H207" s="9">
        <v>0</v>
      </c>
      <c r="I207" s="9">
        <v>1450000</v>
      </c>
      <c r="J207" s="9">
        <v>1080000</v>
      </c>
      <c r="K207" s="9">
        <v>370000</v>
      </c>
      <c r="L207" s="9">
        <v>0</v>
      </c>
      <c r="M207" s="9">
        <v>0</v>
      </c>
      <c r="N207" s="9">
        <v>0</v>
      </c>
      <c r="O207" s="9">
        <v>0</v>
      </c>
      <c r="P207" s="9">
        <v>33023009</v>
      </c>
      <c r="Q207" s="9"/>
      <c r="R207" s="9">
        <f t="shared" si="3"/>
        <v>0</v>
      </c>
    </row>
    <row r="208" spans="1:18" ht="12">
      <c r="A208" s="10" t="s">
        <v>204</v>
      </c>
      <c r="B208" s="11">
        <v>38944000</v>
      </c>
      <c r="C208" s="11">
        <v>230000</v>
      </c>
      <c r="D208" s="11">
        <v>-1118031</v>
      </c>
      <c r="E208" s="11">
        <v>-1118031</v>
      </c>
      <c r="F208" s="11">
        <v>0</v>
      </c>
      <c r="G208" s="11">
        <v>0</v>
      </c>
      <c r="H208" s="11">
        <v>0</v>
      </c>
      <c r="I208" s="11">
        <v>260000</v>
      </c>
      <c r="J208" s="11">
        <v>190000</v>
      </c>
      <c r="K208" s="11">
        <v>70000</v>
      </c>
      <c r="L208" s="11">
        <v>0</v>
      </c>
      <c r="M208" s="11">
        <v>0</v>
      </c>
      <c r="N208" s="11">
        <v>0</v>
      </c>
      <c r="O208" s="11">
        <v>0</v>
      </c>
      <c r="P208" s="11">
        <v>38085969</v>
      </c>
      <c r="Q208" s="11"/>
      <c r="R208" s="11">
        <f t="shared" si="3"/>
        <v>0</v>
      </c>
    </row>
    <row r="209" spans="1:18" ht="12">
      <c r="A209" s="12" t="s">
        <v>205</v>
      </c>
      <c r="B209" s="13">
        <v>8256700</v>
      </c>
      <c r="C209" s="13">
        <v>33000</v>
      </c>
      <c r="D209" s="13">
        <v>261482</v>
      </c>
      <c r="E209" s="13">
        <v>261482</v>
      </c>
      <c r="F209" s="13">
        <v>0</v>
      </c>
      <c r="G209" s="13">
        <v>0</v>
      </c>
      <c r="H209" s="13">
        <v>516100</v>
      </c>
      <c r="I209" s="13">
        <v>320000</v>
      </c>
      <c r="J209" s="13">
        <v>320000</v>
      </c>
      <c r="K209" s="13">
        <v>0</v>
      </c>
      <c r="L209" s="13">
        <v>0</v>
      </c>
      <c r="M209" s="13">
        <v>0</v>
      </c>
      <c r="N209" s="13">
        <v>0</v>
      </c>
      <c r="O209" s="13">
        <v>0</v>
      </c>
      <c r="P209" s="13">
        <v>9354282</v>
      </c>
      <c r="Q209" s="13"/>
      <c r="R209" s="13">
        <f t="shared" si="3"/>
        <v>0</v>
      </c>
    </row>
    <row r="210" spans="1:18" ht="12">
      <c r="A210" s="8" t="s">
        <v>206</v>
      </c>
      <c r="B210" s="9">
        <v>8537000</v>
      </c>
      <c r="C210" s="9">
        <v>26000</v>
      </c>
      <c r="D210" s="9">
        <v>137183</v>
      </c>
      <c r="E210" s="9">
        <v>137183</v>
      </c>
      <c r="F210" s="9">
        <v>0</v>
      </c>
      <c r="G210" s="9">
        <v>0</v>
      </c>
      <c r="H210" s="9">
        <v>516100</v>
      </c>
      <c r="I210" s="9">
        <v>460000</v>
      </c>
      <c r="J210" s="9">
        <v>460000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9650283</v>
      </c>
      <c r="Q210" s="9"/>
      <c r="R210" s="9">
        <f t="shared" si="3"/>
        <v>0</v>
      </c>
    </row>
    <row r="211" spans="1:18" ht="12">
      <c r="A211" s="10" t="s">
        <v>207</v>
      </c>
      <c r="B211" s="11">
        <v>33473400</v>
      </c>
      <c r="C211" s="11">
        <v>147000</v>
      </c>
      <c r="D211" s="11">
        <v>6249137</v>
      </c>
      <c r="E211" s="11">
        <v>6249137</v>
      </c>
      <c r="F211" s="11">
        <v>670300</v>
      </c>
      <c r="G211" s="11">
        <v>0</v>
      </c>
      <c r="H211" s="11">
        <v>0</v>
      </c>
      <c r="I211" s="11">
        <v>1950000</v>
      </c>
      <c r="J211" s="11">
        <v>1430000</v>
      </c>
      <c r="K211" s="11">
        <v>520000</v>
      </c>
      <c r="L211" s="11">
        <v>0</v>
      </c>
      <c r="M211" s="11">
        <v>0</v>
      </c>
      <c r="N211" s="11">
        <v>0</v>
      </c>
      <c r="O211" s="11">
        <v>0</v>
      </c>
      <c r="P211" s="11">
        <v>42342837</v>
      </c>
      <c r="Q211" s="11"/>
      <c r="R211" s="11">
        <f t="shared" si="3"/>
        <v>0</v>
      </c>
    </row>
    <row r="212" spans="1:18" ht="12">
      <c r="A212" s="12" t="s">
        <v>208</v>
      </c>
      <c r="B212" s="13">
        <v>4139800</v>
      </c>
      <c r="C212" s="13">
        <v>10000</v>
      </c>
      <c r="D212" s="13">
        <v>769153</v>
      </c>
      <c r="E212" s="13">
        <v>769153</v>
      </c>
      <c r="F212" s="13">
        <v>0</v>
      </c>
      <c r="G212" s="13">
        <v>0</v>
      </c>
      <c r="H212" s="13">
        <v>516100</v>
      </c>
      <c r="I212" s="13">
        <v>190000</v>
      </c>
      <c r="J212" s="13">
        <v>190000</v>
      </c>
      <c r="K212" s="13">
        <v>0</v>
      </c>
      <c r="L212" s="13">
        <v>0</v>
      </c>
      <c r="M212" s="13">
        <v>0</v>
      </c>
      <c r="N212" s="13">
        <v>0</v>
      </c>
      <c r="O212" s="13">
        <v>0</v>
      </c>
      <c r="P212" s="13">
        <v>5615053</v>
      </c>
      <c r="Q212" s="13"/>
      <c r="R212" s="13">
        <f t="shared" si="3"/>
        <v>0</v>
      </c>
    </row>
    <row r="213" spans="1:18" ht="12">
      <c r="A213" s="8" t="s">
        <v>209</v>
      </c>
      <c r="B213" s="9">
        <v>17896900</v>
      </c>
      <c r="C213" s="9">
        <v>61000</v>
      </c>
      <c r="D213" s="9">
        <v>3096655</v>
      </c>
      <c r="E213" s="9">
        <v>3096655</v>
      </c>
      <c r="F213" s="9">
        <v>952300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21945855</v>
      </c>
      <c r="Q213" s="9"/>
      <c r="R213" s="9">
        <f t="shared" si="3"/>
        <v>0</v>
      </c>
    </row>
    <row r="214" spans="1:18" ht="12">
      <c r="A214" s="10" t="s">
        <v>210</v>
      </c>
      <c r="B214" s="11">
        <v>10813500</v>
      </c>
      <c r="C214" s="11">
        <v>34000</v>
      </c>
      <c r="D214" s="11">
        <v>1955765</v>
      </c>
      <c r="E214" s="11">
        <v>1955765</v>
      </c>
      <c r="F214" s="11">
        <v>652300</v>
      </c>
      <c r="G214" s="11">
        <v>0</v>
      </c>
      <c r="H214" s="11">
        <v>0</v>
      </c>
      <c r="I214" s="11">
        <v>300000</v>
      </c>
      <c r="J214" s="11">
        <v>300000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13721565</v>
      </c>
      <c r="Q214" s="11"/>
      <c r="R214" s="11">
        <f t="shared" si="3"/>
        <v>0</v>
      </c>
    </row>
    <row r="215" spans="1:18" ht="12">
      <c r="A215" s="12" t="s">
        <v>211</v>
      </c>
      <c r="B215" s="13">
        <v>3239600</v>
      </c>
      <c r="C215" s="13">
        <v>9000</v>
      </c>
      <c r="D215" s="13">
        <v>-3860146</v>
      </c>
      <c r="E215" s="13">
        <v>-3239600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13">
        <v>0</v>
      </c>
      <c r="Q215" s="13"/>
      <c r="R215" s="13">
        <f t="shared" si="3"/>
        <v>-620546</v>
      </c>
    </row>
    <row r="216" spans="1:18" ht="12">
      <c r="A216" s="8" t="s">
        <v>212</v>
      </c>
      <c r="B216" s="9">
        <v>4157400</v>
      </c>
      <c r="C216" s="9">
        <v>12000</v>
      </c>
      <c r="D216" s="9">
        <v>644365</v>
      </c>
      <c r="E216" s="9">
        <v>644365</v>
      </c>
      <c r="F216" s="9">
        <v>0</v>
      </c>
      <c r="G216" s="9">
        <v>0</v>
      </c>
      <c r="H216" s="9">
        <v>516100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5317865</v>
      </c>
      <c r="Q216" s="9"/>
      <c r="R216" s="9">
        <f t="shared" si="3"/>
        <v>0</v>
      </c>
    </row>
    <row r="217" spans="1:18" ht="12">
      <c r="A217" s="10" t="s">
        <v>213</v>
      </c>
      <c r="B217" s="11">
        <v>3402000</v>
      </c>
      <c r="C217" s="11">
        <v>7000</v>
      </c>
      <c r="D217" s="11">
        <v>911114</v>
      </c>
      <c r="E217" s="11">
        <v>911114</v>
      </c>
      <c r="F217" s="11">
        <v>0</v>
      </c>
      <c r="G217" s="11">
        <v>0</v>
      </c>
      <c r="H217" s="11">
        <v>516100</v>
      </c>
      <c r="I217" s="11">
        <v>130000</v>
      </c>
      <c r="J217" s="11">
        <v>130000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4959214</v>
      </c>
      <c r="Q217" s="11"/>
      <c r="R217" s="11">
        <f t="shared" si="3"/>
        <v>0</v>
      </c>
    </row>
    <row r="218" spans="1:18" ht="12">
      <c r="A218" s="12" t="s">
        <v>214</v>
      </c>
      <c r="B218" s="13">
        <v>34294800</v>
      </c>
      <c r="C218" s="13">
        <v>152000</v>
      </c>
      <c r="D218" s="13">
        <v>4037186</v>
      </c>
      <c r="E218" s="13">
        <v>4037186</v>
      </c>
      <c r="F218" s="13">
        <v>466500</v>
      </c>
      <c r="G218" s="13">
        <v>0</v>
      </c>
      <c r="H218" s="13">
        <v>0</v>
      </c>
      <c r="I218" s="13">
        <v>700000</v>
      </c>
      <c r="J218" s="13">
        <v>520000</v>
      </c>
      <c r="K218" s="13">
        <v>180000</v>
      </c>
      <c r="L218" s="13">
        <v>0</v>
      </c>
      <c r="M218" s="13">
        <v>0</v>
      </c>
      <c r="N218" s="13">
        <v>0</v>
      </c>
      <c r="O218" s="13">
        <v>0</v>
      </c>
      <c r="P218" s="13">
        <v>39498486</v>
      </c>
      <c r="Q218" s="13"/>
      <c r="R218" s="13">
        <f t="shared" si="3"/>
        <v>0</v>
      </c>
    </row>
    <row r="219" spans="1:18" ht="12">
      <c r="A219" s="8" t="s">
        <v>215</v>
      </c>
      <c r="B219" s="9">
        <v>22454300</v>
      </c>
      <c r="C219" s="9">
        <v>86000</v>
      </c>
      <c r="D219" s="9">
        <v>3105820</v>
      </c>
      <c r="E219" s="9">
        <v>3105820</v>
      </c>
      <c r="F219" s="9">
        <v>651800</v>
      </c>
      <c r="G219" s="9">
        <v>0</v>
      </c>
      <c r="H219" s="9">
        <v>0</v>
      </c>
      <c r="I219" s="9">
        <v>1030000</v>
      </c>
      <c r="J219" s="9">
        <v>1030000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27241920</v>
      </c>
      <c r="Q219" s="9"/>
      <c r="R219" s="9">
        <f t="shared" si="3"/>
        <v>0</v>
      </c>
    </row>
    <row r="220" spans="1:18" ht="12">
      <c r="A220" s="10" t="s">
        <v>216</v>
      </c>
      <c r="B220" s="11">
        <v>11350100</v>
      </c>
      <c r="C220" s="11">
        <v>42000</v>
      </c>
      <c r="D220" s="11">
        <v>692062</v>
      </c>
      <c r="E220" s="11">
        <v>692062</v>
      </c>
      <c r="F220" s="11">
        <v>0</v>
      </c>
      <c r="G220" s="11">
        <v>0</v>
      </c>
      <c r="H220" s="11">
        <v>0</v>
      </c>
      <c r="I220" s="11">
        <v>490000</v>
      </c>
      <c r="J220" s="11">
        <v>490000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12532162</v>
      </c>
      <c r="Q220" s="11"/>
      <c r="R220" s="11">
        <f t="shared" si="3"/>
        <v>0</v>
      </c>
    </row>
    <row r="221" spans="1:18" ht="12">
      <c r="A221" s="12" t="s">
        <v>217</v>
      </c>
      <c r="B221" s="13">
        <v>6708700</v>
      </c>
      <c r="C221" s="13">
        <v>26000</v>
      </c>
      <c r="D221" s="13">
        <v>529903</v>
      </c>
      <c r="E221" s="13">
        <v>529903</v>
      </c>
      <c r="F221" s="13">
        <v>0</v>
      </c>
      <c r="G221" s="13">
        <v>0</v>
      </c>
      <c r="H221" s="13">
        <v>516100</v>
      </c>
      <c r="I221" s="13">
        <v>180000</v>
      </c>
      <c r="J221" s="13">
        <v>180000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7934703</v>
      </c>
      <c r="Q221" s="13"/>
      <c r="R221" s="13">
        <f t="shared" si="3"/>
        <v>0</v>
      </c>
    </row>
    <row r="222" spans="1:18" ht="12">
      <c r="A222" s="8" t="s">
        <v>218</v>
      </c>
      <c r="B222" s="9">
        <v>38307600</v>
      </c>
      <c r="C222" s="9">
        <v>267000</v>
      </c>
      <c r="D222" s="9">
        <v>1829658</v>
      </c>
      <c r="E222" s="9">
        <v>1829658</v>
      </c>
      <c r="F222" s="9">
        <v>0</v>
      </c>
      <c r="G222" s="9">
        <v>0</v>
      </c>
      <c r="H222" s="9">
        <v>0</v>
      </c>
      <c r="I222" s="9">
        <v>360000</v>
      </c>
      <c r="J222" s="9">
        <v>100000</v>
      </c>
      <c r="K222" s="9">
        <v>260000</v>
      </c>
      <c r="L222" s="9">
        <v>0</v>
      </c>
      <c r="M222" s="9">
        <v>0</v>
      </c>
      <c r="N222" s="9">
        <v>247700</v>
      </c>
      <c r="O222" s="9">
        <v>0</v>
      </c>
      <c r="P222" s="9">
        <v>40744958</v>
      </c>
      <c r="Q222" s="9"/>
      <c r="R222" s="9">
        <f t="shared" si="3"/>
        <v>0</v>
      </c>
    </row>
    <row r="223" spans="1:18" ht="12">
      <c r="A223" s="10" t="s">
        <v>219</v>
      </c>
      <c r="B223" s="11">
        <v>13432500</v>
      </c>
      <c r="C223" s="11">
        <v>67000</v>
      </c>
      <c r="D223" s="11">
        <v>-4752031</v>
      </c>
      <c r="E223" s="11">
        <v>-4752031</v>
      </c>
      <c r="F223" s="11">
        <v>0</v>
      </c>
      <c r="G223" s="11">
        <v>0</v>
      </c>
      <c r="H223" s="11">
        <v>0</v>
      </c>
      <c r="I223" s="11">
        <v>290000</v>
      </c>
      <c r="J223" s="11">
        <v>290000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8970469</v>
      </c>
      <c r="Q223" s="11"/>
      <c r="R223" s="11">
        <f t="shared" si="3"/>
        <v>0</v>
      </c>
    </row>
    <row r="224" spans="1:18" ht="12">
      <c r="A224" s="12" t="s">
        <v>220</v>
      </c>
      <c r="B224" s="13">
        <v>14954100</v>
      </c>
      <c r="C224" s="13">
        <v>93000</v>
      </c>
      <c r="D224" s="13">
        <v>3402436</v>
      </c>
      <c r="E224" s="13">
        <v>3402436</v>
      </c>
      <c r="F224" s="13">
        <v>0</v>
      </c>
      <c r="G224" s="13">
        <v>0</v>
      </c>
      <c r="H224" s="13">
        <v>0</v>
      </c>
      <c r="I224" s="13">
        <v>120000</v>
      </c>
      <c r="J224" s="13">
        <v>120000</v>
      </c>
      <c r="K224" s="13">
        <v>0</v>
      </c>
      <c r="L224" s="13">
        <v>0</v>
      </c>
      <c r="M224" s="13">
        <v>0</v>
      </c>
      <c r="N224" s="13">
        <v>163200</v>
      </c>
      <c r="O224" s="13">
        <v>0</v>
      </c>
      <c r="P224" s="13">
        <v>18639736</v>
      </c>
      <c r="Q224" s="13"/>
      <c r="R224" s="13">
        <f t="shared" si="3"/>
        <v>0</v>
      </c>
    </row>
    <row r="225" spans="1:18" ht="12">
      <c r="A225" s="8" t="s">
        <v>221</v>
      </c>
      <c r="B225" s="9">
        <v>46778400</v>
      </c>
      <c r="C225" s="9">
        <v>321000</v>
      </c>
      <c r="D225" s="9">
        <v>-2698133</v>
      </c>
      <c r="E225" s="9">
        <v>-2698133</v>
      </c>
      <c r="F225" s="9">
        <v>0</v>
      </c>
      <c r="G225" s="9">
        <v>0</v>
      </c>
      <c r="H225" s="9">
        <v>0</v>
      </c>
      <c r="I225" s="9">
        <v>440000</v>
      </c>
      <c r="J225" s="9">
        <v>190000</v>
      </c>
      <c r="K225" s="9">
        <v>250000</v>
      </c>
      <c r="L225" s="9">
        <v>0</v>
      </c>
      <c r="M225" s="9">
        <v>0</v>
      </c>
      <c r="N225" s="9">
        <v>0</v>
      </c>
      <c r="O225" s="9">
        <v>0</v>
      </c>
      <c r="P225" s="9">
        <v>44520267</v>
      </c>
      <c r="Q225" s="9"/>
      <c r="R225" s="9">
        <f t="shared" si="3"/>
        <v>0</v>
      </c>
    </row>
    <row r="226" spans="1:18" ht="12">
      <c r="A226" s="10" t="s">
        <v>222</v>
      </c>
      <c r="B226" s="11">
        <v>59510800</v>
      </c>
      <c r="C226" s="11">
        <v>412000</v>
      </c>
      <c r="D226" s="11">
        <v>5679657</v>
      </c>
      <c r="E226" s="11">
        <v>5679657</v>
      </c>
      <c r="F226" s="11">
        <v>0</v>
      </c>
      <c r="G226" s="11">
        <v>0</v>
      </c>
      <c r="H226" s="11">
        <v>0</v>
      </c>
      <c r="I226" s="11">
        <v>220000</v>
      </c>
      <c r="J226" s="11">
        <v>180000</v>
      </c>
      <c r="K226" s="11">
        <v>40000</v>
      </c>
      <c r="L226" s="11">
        <v>0</v>
      </c>
      <c r="M226" s="11">
        <v>0</v>
      </c>
      <c r="N226" s="11">
        <v>153700</v>
      </c>
      <c r="O226" s="11">
        <v>0</v>
      </c>
      <c r="P226" s="11">
        <v>65564157</v>
      </c>
      <c r="Q226" s="11"/>
      <c r="R226" s="11">
        <f t="shared" si="3"/>
        <v>0</v>
      </c>
    </row>
    <row r="227" spans="1:18" ht="12">
      <c r="A227" s="12" t="s">
        <v>223</v>
      </c>
      <c r="B227" s="13">
        <v>12587000</v>
      </c>
      <c r="C227" s="13">
        <v>43000</v>
      </c>
      <c r="D227" s="13">
        <v>3119318</v>
      </c>
      <c r="E227" s="13">
        <v>3119318</v>
      </c>
      <c r="F227" s="13">
        <v>534700</v>
      </c>
      <c r="G227" s="13">
        <v>0</v>
      </c>
      <c r="H227" s="13">
        <v>0</v>
      </c>
      <c r="I227" s="13">
        <v>90000</v>
      </c>
      <c r="J227" s="13">
        <v>90000</v>
      </c>
      <c r="K227" s="13">
        <v>0</v>
      </c>
      <c r="L227" s="13">
        <v>0</v>
      </c>
      <c r="M227" s="13">
        <v>0</v>
      </c>
      <c r="N227" s="13">
        <v>0</v>
      </c>
      <c r="O227" s="13">
        <v>0</v>
      </c>
      <c r="P227" s="13">
        <v>16331018</v>
      </c>
      <c r="Q227" s="13"/>
      <c r="R227" s="13">
        <f t="shared" si="3"/>
        <v>0</v>
      </c>
    </row>
    <row r="228" spans="1:18" ht="12">
      <c r="A228" s="8" t="s">
        <v>224</v>
      </c>
      <c r="B228" s="9">
        <v>2250300</v>
      </c>
      <c r="C228" s="9">
        <v>4000</v>
      </c>
      <c r="D228" s="9">
        <v>-2128738</v>
      </c>
      <c r="E228" s="9">
        <v>-2128738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121562</v>
      </c>
      <c r="Q228" s="9"/>
      <c r="R228" s="9">
        <f t="shared" si="3"/>
        <v>0</v>
      </c>
    </row>
    <row r="229" spans="1:18" ht="12">
      <c r="A229" s="10" t="s">
        <v>225</v>
      </c>
      <c r="B229" s="11">
        <v>18162500</v>
      </c>
      <c r="C229" s="11">
        <v>80000</v>
      </c>
      <c r="D229" s="11">
        <v>5692340</v>
      </c>
      <c r="E229" s="11">
        <v>5692340</v>
      </c>
      <c r="F229" s="11">
        <v>0</v>
      </c>
      <c r="G229" s="11">
        <v>0</v>
      </c>
      <c r="H229" s="11">
        <v>0</v>
      </c>
      <c r="I229" s="11">
        <v>410000</v>
      </c>
      <c r="J229" s="11">
        <v>410000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24264840</v>
      </c>
      <c r="Q229" s="11"/>
      <c r="R229" s="11">
        <f t="shared" si="3"/>
        <v>0</v>
      </c>
    </row>
    <row r="230" spans="1:18" ht="12">
      <c r="A230" s="12" t="s">
        <v>226</v>
      </c>
      <c r="B230" s="13">
        <v>16774700</v>
      </c>
      <c r="C230" s="13">
        <v>109000</v>
      </c>
      <c r="D230" s="13">
        <v>4239047</v>
      </c>
      <c r="E230" s="13">
        <v>4239047</v>
      </c>
      <c r="F230" s="13">
        <v>0</v>
      </c>
      <c r="G230" s="13">
        <v>0</v>
      </c>
      <c r="H230" s="13">
        <v>0</v>
      </c>
      <c r="I230" s="13">
        <v>390000</v>
      </c>
      <c r="J230" s="13">
        <v>390000</v>
      </c>
      <c r="K230" s="13">
        <v>0</v>
      </c>
      <c r="L230" s="13">
        <v>0</v>
      </c>
      <c r="M230" s="13">
        <v>0</v>
      </c>
      <c r="N230" s="13">
        <v>176000</v>
      </c>
      <c r="O230" s="13">
        <v>0</v>
      </c>
      <c r="P230" s="13">
        <v>21579747</v>
      </c>
      <c r="Q230" s="13"/>
      <c r="R230" s="13">
        <f t="shared" si="3"/>
        <v>0</v>
      </c>
    </row>
    <row r="231" spans="1:18" ht="12">
      <c r="A231" s="8" t="s">
        <v>227</v>
      </c>
      <c r="B231" s="9">
        <v>10718200</v>
      </c>
      <c r="C231" s="9">
        <v>57000</v>
      </c>
      <c r="D231" s="9">
        <v>68228</v>
      </c>
      <c r="E231" s="9">
        <v>68228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10786428</v>
      </c>
      <c r="Q231" s="9"/>
      <c r="R231" s="9">
        <f t="shared" si="3"/>
        <v>0</v>
      </c>
    </row>
    <row r="232" spans="1:18" ht="12">
      <c r="A232" s="10" t="s">
        <v>228</v>
      </c>
      <c r="B232" s="11">
        <v>12852600</v>
      </c>
      <c r="C232" s="11">
        <v>54000</v>
      </c>
      <c r="D232" s="11">
        <v>3169113</v>
      </c>
      <c r="E232" s="11">
        <v>3169113</v>
      </c>
      <c r="F232" s="11">
        <v>0</v>
      </c>
      <c r="G232" s="11">
        <v>0</v>
      </c>
      <c r="H232" s="11">
        <v>0</v>
      </c>
      <c r="I232" s="11">
        <v>320000</v>
      </c>
      <c r="J232" s="11">
        <v>320000</v>
      </c>
      <c r="K232" s="11">
        <v>0</v>
      </c>
      <c r="L232" s="11">
        <v>0</v>
      </c>
      <c r="M232" s="11">
        <v>0</v>
      </c>
      <c r="N232" s="11">
        <v>0</v>
      </c>
      <c r="O232" s="11">
        <v>0</v>
      </c>
      <c r="P232" s="11">
        <v>16341713</v>
      </c>
      <c r="Q232" s="11"/>
      <c r="R232" s="11">
        <f t="shared" si="3"/>
        <v>0</v>
      </c>
    </row>
    <row r="233" spans="1:18" ht="12">
      <c r="A233" s="12" t="s">
        <v>229</v>
      </c>
      <c r="B233" s="13">
        <v>34215000</v>
      </c>
      <c r="C233" s="13">
        <v>193000</v>
      </c>
      <c r="D233" s="13">
        <v>783177</v>
      </c>
      <c r="E233" s="13">
        <v>783177</v>
      </c>
      <c r="F233" s="13">
        <v>0</v>
      </c>
      <c r="G233" s="13">
        <v>0</v>
      </c>
      <c r="H233" s="13">
        <v>0</v>
      </c>
      <c r="I233" s="13">
        <v>760000</v>
      </c>
      <c r="J233" s="13">
        <v>0</v>
      </c>
      <c r="K233" s="13">
        <v>760000</v>
      </c>
      <c r="L233" s="13">
        <v>0</v>
      </c>
      <c r="M233" s="13">
        <v>0</v>
      </c>
      <c r="N233" s="13">
        <v>0</v>
      </c>
      <c r="O233" s="13">
        <v>0</v>
      </c>
      <c r="P233" s="13">
        <v>35758177</v>
      </c>
      <c r="Q233" s="13"/>
      <c r="R233" s="13">
        <f t="shared" si="3"/>
        <v>0</v>
      </c>
    </row>
    <row r="234" spans="1:18" ht="12">
      <c r="A234" s="8" t="s">
        <v>230</v>
      </c>
      <c r="B234" s="9">
        <v>6828200</v>
      </c>
      <c r="C234" s="9">
        <v>24000</v>
      </c>
      <c r="D234" s="9">
        <v>-2383165</v>
      </c>
      <c r="E234" s="9">
        <v>-2383165</v>
      </c>
      <c r="F234" s="9">
        <v>0</v>
      </c>
      <c r="G234" s="9">
        <v>0</v>
      </c>
      <c r="H234" s="9">
        <v>516100</v>
      </c>
      <c r="I234" s="9">
        <v>320000</v>
      </c>
      <c r="J234" s="9">
        <v>160000</v>
      </c>
      <c r="K234" s="9">
        <v>160000</v>
      </c>
      <c r="L234" s="9">
        <v>0</v>
      </c>
      <c r="M234" s="9">
        <v>0</v>
      </c>
      <c r="N234" s="9">
        <v>35700</v>
      </c>
      <c r="O234" s="9">
        <v>0</v>
      </c>
      <c r="P234" s="9">
        <v>5316835</v>
      </c>
      <c r="Q234" s="9"/>
      <c r="R234" s="9">
        <f t="shared" si="3"/>
        <v>0</v>
      </c>
    </row>
    <row r="235" spans="1:18" ht="12">
      <c r="A235" s="10" t="s">
        <v>231</v>
      </c>
      <c r="B235" s="11">
        <v>2866500</v>
      </c>
      <c r="C235" s="11">
        <v>4000</v>
      </c>
      <c r="D235" s="11">
        <v>322674</v>
      </c>
      <c r="E235" s="11">
        <v>322674</v>
      </c>
      <c r="F235" s="11">
        <v>0</v>
      </c>
      <c r="G235" s="11">
        <v>0</v>
      </c>
      <c r="H235" s="11">
        <v>516100</v>
      </c>
      <c r="I235" s="11">
        <v>130000</v>
      </c>
      <c r="J235" s="11">
        <v>130000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3835274</v>
      </c>
      <c r="Q235" s="11"/>
      <c r="R235" s="11">
        <f t="shared" si="3"/>
        <v>0</v>
      </c>
    </row>
    <row r="236" spans="1:18" ht="12">
      <c r="A236" s="12" t="s">
        <v>232</v>
      </c>
      <c r="B236" s="13">
        <v>5623500</v>
      </c>
      <c r="C236" s="13">
        <v>18000</v>
      </c>
      <c r="D236" s="13">
        <v>720118</v>
      </c>
      <c r="E236" s="13">
        <v>720118</v>
      </c>
      <c r="F236" s="13">
        <v>0</v>
      </c>
      <c r="G236" s="13">
        <v>0</v>
      </c>
      <c r="H236" s="13">
        <v>516100</v>
      </c>
      <c r="I236" s="13">
        <v>10000</v>
      </c>
      <c r="J236" s="13">
        <v>0</v>
      </c>
      <c r="K236" s="13">
        <v>10000</v>
      </c>
      <c r="L236" s="13">
        <v>0</v>
      </c>
      <c r="M236" s="13">
        <v>0</v>
      </c>
      <c r="N236" s="13">
        <v>0</v>
      </c>
      <c r="O236" s="13">
        <v>0</v>
      </c>
      <c r="P236" s="13">
        <v>6869718</v>
      </c>
      <c r="Q236" s="13"/>
      <c r="R236" s="13">
        <f t="shared" si="3"/>
        <v>0</v>
      </c>
    </row>
    <row r="237" spans="1:18" ht="12">
      <c r="A237" s="8" t="s">
        <v>233</v>
      </c>
      <c r="B237" s="9">
        <v>28837400</v>
      </c>
      <c r="C237" s="9">
        <v>139000</v>
      </c>
      <c r="D237" s="9">
        <v>2432238</v>
      </c>
      <c r="E237" s="9">
        <v>2432238</v>
      </c>
      <c r="F237" s="9">
        <v>0</v>
      </c>
      <c r="G237" s="9">
        <v>0</v>
      </c>
      <c r="H237" s="9">
        <v>0</v>
      </c>
      <c r="I237" s="9">
        <v>1665000</v>
      </c>
      <c r="J237" s="9">
        <v>1665000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32934638</v>
      </c>
      <c r="Q237" s="9"/>
      <c r="R237" s="9">
        <f t="shared" si="3"/>
        <v>0</v>
      </c>
    </row>
    <row r="238" spans="1:18" ht="12">
      <c r="A238" s="10" t="s">
        <v>234</v>
      </c>
      <c r="B238" s="11">
        <v>8195800</v>
      </c>
      <c r="C238" s="11">
        <v>21000</v>
      </c>
      <c r="D238" s="11">
        <v>533318</v>
      </c>
      <c r="E238" s="11">
        <v>533318</v>
      </c>
      <c r="F238" s="11">
        <v>0</v>
      </c>
      <c r="G238" s="11">
        <v>0</v>
      </c>
      <c r="H238" s="11">
        <v>516100</v>
      </c>
      <c r="I238" s="11">
        <v>285000</v>
      </c>
      <c r="J238" s="11">
        <v>285000</v>
      </c>
      <c r="K238" s="11">
        <v>0</v>
      </c>
      <c r="L238" s="11">
        <v>0</v>
      </c>
      <c r="M238" s="11">
        <v>0</v>
      </c>
      <c r="N238" s="11">
        <v>0</v>
      </c>
      <c r="O238" s="11">
        <v>0</v>
      </c>
      <c r="P238" s="11">
        <v>9530218</v>
      </c>
      <c r="Q238" s="11"/>
      <c r="R238" s="11">
        <f t="shared" si="3"/>
        <v>0</v>
      </c>
    </row>
    <row r="239" spans="1:18" ht="12">
      <c r="A239" s="12" t="s">
        <v>235</v>
      </c>
      <c r="B239" s="13">
        <v>3315600</v>
      </c>
      <c r="C239" s="13">
        <v>6000</v>
      </c>
      <c r="D239" s="13">
        <v>223572</v>
      </c>
      <c r="E239" s="13">
        <v>223572</v>
      </c>
      <c r="F239" s="13">
        <v>0</v>
      </c>
      <c r="G239" s="13">
        <v>0</v>
      </c>
      <c r="H239" s="13">
        <v>516100</v>
      </c>
      <c r="I239" s="13">
        <v>280000</v>
      </c>
      <c r="J239" s="13">
        <v>270000</v>
      </c>
      <c r="K239" s="13">
        <v>10000</v>
      </c>
      <c r="L239" s="13">
        <v>0</v>
      </c>
      <c r="M239" s="13">
        <v>0</v>
      </c>
      <c r="N239" s="13">
        <v>0</v>
      </c>
      <c r="O239" s="13">
        <v>0</v>
      </c>
      <c r="P239" s="13">
        <v>4335272</v>
      </c>
      <c r="Q239" s="13"/>
      <c r="R239" s="13">
        <f t="shared" si="3"/>
        <v>0</v>
      </c>
    </row>
    <row r="240" spans="1:18" ht="12">
      <c r="A240" s="8" t="s">
        <v>236</v>
      </c>
      <c r="B240" s="9">
        <v>5025200</v>
      </c>
      <c r="C240" s="9">
        <v>10000</v>
      </c>
      <c r="D240" s="9">
        <v>568870</v>
      </c>
      <c r="E240" s="9">
        <v>568870</v>
      </c>
      <c r="F240" s="9">
        <v>0</v>
      </c>
      <c r="G240" s="9">
        <v>0</v>
      </c>
      <c r="H240" s="9">
        <v>516100</v>
      </c>
      <c r="I240" s="9">
        <v>200000</v>
      </c>
      <c r="J240" s="9">
        <v>200000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6310170</v>
      </c>
      <c r="Q240" s="9"/>
      <c r="R240" s="9">
        <f t="shared" si="3"/>
        <v>0</v>
      </c>
    </row>
    <row r="241" spans="1:18" ht="12">
      <c r="A241" s="10" t="s">
        <v>237</v>
      </c>
      <c r="B241" s="11">
        <v>12387200</v>
      </c>
      <c r="C241" s="11">
        <v>38000</v>
      </c>
      <c r="D241" s="11">
        <v>1737033</v>
      </c>
      <c r="E241" s="11">
        <v>1737033</v>
      </c>
      <c r="F241" s="11">
        <v>539600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14663833</v>
      </c>
      <c r="Q241" s="11"/>
      <c r="R241" s="11">
        <f t="shared" si="3"/>
        <v>0</v>
      </c>
    </row>
    <row r="242" spans="1:18" ht="12">
      <c r="A242" s="12" t="s">
        <v>238</v>
      </c>
      <c r="B242" s="13">
        <v>8351200</v>
      </c>
      <c r="C242" s="13">
        <v>27000</v>
      </c>
      <c r="D242" s="13">
        <v>484143</v>
      </c>
      <c r="E242" s="13">
        <v>484143</v>
      </c>
      <c r="F242" s="13">
        <v>0</v>
      </c>
      <c r="G242" s="13">
        <v>0</v>
      </c>
      <c r="H242" s="13">
        <v>516100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3">
        <v>0</v>
      </c>
      <c r="P242" s="13">
        <v>9351443</v>
      </c>
      <c r="Q242" s="13"/>
      <c r="R242" s="13">
        <f t="shared" si="3"/>
        <v>0</v>
      </c>
    </row>
    <row r="243" spans="1:18" ht="12">
      <c r="A243" s="8" t="s">
        <v>239</v>
      </c>
      <c r="B243" s="9">
        <v>4819300</v>
      </c>
      <c r="C243" s="9">
        <v>14000</v>
      </c>
      <c r="D243" s="9">
        <v>895305</v>
      </c>
      <c r="E243" s="9">
        <v>895305</v>
      </c>
      <c r="F243" s="9">
        <v>0</v>
      </c>
      <c r="G243" s="9">
        <v>0</v>
      </c>
      <c r="H243" s="9">
        <v>516100</v>
      </c>
      <c r="I243" s="9">
        <v>260000</v>
      </c>
      <c r="J243" s="9">
        <v>260000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6490705</v>
      </c>
      <c r="Q243" s="9"/>
      <c r="R243" s="9">
        <f t="shared" si="3"/>
        <v>0</v>
      </c>
    </row>
    <row r="244" spans="1:18" ht="12">
      <c r="A244" s="10" t="s">
        <v>240</v>
      </c>
      <c r="B244" s="11">
        <v>5821600</v>
      </c>
      <c r="C244" s="11">
        <v>28000</v>
      </c>
      <c r="D244" s="11">
        <v>593121</v>
      </c>
      <c r="E244" s="11">
        <v>593121</v>
      </c>
      <c r="F244" s="11">
        <v>0</v>
      </c>
      <c r="G244" s="11">
        <v>0</v>
      </c>
      <c r="H244" s="11">
        <v>516100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11">
        <v>6930821</v>
      </c>
      <c r="Q244" s="11"/>
      <c r="R244" s="11">
        <f t="shared" si="3"/>
        <v>0</v>
      </c>
    </row>
    <row r="245" spans="1:18" ht="12">
      <c r="A245" s="12" t="s">
        <v>241</v>
      </c>
      <c r="B245" s="13">
        <v>15732400</v>
      </c>
      <c r="C245" s="13">
        <v>86000</v>
      </c>
      <c r="D245" s="13">
        <v>3903528</v>
      </c>
      <c r="E245" s="13">
        <v>3903528</v>
      </c>
      <c r="F245" s="13">
        <v>0</v>
      </c>
      <c r="G245" s="13">
        <v>0</v>
      </c>
      <c r="H245" s="13">
        <v>0</v>
      </c>
      <c r="I245" s="13">
        <v>845000</v>
      </c>
      <c r="J245" s="13">
        <v>845000</v>
      </c>
      <c r="K245" s="13">
        <v>0</v>
      </c>
      <c r="L245" s="13">
        <v>0</v>
      </c>
      <c r="M245" s="13">
        <v>0</v>
      </c>
      <c r="N245" s="13">
        <v>0</v>
      </c>
      <c r="O245" s="13">
        <v>0</v>
      </c>
      <c r="P245" s="13">
        <v>20480928</v>
      </c>
      <c r="Q245" s="13"/>
      <c r="R245" s="13">
        <f t="shared" si="3"/>
        <v>0</v>
      </c>
    </row>
    <row r="246" spans="1:18" ht="12">
      <c r="A246" s="8" t="s">
        <v>242</v>
      </c>
      <c r="B246" s="9">
        <v>5082500</v>
      </c>
      <c r="C246" s="9">
        <v>16000</v>
      </c>
      <c r="D246" s="9">
        <v>-1418803</v>
      </c>
      <c r="E246" s="9">
        <v>-1418803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3663697</v>
      </c>
      <c r="Q246" s="9"/>
      <c r="R246" s="9">
        <f t="shared" si="3"/>
        <v>0</v>
      </c>
    </row>
    <row r="247" spans="1:18" ht="12">
      <c r="A247" s="10" t="s">
        <v>243</v>
      </c>
      <c r="B247" s="11">
        <v>6411100</v>
      </c>
      <c r="C247" s="11">
        <v>24000</v>
      </c>
      <c r="D247" s="11">
        <v>818133</v>
      </c>
      <c r="E247" s="11">
        <v>818133</v>
      </c>
      <c r="F247" s="11">
        <v>0</v>
      </c>
      <c r="G247" s="11">
        <v>0</v>
      </c>
      <c r="H247" s="11">
        <v>516100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7745333</v>
      </c>
      <c r="Q247" s="11"/>
      <c r="R247" s="11">
        <f t="shared" si="3"/>
        <v>0</v>
      </c>
    </row>
    <row r="248" spans="1:18" ht="12">
      <c r="A248" s="12" t="s">
        <v>244</v>
      </c>
      <c r="B248" s="13">
        <v>12574400</v>
      </c>
      <c r="C248" s="13">
        <v>52000</v>
      </c>
      <c r="D248" s="13">
        <v>1576117</v>
      </c>
      <c r="E248" s="13">
        <v>1576117</v>
      </c>
      <c r="F248" s="13">
        <v>501400</v>
      </c>
      <c r="G248" s="13">
        <v>0</v>
      </c>
      <c r="H248" s="13">
        <v>0</v>
      </c>
      <c r="I248" s="13">
        <v>90000</v>
      </c>
      <c r="J248" s="13">
        <v>0</v>
      </c>
      <c r="K248" s="13">
        <v>90000</v>
      </c>
      <c r="L248" s="13">
        <v>0</v>
      </c>
      <c r="M248" s="13">
        <v>0</v>
      </c>
      <c r="N248" s="13">
        <v>0</v>
      </c>
      <c r="O248" s="13">
        <v>0</v>
      </c>
      <c r="P248" s="13">
        <v>14741917</v>
      </c>
      <c r="Q248" s="13"/>
      <c r="R248" s="13">
        <f t="shared" si="3"/>
        <v>0</v>
      </c>
    </row>
    <row r="249" spans="1:18" ht="12">
      <c r="A249" s="8" t="s">
        <v>245</v>
      </c>
      <c r="B249" s="9">
        <v>14161800</v>
      </c>
      <c r="C249" s="9">
        <v>53000</v>
      </c>
      <c r="D249" s="9">
        <v>2858102</v>
      </c>
      <c r="E249" s="9">
        <v>2858102</v>
      </c>
      <c r="F249" s="9">
        <v>591200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17611102</v>
      </c>
      <c r="Q249" s="9"/>
      <c r="R249" s="9">
        <f t="shared" si="3"/>
        <v>0</v>
      </c>
    </row>
    <row r="250" spans="1:18" ht="12">
      <c r="A250" s="10" t="s">
        <v>246</v>
      </c>
      <c r="B250" s="11">
        <v>9310700</v>
      </c>
      <c r="C250" s="11">
        <v>28000</v>
      </c>
      <c r="D250" s="11">
        <v>2256337</v>
      </c>
      <c r="E250" s="11">
        <v>2256337</v>
      </c>
      <c r="F250" s="11">
        <v>0</v>
      </c>
      <c r="G250" s="11">
        <v>0</v>
      </c>
      <c r="H250" s="11">
        <v>516100</v>
      </c>
      <c r="I250" s="11">
        <v>280000</v>
      </c>
      <c r="J250" s="11">
        <v>280000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12363137</v>
      </c>
      <c r="Q250" s="11"/>
      <c r="R250" s="11">
        <f t="shared" si="3"/>
        <v>0</v>
      </c>
    </row>
    <row r="251" spans="1:18" ht="12">
      <c r="A251" s="12" t="s">
        <v>247</v>
      </c>
      <c r="B251" s="13">
        <v>9412700</v>
      </c>
      <c r="C251" s="13">
        <v>30000</v>
      </c>
      <c r="D251" s="13">
        <v>2253240</v>
      </c>
      <c r="E251" s="13">
        <v>2253240</v>
      </c>
      <c r="F251" s="13">
        <v>0</v>
      </c>
      <c r="G251" s="13">
        <v>0</v>
      </c>
      <c r="H251" s="13">
        <v>516100</v>
      </c>
      <c r="I251" s="13">
        <v>230000</v>
      </c>
      <c r="J251" s="13">
        <v>220000</v>
      </c>
      <c r="K251" s="13">
        <v>10000</v>
      </c>
      <c r="L251" s="13">
        <v>0</v>
      </c>
      <c r="M251" s="13">
        <v>0</v>
      </c>
      <c r="N251" s="13">
        <v>0</v>
      </c>
      <c r="O251" s="13">
        <v>0</v>
      </c>
      <c r="P251" s="13">
        <v>12412040</v>
      </c>
      <c r="Q251" s="13"/>
      <c r="R251" s="13">
        <f t="shared" si="3"/>
        <v>0</v>
      </c>
    </row>
    <row r="252" spans="1:18" ht="12">
      <c r="A252" s="8" t="s">
        <v>248</v>
      </c>
      <c r="B252" s="9">
        <v>8367300</v>
      </c>
      <c r="C252" s="9">
        <v>33000</v>
      </c>
      <c r="D252" s="9">
        <v>2256972</v>
      </c>
      <c r="E252" s="9">
        <v>2256972</v>
      </c>
      <c r="F252" s="9">
        <v>0</v>
      </c>
      <c r="G252" s="9">
        <v>0</v>
      </c>
      <c r="H252" s="9">
        <v>516100</v>
      </c>
      <c r="I252" s="9">
        <v>130000</v>
      </c>
      <c r="J252" s="9">
        <v>130000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11270372</v>
      </c>
      <c r="Q252" s="9"/>
      <c r="R252" s="9">
        <f t="shared" si="3"/>
        <v>0</v>
      </c>
    </row>
    <row r="253" spans="1:18" ht="12">
      <c r="A253" s="10" t="s">
        <v>249</v>
      </c>
      <c r="B253" s="11">
        <v>9359700</v>
      </c>
      <c r="C253" s="11">
        <v>39000</v>
      </c>
      <c r="D253" s="11">
        <v>806703</v>
      </c>
      <c r="E253" s="11">
        <v>806703</v>
      </c>
      <c r="F253" s="11">
        <v>0</v>
      </c>
      <c r="G253" s="11">
        <v>0</v>
      </c>
      <c r="H253" s="11">
        <v>516100</v>
      </c>
      <c r="I253" s="11">
        <v>130000</v>
      </c>
      <c r="J253" s="11">
        <v>130000</v>
      </c>
      <c r="K253" s="11">
        <v>0</v>
      </c>
      <c r="L253" s="11">
        <v>0</v>
      </c>
      <c r="M253" s="11">
        <v>0</v>
      </c>
      <c r="N253" s="11">
        <v>0</v>
      </c>
      <c r="O253" s="11">
        <v>0</v>
      </c>
      <c r="P253" s="11">
        <v>10812503</v>
      </c>
      <c r="Q253" s="11"/>
      <c r="R253" s="11">
        <f t="shared" si="3"/>
        <v>0</v>
      </c>
    </row>
    <row r="254" spans="1:18" ht="12">
      <c r="A254" s="12" t="s">
        <v>250</v>
      </c>
      <c r="B254" s="13">
        <v>27457200</v>
      </c>
      <c r="C254" s="13">
        <v>181000</v>
      </c>
      <c r="D254" s="13">
        <v>1327969</v>
      </c>
      <c r="E254" s="13">
        <v>1327969</v>
      </c>
      <c r="F254" s="13">
        <v>0</v>
      </c>
      <c r="G254" s="13">
        <v>0</v>
      </c>
      <c r="H254" s="13">
        <v>0</v>
      </c>
      <c r="I254" s="13">
        <v>1380000</v>
      </c>
      <c r="J254" s="13">
        <v>1380000</v>
      </c>
      <c r="K254" s="13">
        <v>0</v>
      </c>
      <c r="L254" s="13">
        <v>0</v>
      </c>
      <c r="M254" s="13">
        <v>0</v>
      </c>
      <c r="N254" s="13">
        <v>0</v>
      </c>
      <c r="O254" s="13">
        <v>0</v>
      </c>
      <c r="P254" s="13">
        <v>30165169</v>
      </c>
      <c r="Q254" s="13"/>
      <c r="R254" s="13">
        <f t="shared" si="3"/>
        <v>0</v>
      </c>
    </row>
    <row r="255" spans="1:18" ht="12">
      <c r="A255" s="8" t="s">
        <v>251</v>
      </c>
      <c r="B255" s="9">
        <v>7886900</v>
      </c>
      <c r="C255" s="9">
        <v>29000</v>
      </c>
      <c r="D255" s="9">
        <v>1418177</v>
      </c>
      <c r="E255" s="9">
        <v>1418177</v>
      </c>
      <c r="F255" s="9">
        <v>0</v>
      </c>
      <c r="G255" s="9">
        <v>0</v>
      </c>
      <c r="H255" s="9">
        <v>516100</v>
      </c>
      <c r="I255" s="9">
        <v>280000</v>
      </c>
      <c r="J255" s="9">
        <v>210000</v>
      </c>
      <c r="K255" s="9">
        <v>70000</v>
      </c>
      <c r="L255" s="9">
        <v>0</v>
      </c>
      <c r="M255" s="9">
        <v>0</v>
      </c>
      <c r="N255" s="9">
        <v>0</v>
      </c>
      <c r="O255" s="9">
        <v>0</v>
      </c>
      <c r="P255" s="9">
        <v>10101177</v>
      </c>
      <c r="Q255" s="9"/>
      <c r="R255" s="9">
        <f t="shared" si="3"/>
        <v>0</v>
      </c>
    </row>
    <row r="256" spans="1:18" ht="12">
      <c r="A256" s="10" t="s">
        <v>252</v>
      </c>
      <c r="B256" s="11">
        <v>13451600</v>
      </c>
      <c r="C256" s="11">
        <v>38000</v>
      </c>
      <c r="D256" s="11">
        <v>3679352</v>
      </c>
      <c r="E256" s="11">
        <v>3679352</v>
      </c>
      <c r="F256" s="11">
        <v>519000</v>
      </c>
      <c r="G256" s="11">
        <v>0</v>
      </c>
      <c r="H256" s="11">
        <v>0</v>
      </c>
      <c r="I256" s="11">
        <v>110000</v>
      </c>
      <c r="J256" s="11">
        <v>0</v>
      </c>
      <c r="K256" s="11">
        <v>110000</v>
      </c>
      <c r="L256" s="11">
        <v>0</v>
      </c>
      <c r="M256" s="11">
        <v>0</v>
      </c>
      <c r="N256" s="11">
        <v>0</v>
      </c>
      <c r="O256" s="11">
        <v>0</v>
      </c>
      <c r="P256" s="11">
        <v>17759952</v>
      </c>
      <c r="Q256" s="11"/>
      <c r="R256" s="11">
        <f t="shared" si="3"/>
        <v>0</v>
      </c>
    </row>
    <row r="257" spans="1:18" ht="12">
      <c r="A257" s="12" t="s">
        <v>253</v>
      </c>
      <c r="B257" s="13">
        <v>15539500</v>
      </c>
      <c r="C257" s="13">
        <v>70000</v>
      </c>
      <c r="D257" s="13">
        <v>424557</v>
      </c>
      <c r="E257" s="13">
        <v>424557</v>
      </c>
      <c r="F257" s="13">
        <v>661300</v>
      </c>
      <c r="G257" s="13">
        <v>0</v>
      </c>
      <c r="H257" s="13">
        <v>0</v>
      </c>
      <c r="I257" s="13">
        <v>600000</v>
      </c>
      <c r="J257" s="13">
        <v>260000</v>
      </c>
      <c r="K257" s="13">
        <v>340000</v>
      </c>
      <c r="L257" s="13">
        <v>0</v>
      </c>
      <c r="M257" s="13">
        <v>0</v>
      </c>
      <c r="N257" s="13">
        <v>0</v>
      </c>
      <c r="O257" s="13">
        <v>0</v>
      </c>
      <c r="P257" s="13">
        <v>17225357</v>
      </c>
      <c r="Q257" s="13"/>
      <c r="R257" s="13">
        <f t="shared" si="3"/>
        <v>0</v>
      </c>
    </row>
    <row r="258" spans="1:18" ht="12">
      <c r="A258" s="8" t="s">
        <v>254</v>
      </c>
      <c r="B258" s="9">
        <v>8331200</v>
      </c>
      <c r="C258" s="9">
        <v>24000</v>
      </c>
      <c r="D258" s="9">
        <v>2028709</v>
      </c>
      <c r="E258" s="9">
        <v>2028709</v>
      </c>
      <c r="F258" s="9">
        <v>0</v>
      </c>
      <c r="G258" s="9">
        <v>0</v>
      </c>
      <c r="H258" s="9">
        <v>516100</v>
      </c>
      <c r="I258" s="9">
        <v>210000</v>
      </c>
      <c r="J258" s="9">
        <v>210000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11086009</v>
      </c>
      <c r="Q258" s="9"/>
      <c r="R258" s="9">
        <f t="shared" si="3"/>
        <v>0</v>
      </c>
    </row>
    <row r="259" spans="1:18" ht="12">
      <c r="A259" s="10" t="s">
        <v>255</v>
      </c>
      <c r="B259" s="11">
        <v>14810900</v>
      </c>
      <c r="C259" s="11">
        <v>71000</v>
      </c>
      <c r="D259" s="11">
        <v>4058359</v>
      </c>
      <c r="E259" s="11">
        <v>4058359</v>
      </c>
      <c r="F259" s="11">
        <v>261000</v>
      </c>
      <c r="G259" s="11">
        <v>0</v>
      </c>
      <c r="H259" s="11">
        <v>0</v>
      </c>
      <c r="I259" s="11">
        <v>50000</v>
      </c>
      <c r="J259" s="11">
        <v>50000</v>
      </c>
      <c r="K259" s="11">
        <v>0</v>
      </c>
      <c r="L259" s="11">
        <v>0</v>
      </c>
      <c r="M259" s="11">
        <v>0</v>
      </c>
      <c r="N259" s="11">
        <v>0</v>
      </c>
      <c r="O259" s="11">
        <v>0</v>
      </c>
      <c r="P259" s="11">
        <v>19180259</v>
      </c>
      <c r="Q259" s="11"/>
      <c r="R259" s="11">
        <f t="shared" si="3"/>
        <v>0</v>
      </c>
    </row>
    <row r="260" spans="1:18" ht="12">
      <c r="A260" s="12" t="s">
        <v>256</v>
      </c>
      <c r="B260" s="13">
        <v>4366200</v>
      </c>
      <c r="C260" s="13">
        <v>12000</v>
      </c>
      <c r="D260" s="13">
        <v>1336791</v>
      </c>
      <c r="E260" s="13">
        <v>1336791</v>
      </c>
      <c r="F260" s="13">
        <v>0</v>
      </c>
      <c r="G260" s="13">
        <v>0</v>
      </c>
      <c r="H260" s="13">
        <v>516100</v>
      </c>
      <c r="I260" s="13">
        <v>30000</v>
      </c>
      <c r="J260" s="13">
        <v>0</v>
      </c>
      <c r="K260" s="13">
        <v>30000</v>
      </c>
      <c r="L260" s="13">
        <v>0</v>
      </c>
      <c r="M260" s="13">
        <v>0</v>
      </c>
      <c r="N260" s="13">
        <v>0</v>
      </c>
      <c r="O260" s="13">
        <v>0</v>
      </c>
      <c r="P260" s="13">
        <v>6249091</v>
      </c>
      <c r="Q260" s="13"/>
      <c r="R260" s="13">
        <f t="shared" si="3"/>
        <v>0</v>
      </c>
    </row>
    <row r="261" spans="1:18" ht="12">
      <c r="A261" s="8" t="s">
        <v>257</v>
      </c>
      <c r="B261" s="9">
        <v>17029600</v>
      </c>
      <c r="C261" s="9">
        <v>59000</v>
      </c>
      <c r="D261" s="9">
        <v>2761782</v>
      </c>
      <c r="E261" s="9">
        <v>2761782</v>
      </c>
      <c r="F261" s="9">
        <v>506800</v>
      </c>
      <c r="G261" s="9">
        <v>0</v>
      </c>
      <c r="H261" s="9">
        <v>0</v>
      </c>
      <c r="I261" s="9">
        <v>160000</v>
      </c>
      <c r="J261" s="9">
        <v>140000</v>
      </c>
      <c r="K261" s="9">
        <v>20000</v>
      </c>
      <c r="L261" s="9">
        <v>0</v>
      </c>
      <c r="M261" s="9">
        <v>0</v>
      </c>
      <c r="N261" s="9">
        <v>0</v>
      </c>
      <c r="O261" s="9">
        <v>0</v>
      </c>
      <c r="P261" s="9">
        <v>20458182</v>
      </c>
      <c r="Q261" s="9"/>
      <c r="R261" s="9">
        <f t="shared" si="3"/>
        <v>0</v>
      </c>
    </row>
    <row r="262" spans="1:18" ht="12">
      <c r="A262" s="10" t="s">
        <v>258</v>
      </c>
      <c r="B262" s="11">
        <v>19226800</v>
      </c>
      <c r="C262" s="11">
        <v>82000</v>
      </c>
      <c r="D262" s="11">
        <v>8432735</v>
      </c>
      <c r="E262" s="11">
        <v>8432735</v>
      </c>
      <c r="F262" s="11">
        <v>289600</v>
      </c>
      <c r="G262" s="11">
        <v>0</v>
      </c>
      <c r="H262" s="11">
        <v>0</v>
      </c>
      <c r="I262" s="11">
        <v>70000</v>
      </c>
      <c r="J262" s="11">
        <v>70000</v>
      </c>
      <c r="K262" s="11">
        <v>0</v>
      </c>
      <c r="L262" s="11">
        <v>0</v>
      </c>
      <c r="M262" s="11">
        <v>0</v>
      </c>
      <c r="N262" s="11">
        <v>0</v>
      </c>
      <c r="O262" s="11">
        <v>0</v>
      </c>
      <c r="P262" s="11">
        <v>28019135</v>
      </c>
      <c r="Q262" s="11"/>
      <c r="R262" s="11">
        <f t="shared" si="3"/>
        <v>0</v>
      </c>
    </row>
    <row r="263" spans="1:18" ht="12">
      <c r="A263" s="12" t="s">
        <v>259</v>
      </c>
      <c r="B263" s="13">
        <v>52175400</v>
      </c>
      <c r="C263" s="13">
        <v>294000</v>
      </c>
      <c r="D263" s="13">
        <v>-442042</v>
      </c>
      <c r="E263" s="13">
        <v>-442042</v>
      </c>
      <c r="F263" s="13">
        <v>0</v>
      </c>
      <c r="G263" s="13">
        <v>0</v>
      </c>
      <c r="H263" s="13">
        <v>0</v>
      </c>
      <c r="I263" s="13">
        <v>155000</v>
      </c>
      <c r="J263" s="13">
        <v>25000</v>
      </c>
      <c r="K263" s="13">
        <v>130000</v>
      </c>
      <c r="L263" s="13">
        <v>0</v>
      </c>
      <c r="M263" s="13">
        <v>0</v>
      </c>
      <c r="N263" s="13">
        <v>0</v>
      </c>
      <c r="O263" s="13">
        <v>0</v>
      </c>
      <c r="P263" s="13">
        <v>51888358</v>
      </c>
      <c r="Q263" s="13"/>
      <c r="R263" s="13">
        <f aca="true" t="shared" si="4" ref="R263:R326">D263-E263</f>
        <v>0</v>
      </c>
    </row>
    <row r="264" spans="1:18" ht="12">
      <c r="A264" s="8" t="s">
        <v>260</v>
      </c>
      <c r="B264" s="9">
        <v>86088200</v>
      </c>
      <c r="C264" s="9">
        <v>554000</v>
      </c>
      <c r="D264" s="9">
        <v>-6939195</v>
      </c>
      <c r="E264" s="9">
        <v>-6939195</v>
      </c>
      <c r="F264" s="9">
        <v>0</v>
      </c>
      <c r="G264" s="9">
        <v>0</v>
      </c>
      <c r="H264" s="9">
        <v>0</v>
      </c>
      <c r="I264" s="9">
        <v>1880000</v>
      </c>
      <c r="J264" s="9">
        <v>260000</v>
      </c>
      <c r="K264" s="9">
        <v>1620000</v>
      </c>
      <c r="L264" s="9">
        <v>0</v>
      </c>
      <c r="M264" s="9">
        <v>0</v>
      </c>
      <c r="N264" s="9">
        <v>0</v>
      </c>
      <c r="O264" s="9">
        <v>0</v>
      </c>
      <c r="P264" s="9">
        <v>81029005</v>
      </c>
      <c r="Q264" s="9"/>
      <c r="R264" s="9">
        <f t="shared" si="4"/>
        <v>0</v>
      </c>
    </row>
    <row r="265" spans="1:18" ht="12">
      <c r="A265" s="10" t="s">
        <v>261</v>
      </c>
      <c r="B265" s="11">
        <v>52201700</v>
      </c>
      <c r="C265" s="11">
        <v>268000</v>
      </c>
      <c r="D265" s="11">
        <v>5189814</v>
      </c>
      <c r="E265" s="11">
        <v>5189814</v>
      </c>
      <c r="F265" s="11">
        <v>0</v>
      </c>
      <c r="G265" s="11">
        <v>0</v>
      </c>
      <c r="H265" s="11">
        <v>0</v>
      </c>
      <c r="I265" s="11">
        <v>1015000</v>
      </c>
      <c r="J265" s="11">
        <v>125000</v>
      </c>
      <c r="K265" s="11">
        <v>890000</v>
      </c>
      <c r="L265" s="11">
        <v>0</v>
      </c>
      <c r="M265" s="11">
        <v>0</v>
      </c>
      <c r="N265" s="11">
        <v>0</v>
      </c>
      <c r="O265" s="11">
        <v>0</v>
      </c>
      <c r="P265" s="11">
        <v>58406514</v>
      </c>
      <c r="Q265" s="11"/>
      <c r="R265" s="11">
        <f t="shared" si="4"/>
        <v>0</v>
      </c>
    </row>
    <row r="266" spans="1:18" ht="12">
      <c r="A266" s="12" t="s">
        <v>262</v>
      </c>
      <c r="B266" s="13">
        <v>10228200</v>
      </c>
      <c r="C266" s="13">
        <v>26000</v>
      </c>
      <c r="D266" s="13">
        <v>2512846</v>
      </c>
      <c r="E266" s="13">
        <v>2512846</v>
      </c>
      <c r="F266" s="13">
        <v>487000</v>
      </c>
      <c r="G266" s="13">
        <v>0</v>
      </c>
      <c r="H266" s="13">
        <v>0</v>
      </c>
      <c r="I266" s="13">
        <v>455500</v>
      </c>
      <c r="J266" s="13">
        <v>435500</v>
      </c>
      <c r="K266" s="13">
        <v>20000</v>
      </c>
      <c r="L266" s="13">
        <v>0</v>
      </c>
      <c r="M266" s="13">
        <v>0</v>
      </c>
      <c r="N266" s="13">
        <v>0</v>
      </c>
      <c r="O266" s="13">
        <v>0</v>
      </c>
      <c r="P266" s="13">
        <v>13683546</v>
      </c>
      <c r="Q266" s="13"/>
      <c r="R266" s="13">
        <f t="shared" si="4"/>
        <v>0</v>
      </c>
    </row>
    <row r="267" spans="1:18" ht="12">
      <c r="A267" s="8" t="s">
        <v>263</v>
      </c>
      <c r="B267" s="9">
        <v>7715200</v>
      </c>
      <c r="C267" s="9">
        <v>21000</v>
      </c>
      <c r="D267" s="9">
        <v>843005</v>
      </c>
      <c r="E267" s="9">
        <v>843005</v>
      </c>
      <c r="F267" s="9">
        <v>0</v>
      </c>
      <c r="G267" s="9">
        <v>0</v>
      </c>
      <c r="H267" s="9">
        <v>516100</v>
      </c>
      <c r="I267" s="9">
        <v>525400</v>
      </c>
      <c r="J267" s="9">
        <v>495400</v>
      </c>
      <c r="K267" s="9">
        <v>30000</v>
      </c>
      <c r="L267" s="9">
        <v>0</v>
      </c>
      <c r="M267" s="9">
        <v>0</v>
      </c>
      <c r="N267" s="9">
        <v>0</v>
      </c>
      <c r="O267" s="9">
        <v>0</v>
      </c>
      <c r="P267" s="9">
        <v>9599705</v>
      </c>
      <c r="Q267" s="9"/>
      <c r="R267" s="9">
        <f t="shared" si="4"/>
        <v>0</v>
      </c>
    </row>
    <row r="268" spans="1:18" ht="12">
      <c r="A268" s="10" t="s">
        <v>264</v>
      </c>
      <c r="B268" s="11">
        <v>19743400</v>
      </c>
      <c r="C268" s="11">
        <v>96000</v>
      </c>
      <c r="D268" s="11">
        <v>-1512612</v>
      </c>
      <c r="E268" s="11">
        <v>-1512612</v>
      </c>
      <c r="F268" s="11">
        <v>0</v>
      </c>
      <c r="G268" s="11">
        <v>0</v>
      </c>
      <c r="H268" s="11">
        <v>0</v>
      </c>
      <c r="I268" s="11">
        <v>1085800</v>
      </c>
      <c r="J268" s="11">
        <v>875800</v>
      </c>
      <c r="K268" s="11">
        <v>210000</v>
      </c>
      <c r="L268" s="11">
        <v>0</v>
      </c>
      <c r="M268" s="11">
        <v>0</v>
      </c>
      <c r="N268" s="11">
        <v>0</v>
      </c>
      <c r="O268" s="11">
        <v>0</v>
      </c>
      <c r="P268" s="11">
        <v>19316588</v>
      </c>
      <c r="Q268" s="11"/>
      <c r="R268" s="11">
        <f t="shared" si="4"/>
        <v>0</v>
      </c>
    </row>
    <row r="269" spans="1:18" ht="12">
      <c r="A269" s="12" t="s">
        <v>265</v>
      </c>
      <c r="B269" s="13">
        <v>17634800</v>
      </c>
      <c r="C269" s="13">
        <v>92000</v>
      </c>
      <c r="D269" s="13">
        <v>-3406122</v>
      </c>
      <c r="E269" s="13">
        <v>-3406122</v>
      </c>
      <c r="F269" s="13">
        <v>0</v>
      </c>
      <c r="G269" s="13">
        <v>0</v>
      </c>
      <c r="H269" s="13">
        <v>0</v>
      </c>
      <c r="I269" s="13">
        <v>170000</v>
      </c>
      <c r="J269" s="13">
        <v>0</v>
      </c>
      <c r="K269" s="13">
        <v>170000</v>
      </c>
      <c r="L269" s="13">
        <v>0</v>
      </c>
      <c r="M269" s="13">
        <v>0</v>
      </c>
      <c r="N269" s="13">
        <v>460700</v>
      </c>
      <c r="O269" s="13">
        <v>0</v>
      </c>
      <c r="P269" s="13">
        <v>14859378</v>
      </c>
      <c r="Q269" s="13"/>
      <c r="R269" s="13">
        <f t="shared" si="4"/>
        <v>0</v>
      </c>
    </row>
    <row r="270" spans="1:18" ht="12">
      <c r="A270" s="8" t="s">
        <v>266</v>
      </c>
      <c r="B270" s="9">
        <v>11522900</v>
      </c>
      <c r="C270" s="9">
        <v>60000</v>
      </c>
      <c r="D270" s="9">
        <v>1636106</v>
      </c>
      <c r="E270" s="9">
        <v>1636106</v>
      </c>
      <c r="F270" s="9">
        <v>0</v>
      </c>
      <c r="G270" s="9">
        <v>0</v>
      </c>
      <c r="H270" s="9">
        <v>0</v>
      </c>
      <c r="I270" s="9">
        <v>65000</v>
      </c>
      <c r="J270" s="9">
        <v>65000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13224006</v>
      </c>
      <c r="Q270" s="9"/>
      <c r="R270" s="9">
        <f t="shared" si="4"/>
        <v>0</v>
      </c>
    </row>
    <row r="271" spans="1:18" ht="12">
      <c r="A271" s="10" t="s">
        <v>267</v>
      </c>
      <c r="B271" s="11">
        <v>21260400</v>
      </c>
      <c r="C271" s="11">
        <v>104000</v>
      </c>
      <c r="D271" s="11">
        <v>6259449</v>
      </c>
      <c r="E271" s="11">
        <v>6259449</v>
      </c>
      <c r="F271" s="11">
        <v>0</v>
      </c>
      <c r="G271" s="11">
        <v>0</v>
      </c>
      <c r="H271" s="11">
        <v>0</v>
      </c>
      <c r="I271" s="11">
        <v>25000</v>
      </c>
      <c r="J271" s="11">
        <v>25000</v>
      </c>
      <c r="K271" s="11">
        <v>0</v>
      </c>
      <c r="L271" s="11">
        <v>0</v>
      </c>
      <c r="M271" s="11">
        <v>0</v>
      </c>
      <c r="N271" s="11">
        <v>0</v>
      </c>
      <c r="O271" s="11">
        <v>0</v>
      </c>
      <c r="P271" s="11">
        <v>27544849</v>
      </c>
      <c r="Q271" s="11"/>
      <c r="R271" s="11">
        <f t="shared" si="4"/>
        <v>0</v>
      </c>
    </row>
    <row r="272" spans="1:18" ht="12">
      <c r="A272" s="12" t="s">
        <v>268</v>
      </c>
      <c r="B272" s="13">
        <v>25032300</v>
      </c>
      <c r="C272" s="13">
        <v>126000</v>
      </c>
      <c r="D272" s="13">
        <v>5271666</v>
      </c>
      <c r="E272" s="13">
        <v>5271666</v>
      </c>
      <c r="F272" s="13">
        <v>560300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3">
        <v>0</v>
      </c>
      <c r="P272" s="13">
        <v>30864266</v>
      </c>
      <c r="Q272" s="13"/>
      <c r="R272" s="13">
        <f t="shared" si="4"/>
        <v>0</v>
      </c>
    </row>
    <row r="273" spans="1:18" ht="12">
      <c r="A273" s="8" t="s">
        <v>269</v>
      </c>
      <c r="B273" s="9">
        <v>6137900</v>
      </c>
      <c r="C273" s="9">
        <v>27000</v>
      </c>
      <c r="D273" s="9">
        <v>1456319</v>
      </c>
      <c r="E273" s="9">
        <v>1456319</v>
      </c>
      <c r="F273" s="9">
        <v>0</v>
      </c>
      <c r="G273" s="9">
        <v>0</v>
      </c>
      <c r="H273" s="9">
        <v>516100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9">
        <v>8110319</v>
      </c>
      <c r="Q273" s="9"/>
      <c r="R273" s="9">
        <f t="shared" si="4"/>
        <v>0</v>
      </c>
    </row>
    <row r="274" spans="1:18" ht="12">
      <c r="A274" s="10" t="s">
        <v>270</v>
      </c>
      <c r="B274" s="11">
        <v>6172700</v>
      </c>
      <c r="C274" s="11">
        <v>17000</v>
      </c>
      <c r="D274" s="11">
        <v>1367581</v>
      </c>
      <c r="E274" s="11">
        <v>1367581</v>
      </c>
      <c r="F274" s="11">
        <v>0</v>
      </c>
      <c r="G274" s="11">
        <v>0</v>
      </c>
      <c r="H274" s="11">
        <v>516100</v>
      </c>
      <c r="I274" s="11">
        <v>12000</v>
      </c>
      <c r="J274" s="11">
        <v>12000</v>
      </c>
      <c r="K274" s="11">
        <v>0</v>
      </c>
      <c r="L274" s="11">
        <v>0</v>
      </c>
      <c r="M274" s="11">
        <v>0</v>
      </c>
      <c r="N274" s="11">
        <v>0</v>
      </c>
      <c r="O274" s="11">
        <v>0</v>
      </c>
      <c r="P274" s="11">
        <v>8068381</v>
      </c>
      <c r="Q274" s="11"/>
      <c r="R274" s="11">
        <f t="shared" si="4"/>
        <v>0</v>
      </c>
    </row>
    <row r="275" spans="1:18" ht="12">
      <c r="A275" s="12" t="s">
        <v>271</v>
      </c>
      <c r="B275" s="13">
        <v>12220700</v>
      </c>
      <c r="C275" s="13">
        <v>45000</v>
      </c>
      <c r="D275" s="13">
        <v>2239721</v>
      </c>
      <c r="E275" s="13">
        <v>2239721</v>
      </c>
      <c r="F275" s="13">
        <v>226500</v>
      </c>
      <c r="G275" s="13">
        <v>0</v>
      </c>
      <c r="H275" s="13">
        <v>0</v>
      </c>
      <c r="I275" s="13">
        <v>130000</v>
      </c>
      <c r="J275" s="13">
        <v>10000</v>
      </c>
      <c r="K275" s="13">
        <v>120000</v>
      </c>
      <c r="L275" s="13">
        <v>0</v>
      </c>
      <c r="M275" s="13">
        <v>0</v>
      </c>
      <c r="N275" s="13">
        <v>0</v>
      </c>
      <c r="O275" s="13">
        <v>0</v>
      </c>
      <c r="P275" s="13">
        <v>14816921</v>
      </c>
      <c r="Q275" s="13"/>
      <c r="R275" s="13">
        <f t="shared" si="4"/>
        <v>0</v>
      </c>
    </row>
    <row r="276" spans="1:18" ht="12">
      <c r="A276" s="8" t="s">
        <v>272</v>
      </c>
      <c r="B276" s="9">
        <v>3977100</v>
      </c>
      <c r="C276" s="9">
        <v>12000</v>
      </c>
      <c r="D276" s="9">
        <v>700094</v>
      </c>
      <c r="E276" s="9">
        <v>700094</v>
      </c>
      <c r="F276" s="9">
        <v>0</v>
      </c>
      <c r="G276" s="9">
        <v>0</v>
      </c>
      <c r="H276" s="9">
        <v>516100</v>
      </c>
      <c r="I276" s="9">
        <v>126300</v>
      </c>
      <c r="J276" s="9">
        <v>126300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9">
        <v>5319594</v>
      </c>
      <c r="Q276" s="9"/>
      <c r="R276" s="9">
        <f t="shared" si="4"/>
        <v>0</v>
      </c>
    </row>
    <row r="277" spans="1:18" ht="12">
      <c r="A277" s="10" t="s">
        <v>273</v>
      </c>
      <c r="B277" s="11">
        <v>18226200</v>
      </c>
      <c r="C277" s="11">
        <v>90000</v>
      </c>
      <c r="D277" s="11">
        <v>5364006</v>
      </c>
      <c r="E277" s="11">
        <v>5364006</v>
      </c>
      <c r="F277" s="11">
        <v>0</v>
      </c>
      <c r="G277" s="11">
        <v>0</v>
      </c>
      <c r="H277" s="11">
        <v>0</v>
      </c>
      <c r="I277" s="11">
        <v>25000</v>
      </c>
      <c r="J277" s="11">
        <v>25000</v>
      </c>
      <c r="K277" s="11">
        <v>0</v>
      </c>
      <c r="L277" s="11">
        <v>0</v>
      </c>
      <c r="M277" s="11">
        <v>0</v>
      </c>
      <c r="N277" s="11">
        <v>0</v>
      </c>
      <c r="O277" s="11">
        <v>0</v>
      </c>
      <c r="P277" s="11">
        <v>23615206</v>
      </c>
      <c r="Q277" s="11"/>
      <c r="R277" s="11">
        <f t="shared" si="4"/>
        <v>0</v>
      </c>
    </row>
    <row r="278" spans="1:18" ht="12">
      <c r="A278" s="12" t="s">
        <v>274</v>
      </c>
      <c r="B278" s="13">
        <v>11014900</v>
      </c>
      <c r="C278" s="13">
        <v>65000</v>
      </c>
      <c r="D278" s="13">
        <v>769694</v>
      </c>
      <c r="E278" s="13">
        <v>769694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23200</v>
      </c>
      <c r="O278" s="13">
        <v>0</v>
      </c>
      <c r="P278" s="13">
        <v>11807794</v>
      </c>
      <c r="Q278" s="13"/>
      <c r="R278" s="13">
        <f t="shared" si="4"/>
        <v>0</v>
      </c>
    </row>
    <row r="279" spans="1:18" ht="12">
      <c r="A279" s="8" t="s">
        <v>275</v>
      </c>
      <c r="B279" s="9">
        <v>20412100</v>
      </c>
      <c r="C279" s="9">
        <v>115000</v>
      </c>
      <c r="D279" s="9">
        <v>4897125</v>
      </c>
      <c r="E279" s="9">
        <v>4897125</v>
      </c>
      <c r="F279" s="9">
        <v>0</v>
      </c>
      <c r="G279" s="9">
        <v>0</v>
      </c>
      <c r="H279" s="9">
        <v>0</v>
      </c>
      <c r="I279" s="9">
        <v>510000</v>
      </c>
      <c r="J279" s="9">
        <v>90000</v>
      </c>
      <c r="K279" s="9">
        <v>420000</v>
      </c>
      <c r="L279" s="9">
        <v>0</v>
      </c>
      <c r="M279" s="9">
        <v>0</v>
      </c>
      <c r="N279" s="9">
        <v>0</v>
      </c>
      <c r="O279" s="9">
        <v>0</v>
      </c>
      <c r="P279" s="9">
        <v>25819225</v>
      </c>
      <c r="Q279" s="9"/>
      <c r="R279" s="9">
        <f t="shared" si="4"/>
        <v>0</v>
      </c>
    </row>
    <row r="280" spans="1:18" ht="12">
      <c r="A280" s="10" t="s">
        <v>276</v>
      </c>
      <c r="B280" s="11">
        <v>18381100</v>
      </c>
      <c r="C280" s="11">
        <v>99000</v>
      </c>
      <c r="D280" s="11">
        <v>3099159</v>
      </c>
      <c r="E280" s="11">
        <v>3099159</v>
      </c>
      <c r="F280" s="11">
        <v>0</v>
      </c>
      <c r="G280" s="11">
        <v>0</v>
      </c>
      <c r="H280" s="11">
        <v>0</v>
      </c>
      <c r="I280" s="11">
        <v>235000</v>
      </c>
      <c r="J280" s="11">
        <v>25000</v>
      </c>
      <c r="K280" s="11">
        <v>210000</v>
      </c>
      <c r="L280" s="11">
        <v>0</v>
      </c>
      <c r="M280" s="11">
        <v>0</v>
      </c>
      <c r="N280" s="11">
        <v>0</v>
      </c>
      <c r="O280" s="11">
        <v>0</v>
      </c>
      <c r="P280" s="11">
        <v>21715259</v>
      </c>
      <c r="Q280" s="11"/>
      <c r="R280" s="11">
        <f t="shared" si="4"/>
        <v>0</v>
      </c>
    </row>
    <row r="281" spans="1:18" ht="12">
      <c r="A281" s="12" t="s">
        <v>277</v>
      </c>
      <c r="B281" s="13">
        <v>21337500</v>
      </c>
      <c r="C281" s="13">
        <v>94000</v>
      </c>
      <c r="D281" s="13">
        <v>-617917</v>
      </c>
      <c r="E281" s="13">
        <v>-617917</v>
      </c>
      <c r="F281" s="13">
        <v>0</v>
      </c>
      <c r="G281" s="13">
        <v>0</v>
      </c>
      <c r="H281" s="13">
        <v>0</v>
      </c>
      <c r="I281" s="13">
        <v>1196300</v>
      </c>
      <c r="J281" s="13">
        <v>996300</v>
      </c>
      <c r="K281" s="13">
        <v>200000</v>
      </c>
      <c r="L281" s="13">
        <v>0</v>
      </c>
      <c r="M281" s="13">
        <v>0</v>
      </c>
      <c r="N281" s="13">
        <v>0</v>
      </c>
      <c r="O281" s="13">
        <v>0</v>
      </c>
      <c r="P281" s="13">
        <v>21915883</v>
      </c>
      <c r="Q281" s="13"/>
      <c r="R281" s="13">
        <f t="shared" si="4"/>
        <v>0</v>
      </c>
    </row>
    <row r="282" spans="1:18" ht="12">
      <c r="A282" s="8" t="s">
        <v>278</v>
      </c>
      <c r="B282" s="9">
        <v>14892200</v>
      </c>
      <c r="C282" s="9">
        <v>60000</v>
      </c>
      <c r="D282" s="9">
        <v>2816229</v>
      </c>
      <c r="E282" s="9">
        <v>2816229</v>
      </c>
      <c r="F282" s="9">
        <v>138100</v>
      </c>
      <c r="G282" s="9">
        <v>0</v>
      </c>
      <c r="H282" s="9">
        <v>0</v>
      </c>
      <c r="I282" s="9">
        <v>65000</v>
      </c>
      <c r="J282" s="9">
        <v>65000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9">
        <v>17911529</v>
      </c>
      <c r="Q282" s="9"/>
      <c r="R282" s="9">
        <f t="shared" si="4"/>
        <v>0</v>
      </c>
    </row>
    <row r="283" spans="1:18" ht="12">
      <c r="A283" s="10" t="s">
        <v>279</v>
      </c>
      <c r="B283" s="11">
        <v>19390700</v>
      </c>
      <c r="C283" s="11">
        <v>75000</v>
      </c>
      <c r="D283" s="11">
        <v>1208265</v>
      </c>
      <c r="E283" s="11">
        <v>1208265</v>
      </c>
      <c r="F283" s="11">
        <v>596000</v>
      </c>
      <c r="G283" s="11">
        <v>0</v>
      </c>
      <c r="H283" s="11">
        <v>0</v>
      </c>
      <c r="I283" s="11">
        <v>192000</v>
      </c>
      <c r="J283" s="11">
        <v>52000</v>
      </c>
      <c r="K283" s="11">
        <v>140000</v>
      </c>
      <c r="L283" s="11">
        <v>0</v>
      </c>
      <c r="M283" s="11">
        <v>0</v>
      </c>
      <c r="N283" s="11">
        <v>0</v>
      </c>
      <c r="O283" s="11">
        <v>0</v>
      </c>
      <c r="P283" s="11">
        <v>21386965</v>
      </c>
      <c r="Q283" s="11"/>
      <c r="R283" s="11">
        <f t="shared" si="4"/>
        <v>0</v>
      </c>
    </row>
    <row r="284" spans="1:18" ht="12">
      <c r="A284" s="12" t="s">
        <v>280</v>
      </c>
      <c r="B284" s="13">
        <v>8516200</v>
      </c>
      <c r="C284" s="13">
        <v>28000</v>
      </c>
      <c r="D284" s="13">
        <v>1726802</v>
      </c>
      <c r="E284" s="13">
        <v>1726802</v>
      </c>
      <c r="F284" s="13">
        <v>0</v>
      </c>
      <c r="G284" s="13">
        <v>0</v>
      </c>
      <c r="H284" s="13">
        <v>516100</v>
      </c>
      <c r="I284" s="13">
        <v>476000</v>
      </c>
      <c r="J284" s="13">
        <v>476000</v>
      </c>
      <c r="K284" s="13">
        <v>0</v>
      </c>
      <c r="L284" s="13">
        <v>0</v>
      </c>
      <c r="M284" s="13">
        <v>0</v>
      </c>
      <c r="N284" s="13">
        <v>0</v>
      </c>
      <c r="O284" s="13">
        <v>0</v>
      </c>
      <c r="P284" s="13">
        <v>11235102</v>
      </c>
      <c r="Q284" s="13"/>
      <c r="R284" s="13">
        <f t="shared" si="4"/>
        <v>0</v>
      </c>
    </row>
    <row r="285" spans="1:18" ht="12">
      <c r="A285" s="8" t="s">
        <v>281</v>
      </c>
      <c r="B285" s="9">
        <v>6325100</v>
      </c>
      <c r="C285" s="9">
        <v>21000</v>
      </c>
      <c r="D285" s="9">
        <v>1147651</v>
      </c>
      <c r="E285" s="9">
        <v>1147651</v>
      </c>
      <c r="F285" s="9">
        <v>0</v>
      </c>
      <c r="G285" s="9">
        <v>0</v>
      </c>
      <c r="H285" s="9">
        <v>516100</v>
      </c>
      <c r="I285" s="9">
        <v>319100</v>
      </c>
      <c r="J285" s="9">
        <v>319100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8307951</v>
      </c>
      <c r="Q285" s="9"/>
      <c r="R285" s="9">
        <f t="shared" si="4"/>
        <v>0</v>
      </c>
    </row>
    <row r="286" spans="1:18" ht="12">
      <c r="A286" s="10" t="s">
        <v>282</v>
      </c>
      <c r="B286" s="11">
        <v>4607700</v>
      </c>
      <c r="C286" s="11">
        <v>14000</v>
      </c>
      <c r="D286" s="11">
        <v>-1134100</v>
      </c>
      <c r="E286" s="11">
        <v>-1134100</v>
      </c>
      <c r="F286" s="11">
        <v>0</v>
      </c>
      <c r="G286" s="11">
        <v>0</v>
      </c>
      <c r="H286" s="11">
        <v>516100</v>
      </c>
      <c r="I286" s="11">
        <v>140000</v>
      </c>
      <c r="J286" s="11">
        <v>100000</v>
      </c>
      <c r="K286" s="11">
        <v>40000</v>
      </c>
      <c r="L286" s="11">
        <v>0</v>
      </c>
      <c r="M286" s="11">
        <v>0</v>
      </c>
      <c r="N286" s="11">
        <v>0</v>
      </c>
      <c r="O286" s="11">
        <v>0</v>
      </c>
      <c r="P286" s="11">
        <v>4129700</v>
      </c>
      <c r="Q286" s="11"/>
      <c r="R286" s="11">
        <f t="shared" si="4"/>
        <v>0</v>
      </c>
    </row>
    <row r="287" spans="1:18" ht="12">
      <c r="A287" s="12" t="s">
        <v>283</v>
      </c>
      <c r="B287" s="13">
        <v>8967800</v>
      </c>
      <c r="C287" s="13">
        <v>42000</v>
      </c>
      <c r="D287" s="13">
        <v>1214896</v>
      </c>
      <c r="E287" s="13">
        <v>1214896</v>
      </c>
      <c r="F287" s="13">
        <v>0</v>
      </c>
      <c r="G287" s="13">
        <v>0</v>
      </c>
      <c r="H287" s="13">
        <v>0</v>
      </c>
      <c r="I287" s="13">
        <v>50000</v>
      </c>
      <c r="J287" s="13">
        <v>0</v>
      </c>
      <c r="K287" s="13">
        <v>50000</v>
      </c>
      <c r="L287" s="13">
        <v>0</v>
      </c>
      <c r="M287" s="13">
        <v>0</v>
      </c>
      <c r="N287" s="13">
        <v>0</v>
      </c>
      <c r="O287" s="13">
        <v>0</v>
      </c>
      <c r="P287" s="13">
        <v>10232696</v>
      </c>
      <c r="Q287" s="13"/>
      <c r="R287" s="13">
        <f t="shared" si="4"/>
        <v>0</v>
      </c>
    </row>
    <row r="288" spans="1:18" ht="12">
      <c r="A288" s="8" t="s">
        <v>284</v>
      </c>
      <c r="B288" s="9">
        <v>22785000</v>
      </c>
      <c r="C288" s="9">
        <v>103000</v>
      </c>
      <c r="D288" s="9">
        <v>5379016</v>
      </c>
      <c r="E288" s="9">
        <v>5379016</v>
      </c>
      <c r="F288" s="9">
        <v>0</v>
      </c>
      <c r="G288" s="9">
        <v>0</v>
      </c>
      <c r="H288" s="9">
        <v>0</v>
      </c>
      <c r="I288" s="9">
        <v>305000</v>
      </c>
      <c r="J288" s="9">
        <v>145000</v>
      </c>
      <c r="K288" s="9">
        <v>160000</v>
      </c>
      <c r="L288" s="9">
        <v>0</v>
      </c>
      <c r="M288" s="9">
        <v>0</v>
      </c>
      <c r="N288" s="9">
        <v>0</v>
      </c>
      <c r="O288" s="9">
        <v>0</v>
      </c>
      <c r="P288" s="9">
        <v>28469016</v>
      </c>
      <c r="Q288" s="9"/>
      <c r="R288" s="9">
        <f t="shared" si="4"/>
        <v>0</v>
      </c>
    </row>
    <row r="289" spans="1:18" ht="12">
      <c r="A289" s="10" t="s">
        <v>285</v>
      </c>
      <c r="B289" s="11">
        <v>9541900</v>
      </c>
      <c r="C289" s="11">
        <v>43000</v>
      </c>
      <c r="D289" s="11">
        <v>3226494</v>
      </c>
      <c r="E289" s="11">
        <v>3226494</v>
      </c>
      <c r="F289" s="11">
        <v>0</v>
      </c>
      <c r="G289" s="11">
        <v>0</v>
      </c>
      <c r="H289" s="11">
        <v>0</v>
      </c>
      <c r="I289" s="11">
        <v>427100</v>
      </c>
      <c r="J289" s="11">
        <v>427100</v>
      </c>
      <c r="K289" s="11">
        <v>0</v>
      </c>
      <c r="L289" s="11">
        <v>0</v>
      </c>
      <c r="M289" s="11">
        <v>0</v>
      </c>
      <c r="N289" s="11">
        <v>0</v>
      </c>
      <c r="O289" s="11">
        <v>0</v>
      </c>
      <c r="P289" s="11">
        <v>13195494</v>
      </c>
      <c r="Q289" s="11"/>
      <c r="R289" s="11">
        <f t="shared" si="4"/>
        <v>0</v>
      </c>
    </row>
    <row r="290" spans="1:18" ht="12">
      <c r="A290" s="12" t="s">
        <v>286</v>
      </c>
      <c r="B290" s="13">
        <v>13311400</v>
      </c>
      <c r="C290" s="13">
        <v>57000</v>
      </c>
      <c r="D290" s="13">
        <v>1803849</v>
      </c>
      <c r="E290" s="13">
        <v>1803849</v>
      </c>
      <c r="F290" s="13">
        <v>126000</v>
      </c>
      <c r="G290" s="13">
        <v>0</v>
      </c>
      <c r="H290" s="13">
        <v>0</v>
      </c>
      <c r="I290" s="13">
        <v>90000</v>
      </c>
      <c r="J290" s="13">
        <v>90000</v>
      </c>
      <c r="K290" s="13">
        <v>0</v>
      </c>
      <c r="L290" s="13">
        <v>0</v>
      </c>
      <c r="M290" s="13">
        <v>0</v>
      </c>
      <c r="N290" s="13">
        <v>0</v>
      </c>
      <c r="O290" s="13">
        <v>0</v>
      </c>
      <c r="P290" s="13">
        <v>15331249</v>
      </c>
      <c r="Q290" s="13"/>
      <c r="R290" s="13">
        <f t="shared" si="4"/>
        <v>0</v>
      </c>
    </row>
    <row r="291" spans="1:18" ht="12">
      <c r="A291" s="8" t="s">
        <v>287</v>
      </c>
      <c r="B291" s="9">
        <v>7873300</v>
      </c>
      <c r="C291" s="9">
        <v>27000</v>
      </c>
      <c r="D291" s="9">
        <v>979480</v>
      </c>
      <c r="E291" s="9">
        <v>979480</v>
      </c>
      <c r="F291" s="9">
        <v>0</v>
      </c>
      <c r="G291" s="9">
        <v>0</v>
      </c>
      <c r="H291" s="9">
        <v>516100</v>
      </c>
      <c r="I291" s="9">
        <v>618400</v>
      </c>
      <c r="J291" s="9">
        <v>568400</v>
      </c>
      <c r="K291" s="9">
        <v>50000</v>
      </c>
      <c r="L291" s="9">
        <v>0</v>
      </c>
      <c r="M291" s="9">
        <v>0</v>
      </c>
      <c r="N291" s="9">
        <v>0</v>
      </c>
      <c r="O291" s="9">
        <v>0</v>
      </c>
      <c r="P291" s="9">
        <v>9987280</v>
      </c>
      <c r="Q291" s="9"/>
      <c r="R291" s="9">
        <f t="shared" si="4"/>
        <v>0</v>
      </c>
    </row>
    <row r="292" spans="1:18" ht="12">
      <c r="A292" s="10" t="s">
        <v>288</v>
      </c>
      <c r="B292" s="11">
        <v>9772400</v>
      </c>
      <c r="C292" s="11">
        <v>29000</v>
      </c>
      <c r="D292" s="11">
        <v>4028252</v>
      </c>
      <c r="E292" s="11">
        <v>4028252</v>
      </c>
      <c r="F292" s="11">
        <v>0</v>
      </c>
      <c r="G292" s="11">
        <v>0</v>
      </c>
      <c r="H292" s="11">
        <v>516100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0</v>
      </c>
      <c r="P292" s="11">
        <v>14316752</v>
      </c>
      <c r="Q292" s="11"/>
      <c r="R292" s="11">
        <f t="shared" si="4"/>
        <v>0</v>
      </c>
    </row>
    <row r="293" spans="1:18" ht="12">
      <c r="A293" s="12" t="s">
        <v>289</v>
      </c>
      <c r="B293" s="13">
        <v>17808800</v>
      </c>
      <c r="C293" s="13">
        <v>68000</v>
      </c>
      <c r="D293" s="13">
        <v>4662659</v>
      </c>
      <c r="E293" s="13">
        <v>4662659</v>
      </c>
      <c r="F293" s="13">
        <v>584200</v>
      </c>
      <c r="G293" s="13">
        <v>0</v>
      </c>
      <c r="H293" s="13">
        <v>0</v>
      </c>
      <c r="I293" s="13">
        <v>2000</v>
      </c>
      <c r="J293" s="13">
        <v>2000</v>
      </c>
      <c r="K293" s="13">
        <v>0</v>
      </c>
      <c r="L293" s="13">
        <v>0</v>
      </c>
      <c r="M293" s="13">
        <v>0</v>
      </c>
      <c r="N293" s="13">
        <v>0</v>
      </c>
      <c r="O293" s="13">
        <v>0</v>
      </c>
      <c r="P293" s="13">
        <v>23057659</v>
      </c>
      <c r="Q293" s="13"/>
      <c r="R293" s="13">
        <f t="shared" si="4"/>
        <v>0</v>
      </c>
    </row>
    <row r="294" spans="1:18" ht="12">
      <c r="A294" s="8" t="s">
        <v>290</v>
      </c>
      <c r="B294" s="9">
        <v>15388900</v>
      </c>
      <c r="C294" s="9">
        <v>54000</v>
      </c>
      <c r="D294" s="9">
        <v>4721743</v>
      </c>
      <c r="E294" s="9">
        <v>4721743</v>
      </c>
      <c r="F294" s="9">
        <v>867800</v>
      </c>
      <c r="G294" s="9">
        <v>0</v>
      </c>
      <c r="H294" s="9">
        <v>0</v>
      </c>
      <c r="I294" s="9">
        <v>122000</v>
      </c>
      <c r="J294" s="9">
        <v>122000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9">
        <v>21100443</v>
      </c>
      <c r="Q294" s="9"/>
      <c r="R294" s="9">
        <f t="shared" si="4"/>
        <v>0</v>
      </c>
    </row>
    <row r="295" spans="1:18" ht="12">
      <c r="A295" s="10" t="s">
        <v>291</v>
      </c>
      <c r="B295" s="11">
        <v>6603900</v>
      </c>
      <c r="C295" s="11">
        <v>19000</v>
      </c>
      <c r="D295" s="11">
        <v>1592376</v>
      </c>
      <c r="E295" s="11">
        <v>1592376</v>
      </c>
      <c r="F295" s="11">
        <v>0</v>
      </c>
      <c r="G295" s="11">
        <v>0</v>
      </c>
      <c r="H295" s="11">
        <v>516100</v>
      </c>
      <c r="I295" s="11">
        <v>2000</v>
      </c>
      <c r="J295" s="11">
        <v>2000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8714376</v>
      </c>
      <c r="Q295" s="11"/>
      <c r="R295" s="11">
        <f t="shared" si="4"/>
        <v>0</v>
      </c>
    </row>
    <row r="296" spans="1:18" ht="12">
      <c r="A296" s="12" t="s">
        <v>292</v>
      </c>
      <c r="B296" s="13">
        <v>5767400</v>
      </c>
      <c r="C296" s="13">
        <v>15000</v>
      </c>
      <c r="D296" s="13">
        <v>1352900</v>
      </c>
      <c r="E296" s="13">
        <v>1352900</v>
      </c>
      <c r="F296" s="13">
        <v>0</v>
      </c>
      <c r="G296" s="13">
        <v>0</v>
      </c>
      <c r="H296" s="13">
        <v>516100</v>
      </c>
      <c r="I296" s="13">
        <v>90000</v>
      </c>
      <c r="J296" s="13">
        <v>50000</v>
      </c>
      <c r="K296" s="13">
        <v>40000</v>
      </c>
      <c r="L296" s="13">
        <v>0</v>
      </c>
      <c r="M296" s="13">
        <v>0</v>
      </c>
      <c r="N296" s="13">
        <v>0</v>
      </c>
      <c r="O296" s="13">
        <v>0</v>
      </c>
      <c r="P296" s="13">
        <v>7726400</v>
      </c>
      <c r="Q296" s="13"/>
      <c r="R296" s="13">
        <f t="shared" si="4"/>
        <v>0</v>
      </c>
    </row>
    <row r="297" spans="1:18" ht="12">
      <c r="A297" s="8" t="s">
        <v>293</v>
      </c>
      <c r="B297" s="9">
        <v>6837300</v>
      </c>
      <c r="C297" s="9">
        <v>21000</v>
      </c>
      <c r="D297" s="9">
        <v>1485371</v>
      </c>
      <c r="E297" s="9">
        <v>1485371</v>
      </c>
      <c r="F297" s="9">
        <v>0</v>
      </c>
      <c r="G297" s="9">
        <v>0</v>
      </c>
      <c r="H297" s="9">
        <v>516100</v>
      </c>
      <c r="I297" s="9">
        <v>110000</v>
      </c>
      <c r="J297" s="9">
        <v>100000</v>
      </c>
      <c r="K297" s="9">
        <v>10000</v>
      </c>
      <c r="L297" s="9">
        <v>0</v>
      </c>
      <c r="M297" s="9">
        <v>0</v>
      </c>
      <c r="N297" s="9">
        <v>0</v>
      </c>
      <c r="O297" s="9">
        <v>0</v>
      </c>
      <c r="P297" s="9">
        <v>8948771</v>
      </c>
      <c r="Q297" s="9"/>
      <c r="R297" s="9">
        <f t="shared" si="4"/>
        <v>0</v>
      </c>
    </row>
    <row r="298" spans="1:18" ht="12">
      <c r="A298" s="10" t="s">
        <v>294</v>
      </c>
      <c r="B298" s="11">
        <v>12706700</v>
      </c>
      <c r="C298" s="11">
        <v>30000</v>
      </c>
      <c r="D298" s="11">
        <v>3846575</v>
      </c>
      <c r="E298" s="11">
        <v>3846575</v>
      </c>
      <c r="F298" s="11">
        <v>660300</v>
      </c>
      <c r="G298" s="11">
        <v>0</v>
      </c>
      <c r="H298" s="11">
        <v>0</v>
      </c>
      <c r="I298" s="11">
        <v>50000</v>
      </c>
      <c r="J298" s="11">
        <v>50000</v>
      </c>
      <c r="K298" s="11">
        <v>0</v>
      </c>
      <c r="L298" s="11">
        <v>0</v>
      </c>
      <c r="M298" s="11">
        <v>0</v>
      </c>
      <c r="N298" s="11">
        <v>0</v>
      </c>
      <c r="O298" s="11">
        <v>0</v>
      </c>
      <c r="P298" s="11">
        <v>17263575</v>
      </c>
      <c r="Q298" s="11"/>
      <c r="R298" s="11">
        <f t="shared" si="4"/>
        <v>0</v>
      </c>
    </row>
    <row r="299" spans="1:18" ht="12">
      <c r="A299" s="12" t="s">
        <v>295</v>
      </c>
      <c r="B299" s="13">
        <v>317852200</v>
      </c>
      <c r="C299" s="13">
        <v>2311000</v>
      </c>
      <c r="D299" s="13">
        <v>-4205274</v>
      </c>
      <c r="E299" s="13">
        <v>-4205274</v>
      </c>
      <c r="F299" s="13">
        <v>0</v>
      </c>
      <c r="G299" s="13">
        <v>0</v>
      </c>
      <c r="H299" s="13">
        <v>0</v>
      </c>
      <c r="I299" s="13">
        <v>3990000</v>
      </c>
      <c r="J299" s="13">
        <v>1400000</v>
      </c>
      <c r="K299" s="13">
        <v>2590000</v>
      </c>
      <c r="L299" s="13">
        <v>0</v>
      </c>
      <c r="M299" s="13">
        <v>0</v>
      </c>
      <c r="N299" s="13">
        <v>0</v>
      </c>
      <c r="O299" s="13">
        <v>5995800</v>
      </c>
      <c r="P299" s="13">
        <v>323632726</v>
      </c>
      <c r="Q299" s="13"/>
      <c r="R299" s="13">
        <f t="shared" si="4"/>
        <v>0</v>
      </c>
    </row>
    <row r="300" spans="1:18" ht="12">
      <c r="A300" s="8" t="s">
        <v>296</v>
      </c>
      <c r="B300" s="9">
        <v>10314600</v>
      </c>
      <c r="C300" s="9">
        <v>44000</v>
      </c>
      <c r="D300" s="9">
        <v>3333596</v>
      </c>
      <c r="E300" s="9">
        <v>3333596</v>
      </c>
      <c r="F300" s="9">
        <v>720700</v>
      </c>
      <c r="G300" s="9">
        <v>0</v>
      </c>
      <c r="H300" s="9">
        <v>0</v>
      </c>
      <c r="I300" s="9">
        <v>70000</v>
      </c>
      <c r="J300" s="9">
        <v>60000</v>
      </c>
      <c r="K300" s="9">
        <v>10000</v>
      </c>
      <c r="L300" s="9">
        <v>0</v>
      </c>
      <c r="M300" s="9">
        <v>0</v>
      </c>
      <c r="N300" s="9">
        <v>0</v>
      </c>
      <c r="O300" s="9">
        <v>0</v>
      </c>
      <c r="P300" s="9">
        <v>14438896</v>
      </c>
      <c r="Q300" s="9"/>
      <c r="R300" s="9">
        <f t="shared" si="4"/>
        <v>0</v>
      </c>
    </row>
    <row r="301" spans="1:18" ht="12">
      <c r="A301" s="10" t="s">
        <v>297</v>
      </c>
      <c r="B301" s="11">
        <v>4065800</v>
      </c>
      <c r="C301" s="11">
        <v>7000</v>
      </c>
      <c r="D301" s="11">
        <v>1133163</v>
      </c>
      <c r="E301" s="11">
        <v>1133163</v>
      </c>
      <c r="F301" s="11">
        <v>0</v>
      </c>
      <c r="G301" s="11">
        <v>0</v>
      </c>
      <c r="H301" s="11">
        <v>516100</v>
      </c>
      <c r="I301" s="11">
        <v>30000</v>
      </c>
      <c r="J301" s="11">
        <v>30000</v>
      </c>
      <c r="K301" s="11">
        <v>0</v>
      </c>
      <c r="L301" s="11">
        <v>0</v>
      </c>
      <c r="M301" s="11">
        <v>0</v>
      </c>
      <c r="N301" s="11">
        <v>0</v>
      </c>
      <c r="O301" s="11">
        <v>0</v>
      </c>
      <c r="P301" s="11">
        <v>5745063</v>
      </c>
      <c r="Q301" s="11"/>
      <c r="R301" s="11">
        <f t="shared" si="4"/>
        <v>0</v>
      </c>
    </row>
    <row r="302" spans="1:18" ht="12">
      <c r="A302" s="12" t="s">
        <v>298</v>
      </c>
      <c r="B302" s="13">
        <v>11357100</v>
      </c>
      <c r="C302" s="13">
        <v>40000</v>
      </c>
      <c r="D302" s="13">
        <v>5084340</v>
      </c>
      <c r="E302" s="13">
        <v>5084340</v>
      </c>
      <c r="F302" s="13">
        <v>735800</v>
      </c>
      <c r="G302" s="13">
        <v>0</v>
      </c>
      <c r="H302" s="13">
        <v>0</v>
      </c>
      <c r="I302" s="13">
        <v>70000</v>
      </c>
      <c r="J302" s="13">
        <v>70000</v>
      </c>
      <c r="K302" s="13">
        <v>0</v>
      </c>
      <c r="L302" s="13">
        <v>0</v>
      </c>
      <c r="M302" s="13">
        <v>0</v>
      </c>
      <c r="N302" s="13">
        <v>0</v>
      </c>
      <c r="O302" s="13">
        <v>0</v>
      </c>
      <c r="P302" s="13">
        <v>17247240</v>
      </c>
      <c r="Q302" s="13"/>
      <c r="R302" s="13">
        <f t="shared" si="4"/>
        <v>0</v>
      </c>
    </row>
    <row r="303" spans="1:18" ht="12">
      <c r="A303" s="8" t="s">
        <v>299</v>
      </c>
      <c r="B303" s="9">
        <v>11762300</v>
      </c>
      <c r="C303" s="9">
        <v>44000</v>
      </c>
      <c r="D303" s="9">
        <v>2090450</v>
      </c>
      <c r="E303" s="9">
        <v>2090450</v>
      </c>
      <c r="F303" s="9">
        <v>733300</v>
      </c>
      <c r="G303" s="9">
        <v>0</v>
      </c>
      <c r="H303" s="9">
        <v>0</v>
      </c>
      <c r="I303" s="9">
        <v>140000</v>
      </c>
      <c r="J303" s="9">
        <v>60000</v>
      </c>
      <c r="K303" s="9">
        <v>80000</v>
      </c>
      <c r="L303" s="9">
        <v>0</v>
      </c>
      <c r="M303" s="9">
        <v>0</v>
      </c>
      <c r="N303" s="9">
        <v>0</v>
      </c>
      <c r="O303" s="9">
        <v>0</v>
      </c>
      <c r="P303" s="9">
        <v>14726050</v>
      </c>
      <c r="Q303" s="9"/>
      <c r="R303" s="9">
        <f t="shared" si="4"/>
        <v>0</v>
      </c>
    </row>
    <row r="304" spans="1:18" ht="12">
      <c r="A304" s="10" t="s">
        <v>300</v>
      </c>
      <c r="B304" s="11">
        <v>11523100</v>
      </c>
      <c r="C304" s="11">
        <v>53000</v>
      </c>
      <c r="D304" s="11">
        <v>4943076</v>
      </c>
      <c r="E304" s="11">
        <v>4943076</v>
      </c>
      <c r="F304" s="11">
        <v>0</v>
      </c>
      <c r="G304" s="11">
        <v>0</v>
      </c>
      <c r="H304" s="11">
        <v>0</v>
      </c>
      <c r="I304" s="11">
        <v>650000</v>
      </c>
      <c r="J304" s="11">
        <v>650000</v>
      </c>
      <c r="K304" s="11">
        <v>0</v>
      </c>
      <c r="L304" s="11">
        <v>0</v>
      </c>
      <c r="M304" s="11">
        <v>0</v>
      </c>
      <c r="N304" s="11">
        <v>0</v>
      </c>
      <c r="O304" s="11">
        <v>0</v>
      </c>
      <c r="P304" s="11">
        <v>17116176</v>
      </c>
      <c r="Q304" s="11"/>
      <c r="R304" s="11">
        <f t="shared" si="4"/>
        <v>0</v>
      </c>
    </row>
    <row r="305" spans="1:18" ht="12">
      <c r="A305" s="12" t="s">
        <v>301</v>
      </c>
      <c r="B305" s="13">
        <v>6295700</v>
      </c>
      <c r="C305" s="13">
        <v>15000</v>
      </c>
      <c r="D305" s="13">
        <v>1660781</v>
      </c>
      <c r="E305" s="13">
        <v>1660781</v>
      </c>
      <c r="F305" s="13">
        <v>0</v>
      </c>
      <c r="G305" s="13">
        <v>0</v>
      </c>
      <c r="H305" s="13">
        <v>516100</v>
      </c>
      <c r="I305" s="13">
        <v>260000</v>
      </c>
      <c r="J305" s="13">
        <v>240000</v>
      </c>
      <c r="K305" s="13">
        <v>20000</v>
      </c>
      <c r="L305" s="13">
        <v>0</v>
      </c>
      <c r="M305" s="13">
        <v>0</v>
      </c>
      <c r="N305" s="13">
        <v>0</v>
      </c>
      <c r="O305" s="13">
        <v>0</v>
      </c>
      <c r="P305" s="13">
        <v>8732581</v>
      </c>
      <c r="Q305" s="13"/>
      <c r="R305" s="13">
        <f t="shared" si="4"/>
        <v>0</v>
      </c>
    </row>
    <row r="306" spans="1:18" ht="12">
      <c r="A306" s="8" t="s">
        <v>302</v>
      </c>
      <c r="B306" s="9">
        <v>17508700</v>
      </c>
      <c r="C306" s="9">
        <v>66000</v>
      </c>
      <c r="D306" s="9">
        <v>8202694</v>
      </c>
      <c r="E306" s="9">
        <v>8202694</v>
      </c>
      <c r="F306" s="9">
        <v>413000</v>
      </c>
      <c r="G306" s="9">
        <v>0</v>
      </c>
      <c r="H306" s="9">
        <v>0</v>
      </c>
      <c r="I306" s="9">
        <v>870000</v>
      </c>
      <c r="J306" s="9">
        <v>870000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26994394</v>
      </c>
      <c r="Q306" s="9"/>
      <c r="R306" s="9">
        <f t="shared" si="4"/>
        <v>0</v>
      </c>
    </row>
    <row r="307" spans="1:18" ht="12">
      <c r="A307" s="10" t="s">
        <v>303</v>
      </c>
      <c r="B307" s="11">
        <v>11600200</v>
      </c>
      <c r="C307" s="11">
        <v>48000</v>
      </c>
      <c r="D307" s="11">
        <v>5674702</v>
      </c>
      <c r="E307" s="11">
        <v>5674702</v>
      </c>
      <c r="F307" s="11">
        <v>751500</v>
      </c>
      <c r="G307" s="11">
        <v>0</v>
      </c>
      <c r="H307" s="11">
        <v>0</v>
      </c>
      <c r="I307" s="11">
        <v>590000</v>
      </c>
      <c r="J307" s="11">
        <v>590000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18616402</v>
      </c>
      <c r="Q307" s="11"/>
      <c r="R307" s="11">
        <f t="shared" si="4"/>
        <v>0</v>
      </c>
    </row>
    <row r="308" spans="1:18" ht="12">
      <c r="A308" s="12" t="s">
        <v>304</v>
      </c>
      <c r="B308" s="13">
        <v>9594000</v>
      </c>
      <c r="C308" s="13">
        <v>24000</v>
      </c>
      <c r="D308" s="13">
        <v>2916082</v>
      </c>
      <c r="E308" s="13">
        <v>2916082</v>
      </c>
      <c r="F308" s="13">
        <v>638700</v>
      </c>
      <c r="G308" s="13">
        <v>0</v>
      </c>
      <c r="H308" s="13">
        <v>0</v>
      </c>
      <c r="I308" s="13">
        <v>80000</v>
      </c>
      <c r="J308" s="13">
        <v>50000</v>
      </c>
      <c r="K308" s="13">
        <v>30000</v>
      </c>
      <c r="L308" s="13">
        <v>0</v>
      </c>
      <c r="M308" s="13">
        <v>0</v>
      </c>
      <c r="N308" s="13">
        <v>0</v>
      </c>
      <c r="O308" s="13">
        <v>0</v>
      </c>
      <c r="P308" s="13">
        <v>13228782</v>
      </c>
      <c r="Q308" s="13"/>
      <c r="R308" s="13">
        <f t="shared" si="4"/>
        <v>0</v>
      </c>
    </row>
    <row r="309" spans="1:18" ht="12">
      <c r="A309" s="8" t="s">
        <v>305</v>
      </c>
      <c r="B309" s="9">
        <v>3850700</v>
      </c>
      <c r="C309" s="9">
        <v>6000</v>
      </c>
      <c r="D309" s="9">
        <v>975229</v>
      </c>
      <c r="E309" s="9">
        <v>975229</v>
      </c>
      <c r="F309" s="9">
        <v>0</v>
      </c>
      <c r="G309" s="9">
        <v>0</v>
      </c>
      <c r="H309" s="9">
        <v>516100</v>
      </c>
      <c r="I309" s="9">
        <v>40000</v>
      </c>
      <c r="J309" s="9">
        <v>20000</v>
      </c>
      <c r="K309" s="9">
        <v>20000</v>
      </c>
      <c r="L309" s="9">
        <v>0</v>
      </c>
      <c r="M309" s="9">
        <v>0</v>
      </c>
      <c r="N309" s="9">
        <v>0</v>
      </c>
      <c r="O309" s="9">
        <v>0</v>
      </c>
      <c r="P309" s="9">
        <v>5382029</v>
      </c>
      <c r="Q309" s="9"/>
      <c r="R309" s="9">
        <f t="shared" si="4"/>
        <v>0</v>
      </c>
    </row>
    <row r="310" spans="1:18" ht="12">
      <c r="A310" s="10" t="s">
        <v>306</v>
      </c>
      <c r="B310" s="11">
        <v>4253100</v>
      </c>
      <c r="C310" s="11">
        <v>11000</v>
      </c>
      <c r="D310" s="11">
        <v>1547696</v>
      </c>
      <c r="E310" s="11">
        <v>1547696</v>
      </c>
      <c r="F310" s="11">
        <v>0</v>
      </c>
      <c r="G310" s="11">
        <v>0</v>
      </c>
      <c r="H310" s="11">
        <v>516100</v>
      </c>
      <c r="I310" s="11">
        <v>20000</v>
      </c>
      <c r="J310" s="11">
        <v>20000</v>
      </c>
      <c r="K310" s="11">
        <v>0</v>
      </c>
      <c r="L310" s="11">
        <v>0</v>
      </c>
      <c r="M310" s="11">
        <v>0</v>
      </c>
      <c r="N310" s="11">
        <v>0</v>
      </c>
      <c r="O310" s="11">
        <v>0</v>
      </c>
      <c r="P310" s="11">
        <v>6336896</v>
      </c>
      <c r="Q310" s="11"/>
      <c r="R310" s="11">
        <f t="shared" si="4"/>
        <v>0</v>
      </c>
    </row>
    <row r="311" spans="1:18" ht="12">
      <c r="A311" s="12" t="s">
        <v>307</v>
      </c>
      <c r="B311" s="13">
        <v>15570000</v>
      </c>
      <c r="C311" s="13">
        <v>70000</v>
      </c>
      <c r="D311" s="13">
        <v>6847225</v>
      </c>
      <c r="E311" s="13">
        <v>6847225</v>
      </c>
      <c r="F311" s="13">
        <v>936100</v>
      </c>
      <c r="G311" s="13">
        <v>0</v>
      </c>
      <c r="H311" s="13">
        <v>0</v>
      </c>
      <c r="I311" s="13">
        <v>100000</v>
      </c>
      <c r="J311" s="13">
        <v>100000</v>
      </c>
      <c r="K311" s="13">
        <v>0</v>
      </c>
      <c r="L311" s="13">
        <v>0</v>
      </c>
      <c r="M311" s="13">
        <v>0</v>
      </c>
      <c r="N311" s="13">
        <v>0</v>
      </c>
      <c r="O311" s="13">
        <v>0</v>
      </c>
      <c r="P311" s="13">
        <v>23453325</v>
      </c>
      <c r="Q311" s="13"/>
      <c r="R311" s="13">
        <f t="shared" si="4"/>
        <v>0</v>
      </c>
    </row>
    <row r="312" spans="1:18" ht="12">
      <c r="A312" s="8" t="s">
        <v>308</v>
      </c>
      <c r="B312" s="9">
        <v>7491600</v>
      </c>
      <c r="C312" s="9">
        <v>22000</v>
      </c>
      <c r="D312" s="9">
        <v>2068698</v>
      </c>
      <c r="E312" s="9">
        <v>2068698</v>
      </c>
      <c r="F312" s="9">
        <v>0</v>
      </c>
      <c r="G312" s="9">
        <v>0</v>
      </c>
      <c r="H312" s="9">
        <v>516100</v>
      </c>
      <c r="I312" s="9">
        <v>50000</v>
      </c>
      <c r="J312" s="9">
        <v>50000</v>
      </c>
      <c r="K312" s="9">
        <v>0</v>
      </c>
      <c r="L312" s="9">
        <v>0</v>
      </c>
      <c r="M312" s="9">
        <v>0</v>
      </c>
      <c r="N312" s="9">
        <v>0</v>
      </c>
      <c r="O312" s="9">
        <v>0</v>
      </c>
      <c r="P312" s="9">
        <v>10126398</v>
      </c>
      <c r="Q312" s="9"/>
      <c r="R312" s="9">
        <f t="shared" si="4"/>
        <v>0</v>
      </c>
    </row>
    <row r="313" spans="1:18" ht="12">
      <c r="A313" s="10" t="s">
        <v>309</v>
      </c>
      <c r="B313" s="11">
        <v>11153000</v>
      </c>
      <c r="C313" s="11">
        <v>39000</v>
      </c>
      <c r="D313" s="11">
        <v>4719401</v>
      </c>
      <c r="E313" s="11">
        <v>4719401</v>
      </c>
      <c r="F313" s="11">
        <v>695400</v>
      </c>
      <c r="G313" s="11">
        <v>0</v>
      </c>
      <c r="H313" s="11">
        <v>0</v>
      </c>
      <c r="I313" s="11">
        <v>570000</v>
      </c>
      <c r="J313" s="11">
        <v>570000</v>
      </c>
      <c r="K313" s="11">
        <v>0</v>
      </c>
      <c r="L313" s="11">
        <v>0</v>
      </c>
      <c r="M313" s="11">
        <v>0</v>
      </c>
      <c r="N313" s="11">
        <v>0</v>
      </c>
      <c r="O313" s="11">
        <v>0</v>
      </c>
      <c r="P313" s="11">
        <v>17137801</v>
      </c>
      <c r="Q313" s="11"/>
      <c r="R313" s="11">
        <f t="shared" si="4"/>
        <v>0</v>
      </c>
    </row>
    <row r="314" spans="1:18" ht="12">
      <c r="A314" s="12" t="s">
        <v>310</v>
      </c>
      <c r="B314" s="13">
        <v>25438100</v>
      </c>
      <c r="C314" s="13">
        <v>140000</v>
      </c>
      <c r="D314" s="13">
        <v>7488677</v>
      </c>
      <c r="E314" s="13">
        <v>7488677</v>
      </c>
      <c r="F314" s="13">
        <v>0</v>
      </c>
      <c r="G314" s="13">
        <v>0</v>
      </c>
      <c r="H314" s="13">
        <v>0</v>
      </c>
      <c r="I314" s="13">
        <v>350000</v>
      </c>
      <c r="J314" s="13">
        <v>230000</v>
      </c>
      <c r="K314" s="13">
        <v>120000</v>
      </c>
      <c r="L314" s="13">
        <v>0</v>
      </c>
      <c r="M314" s="13">
        <v>0</v>
      </c>
      <c r="N314" s="13">
        <v>0</v>
      </c>
      <c r="O314" s="13">
        <v>0</v>
      </c>
      <c r="P314" s="13">
        <v>33276777</v>
      </c>
      <c r="Q314" s="13"/>
      <c r="R314" s="13">
        <f t="shared" si="4"/>
        <v>0</v>
      </c>
    </row>
    <row r="315" spans="1:18" ht="12">
      <c r="A315" s="8" t="s">
        <v>311</v>
      </c>
      <c r="B315" s="9">
        <v>13726100</v>
      </c>
      <c r="C315" s="9">
        <v>49000</v>
      </c>
      <c r="D315" s="9">
        <v>1939633</v>
      </c>
      <c r="E315" s="9">
        <v>1939633</v>
      </c>
      <c r="F315" s="9">
        <v>838200</v>
      </c>
      <c r="G315" s="9">
        <v>0</v>
      </c>
      <c r="H315" s="9">
        <v>0</v>
      </c>
      <c r="I315" s="9">
        <v>90000</v>
      </c>
      <c r="J315" s="9">
        <v>90000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>
        <v>16593933</v>
      </c>
      <c r="Q315" s="9"/>
      <c r="R315" s="9">
        <f t="shared" si="4"/>
        <v>0</v>
      </c>
    </row>
    <row r="316" spans="1:18" ht="12">
      <c r="A316" s="10" t="s">
        <v>312</v>
      </c>
      <c r="B316" s="11">
        <v>6049800</v>
      </c>
      <c r="C316" s="11">
        <v>18000</v>
      </c>
      <c r="D316" s="11">
        <v>2508424</v>
      </c>
      <c r="E316" s="11">
        <v>2508424</v>
      </c>
      <c r="F316" s="11">
        <v>0</v>
      </c>
      <c r="G316" s="11">
        <v>0</v>
      </c>
      <c r="H316" s="11">
        <v>516100</v>
      </c>
      <c r="I316" s="11">
        <v>50000</v>
      </c>
      <c r="J316" s="11">
        <v>30000</v>
      </c>
      <c r="K316" s="11">
        <v>20000</v>
      </c>
      <c r="L316" s="11">
        <v>0</v>
      </c>
      <c r="M316" s="11">
        <v>0</v>
      </c>
      <c r="N316" s="11">
        <v>0</v>
      </c>
      <c r="O316" s="11">
        <v>0</v>
      </c>
      <c r="P316" s="11">
        <v>9124324</v>
      </c>
      <c r="Q316" s="11"/>
      <c r="R316" s="11">
        <f t="shared" si="4"/>
        <v>0</v>
      </c>
    </row>
    <row r="317" spans="1:18" ht="12">
      <c r="A317" s="12" t="s">
        <v>313</v>
      </c>
      <c r="B317" s="13">
        <v>15382500</v>
      </c>
      <c r="C317" s="13">
        <v>62000</v>
      </c>
      <c r="D317" s="13">
        <v>8378436</v>
      </c>
      <c r="E317" s="13">
        <v>8378436</v>
      </c>
      <c r="F317" s="13">
        <v>266200</v>
      </c>
      <c r="G317" s="13">
        <v>0</v>
      </c>
      <c r="H317" s="13">
        <v>0</v>
      </c>
      <c r="I317" s="13">
        <v>780000</v>
      </c>
      <c r="J317" s="13">
        <v>780000</v>
      </c>
      <c r="K317" s="13">
        <v>0</v>
      </c>
      <c r="L317" s="13">
        <v>0</v>
      </c>
      <c r="M317" s="13">
        <v>0</v>
      </c>
      <c r="N317" s="13">
        <v>0</v>
      </c>
      <c r="O317" s="13">
        <v>0</v>
      </c>
      <c r="P317" s="13">
        <v>24807136</v>
      </c>
      <c r="Q317" s="13"/>
      <c r="R317" s="13">
        <f t="shared" si="4"/>
        <v>0</v>
      </c>
    </row>
    <row r="318" spans="1:18" ht="12">
      <c r="A318" s="8" t="s">
        <v>314</v>
      </c>
      <c r="B318" s="9">
        <v>34441600</v>
      </c>
      <c r="C318" s="9">
        <v>189000</v>
      </c>
      <c r="D318" s="9">
        <v>11674656</v>
      </c>
      <c r="E318" s="9">
        <v>11674656</v>
      </c>
      <c r="F318" s="9">
        <v>0</v>
      </c>
      <c r="G318" s="9">
        <v>0</v>
      </c>
      <c r="H318" s="9">
        <v>0</v>
      </c>
      <c r="I318" s="9">
        <v>350000</v>
      </c>
      <c r="J318" s="9">
        <v>280000</v>
      </c>
      <c r="K318" s="9">
        <v>70000</v>
      </c>
      <c r="L318" s="9">
        <v>0</v>
      </c>
      <c r="M318" s="9">
        <v>0</v>
      </c>
      <c r="N318" s="9">
        <v>0</v>
      </c>
      <c r="O318" s="9">
        <v>0</v>
      </c>
      <c r="P318" s="9">
        <v>46466256</v>
      </c>
      <c r="Q318" s="9"/>
      <c r="R318" s="9">
        <f t="shared" si="4"/>
        <v>0</v>
      </c>
    </row>
    <row r="319" spans="1:18" ht="12">
      <c r="A319" s="10" t="s">
        <v>315</v>
      </c>
      <c r="B319" s="11">
        <v>16094900</v>
      </c>
      <c r="C319" s="11">
        <v>105000</v>
      </c>
      <c r="D319" s="11">
        <v>5571651</v>
      </c>
      <c r="E319" s="11">
        <v>5571651</v>
      </c>
      <c r="F319" s="11">
        <v>0</v>
      </c>
      <c r="G319" s="11">
        <v>0</v>
      </c>
      <c r="H319" s="11">
        <v>0</v>
      </c>
      <c r="I319" s="11">
        <v>290000</v>
      </c>
      <c r="J319" s="11">
        <v>70000</v>
      </c>
      <c r="K319" s="11">
        <v>220000</v>
      </c>
      <c r="L319" s="11">
        <v>0</v>
      </c>
      <c r="M319" s="11">
        <v>0</v>
      </c>
      <c r="N319" s="11">
        <v>95800</v>
      </c>
      <c r="O319" s="11">
        <v>0</v>
      </c>
      <c r="P319" s="11">
        <v>22052351</v>
      </c>
      <c r="Q319" s="11"/>
      <c r="R319" s="11">
        <f t="shared" si="4"/>
        <v>0</v>
      </c>
    </row>
    <row r="320" spans="1:18" ht="12">
      <c r="A320" s="12" t="s">
        <v>316</v>
      </c>
      <c r="B320" s="13">
        <v>13567400</v>
      </c>
      <c r="C320" s="13">
        <v>82000</v>
      </c>
      <c r="D320" s="13">
        <v>3689824</v>
      </c>
      <c r="E320" s="13">
        <v>3689824</v>
      </c>
      <c r="F320" s="13">
        <v>0</v>
      </c>
      <c r="G320" s="13">
        <v>0</v>
      </c>
      <c r="H320" s="13">
        <v>0</v>
      </c>
      <c r="I320" s="13">
        <v>120000</v>
      </c>
      <c r="J320" s="13">
        <v>120000</v>
      </c>
      <c r="K320" s="13">
        <v>0</v>
      </c>
      <c r="L320" s="13">
        <v>0</v>
      </c>
      <c r="M320" s="13">
        <v>0</v>
      </c>
      <c r="N320" s="13">
        <v>0</v>
      </c>
      <c r="O320" s="13">
        <v>0</v>
      </c>
      <c r="P320" s="13">
        <v>17377224</v>
      </c>
      <c r="Q320" s="13"/>
      <c r="R320" s="13">
        <f t="shared" si="4"/>
        <v>0</v>
      </c>
    </row>
    <row r="321" spans="1:18" ht="12">
      <c r="A321" s="8" t="s">
        <v>317</v>
      </c>
      <c r="B321" s="9">
        <v>27206100</v>
      </c>
      <c r="C321" s="9">
        <v>179000</v>
      </c>
      <c r="D321" s="9">
        <v>1374589</v>
      </c>
      <c r="E321" s="9">
        <v>1374589</v>
      </c>
      <c r="F321" s="9">
        <v>0</v>
      </c>
      <c r="G321" s="9">
        <v>0</v>
      </c>
      <c r="H321" s="9">
        <v>0</v>
      </c>
      <c r="I321" s="9">
        <v>230000</v>
      </c>
      <c r="J321" s="9">
        <v>230000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28810689</v>
      </c>
      <c r="Q321" s="9"/>
      <c r="R321" s="9">
        <f t="shared" si="4"/>
        <v>0</v>
      </c>
    </row>
    <row r="322" spans="1:18" ht="12">
      <c r="A322" s="10" t="s">
        <v>318</v>
      </c>
      <c r="B322" s="11">
        <v>11237700</v>
      </c>
      <c r="C322" s="11">
        <v>41000</v>
      </c>
      <c r="D322" s="11">
        <v>4346699</v>
      </c>
      <c r="E322" s="11">
        <v>4346699</v>
      </c>
      <c r="F322" s="11">
        <v>317500</v>
      </c>
      <c r="G322" s="11">
        <v>0</v>
      </c>
      <c r="H322" s="11">
        <v>0</v>
      </c>
      <c r="I322" s="11">
        <v>590000</v>
      </c>
      <c r="J322" s="11">
        <v>590000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16491899</v>
      </c>
      <c r="Q322" s="11"/>
      <c r="R322" s="11">
        <f t="shared" si="4"/>
        <v>0</v>
      </c>
    </row>
    <row r="323" spans="1:18" ht="12">
      <c r="A323" s="12" t="s">
        <v>319</v>
      </c>
      <c r="B323" s="13">
        <v>3020300</v>
      </c>
      <c r="C323" s="13">
        <v>7000</v>
      </c>
      <c r="D323" s="13">
        <v>-617822</v>
      </c>
      <c r="E323" s="13">
        <v>-617822</v>
      </c>
      <c r="F323" s="13">
        <v>0</v>
      </c>
      <c r="G323" s="13">
        <v>0</v>
      </c>
      <c r="H323" s="13">
        <v>0</v>
      </c>
      <c r="I323" s="13">
        <v>30000</v>
      </c>
      <c r="J323" s="13">
        <v>30000</v>
      </c>
      <c r="K323" s="13">
        <v>0</v>
      </c>
      <c r="L323" s="13">
        <v>0</v>
      </c>
      <c r="M323" s="13">
        <v>0</v>
      </c>
      <c r="N323" s="13">
        <v>0</v>
      </c>
      <c r="O323" s="13">
        <v>0</v>
      </c>
      <c r="P323" s="13">
        <v>2432478</v>
      </c>
      <c r="Q323" s="13"/>
      <c r="R323" s="13">
        <f t="shared" si="4"/>
        <v>0</v>
      </c>
    </row>
    <row r="324" spans="1:18" ht="12">
      <c r="A324" s="8" t="s">
        <v>320</v>
      </c>
      <c r="B324" s="9">
        <v>48652700</v>
      </c>
      <c r="C324" s="9">
        <v>240000</v>
      </c>
      <c r="D324" s="9">
        <v>22176770</v>
      </c>
      <c r="E324" s="9">
        <v>22176770</v>
      </c>
      <c r="F324" s="9">
        <v>976900</v>
      </c>
      <c r="G324" s="9">
        <v>0</v>
      </c>
      <c r="H324" s="9">
        <v>0</v>
      </c>
      <c r="I324" s="9">
        <v>630000</v>
      </c>
      <c r="J324" s="9">
        <v>380000</v>
      </c>
      <c r="K324" s="9">
        <v>250000</v>
      </c>
      <c r="L324" s="9">
        <v>0</v>
      </c>
      <c r="M324" s="9">
        <v>0</v>
      </c>
      <c r="N324" s="9">
        <v>0</v>
      </c>
      <c r="O324" s="9">
        <v>0</v>
      </c>
      <c r="P324" s="9">
        <v>72436370</v>
      </c>
      <c r="Q324" s="9"/>
      <c r="R324" s="9">
        <f t="shared" si="4"/>
        <v>0</v>
      </c>
    </row>
    <row r="325" spans="1:18" ht="12">
      <c r="A325" s="10" t="s">
        <v>321</v>
      </c>
      <c r="B325" s="11">
        <v>30895600</v>
      </c>
      <c r="C325" s="11">
        <v>156000</v>
      </c>
      <c r="D325" s="11">
        <v>11656312</v>
      </c>
      <c r="E325" s="11">
        <v>11656312</v>
      </c>
      <c r="F325" s="11">
        <v>0</v>
      </c>
      <c r="G325" s="11">
        <v>2007700</v>
      </c>
      <c r="H325" s="11">
        <v>0</v>
      </c>
      <c r="I325" s="11">
        <v>190000</v>
      </c>
      <c r="J325" s="11">
        <v>190000</v>
      </c>
      <c r="K325" s="11">
        <v>0</v>
      </c>
      <c r="L325" s="11">
        <v>0</v>
      </c>
      <c r="M325" s="11">
        <v>0</v>
      </c>
      <c r="N325" s="11">
        <v>0</v>
      </c>
      <c r="O325" s="11">
        <v>0</v>
      </c>
      <c r="P325" s="11">
        <v>44749612</v>
      </c>
      <c r="Q325" s="11"/>
      <c r="R325" s="11">
        <f t="shared" si="4"/>
        <v>0</v>
      </c>
    </row>
    <row r="326" spans="1:18" ht="12">
      <c r="A326" s="12" t="s">
        <v>322</v>
      </c>
      <c r="B326" s="13">
        <v>7361100</v>
      </c>
      <c r="C326" s="13">
        <v>20000</v>
      </c>
      <c r="D326" s="13">
        <v>3143885</v>
      </c>
      <c r="E326" s="13">
        <v>3143885</v>
      </c>
      <c r="F326" s="13">
        <v>0</v>
      </c>
      <c r="G326" s="13">
        <v>0</v>
      </c>
      <c r="H326" s="13">
        <v>516100</v>
      </c>
      <c r="I326" s="13">
        <v>60000</v>
      </c>
      <c r="J326" s="13">
        <v>50000</v>
      </c>
      <c r="K326" s="13">
        <v>10000</v>
      </c>
      <c r="L326" s="13">
        <v>0</v>
      </c>
      <c r="M326" s="13">
        <v>0</v>
      </c>
      <c r="N326" s="13">
        <v>0</v>
      </c>
      <c r="O326" s="13">
        <v>0</v>
      </c>
      <c r="P326" s="13">
        <v>11081085</v>
      </c>
      <c r="Q326" s="13"/>
      <c r="R326" s="13">
        <f t="shared" si="4"/>
        <v>0</v>
      </c>
    </row>
    <row r="327" spans="1:18" ht="12">
      <c r="A327" s="8" t="s">
        <v>323</v>
      </c>
      <c r="B327" s="9">
        <v>49670900</v>
      </c>
      <c r="C327" s="9">
        <v>280000</v>
      </c>
      <c r="D327" s="9">
        <v>14089450</v>
      </c>
      <c r="E327" s="9">
        <v>14089450</v>
      </c>
      <c r="F327" s="9">
        <v>0</v>
      </c>
      <c r="G327" s="9">
        <v>0</v>
      </c>
      <c r="H327" s="9">
        <v>0</v>
      </c>
      <c r="I327" s="9">
        <v>660000</v>
      </c>
      <c r="J327" s="9">
        <v>340000</v>
      </c>
      <c r="K327" s="9">
        <v>320000</v>
      </c>
      <c r="L327" s="9">
        <v>0</v>
      </c>
      <c r="M327" s="9">
        <v>0</v>
      </c>
      <c r="N327" s="9">
        <v>0</v>
      </c>
      <c r="O327" s="9">
        <v>0</v>
      </c>
      <c r="P327" s="9">
        <v>64420350</v>
      </c>
      <c r="Q327" s="9"/>
      <c r="R327" s="9">
        <f aca="true" t="shared" si="5" ref="R327:R390">D327-E327</f>
        <v>0</v>
      </c>
    </row>
    <row r="328" spans="1:18" ht="12">
      <c r="A328" s="10" t="s">
        <v>324</v>
      </c>
      <c r="B328" s="11">
        <v>7062900</v>
      </c>
      <c r="C328" s="11">
        <v>27000</v>
      </c>
      <c r="D328" s="11">
        <v>3588162</v>
      </c>
      <c r="E328" s="11">
        <v>3588162</v>
      </c>
      <c r="F328" s="11">
        <v>0</v>
      </c>
      <c r="G328" s="11">
        <v>0</v>
      </c>
      <c r="H328" s="11">
        <v>516100</v>
      </c>
      <c r="I328" s="11">
        <v>400000</v>
      </c>
      <c r="J328" s="11">
        <v>400000</v>
      </c>
      <c r="K328" s="11">
        <v>0</v>
      </c>
      <c r="L328" s="11">
        <v>0</v>
      </c>
      <c r="M328" s="11">
        <v>0</v>
      </c>
      <c r="N328" s="11">
        <v>0</v>
      </c>
      <c r="O328" s="11">
        <v>0</v>
      </c>
      <c r="P328" s="11">
        <v>11567162</v>
      </c>
      <c r="Q328" s="11"/>
      <c r="R328" s="11">
        <f t="shared" si="5"/>
        <v>0</v>
      </c>
    </row>
    <row r="329" spans="1:18" ht="12">
      <c r="A329" s="12" t="s">
        <v>325</v>
      </c>
      <c r="B329" s="13">
        <v>11032000</v>
      </c>
      <c r="C329" s="13">
        <v>41000</v>
      </c>
      <c r="D329" s="13">
        <v>4890676</v>
      </c>
      <c r="E329" s="13">
        <v>4890676</v>
      </c>
      <c r="F329" s="13">
        <v>495800</v>
      </c>
      <c r="G329" s="13">
        <v>0</v>
      </c>
      <c r="H329" s="13">
        <v>0</v>
      </c>
      <c r="I329" s="13">
        <v>540000</v>
      </c>
      <c r="J329" s="13">
        <v>540000</v>
      </c>
      <c r="K329" s="13">
        <v>0</v>
      </c>
      <c r="L329" s="13">
        <v>0</v>
      </c>
      <c r="M329" s="13">
        <v>0</v>
      </c>
      <c r="N329" s="13">
        <v>0</v>
      </c>
      <c r="O329" s="13">
        <v>0</v>
      </c>
      <c r="P329" s="13">
        <v>16958476</v>
      </c>
      <c r="Q329" s="13"/>
      <c r="R329" s="13">
        <f t="shared" si="5"/>
        <v>0</v>
      </c>
    </row>
    <row r="330" spans="1:18" ht="12">
      <c r="A330" s="8" t="s">
        <v>326</v>
      </c>
      <c r="B330" s="9">
        <v>41662400</v>
      </c>
      <c r="C330" s="9">
        <v>236000</v>
      </c>
      <c r="D330" s="9">
        <v>16288836</v>
      </c>
      <c r="E330" s="9">
        <v>16288836</v>
      </c>
      <c r="F330" s="9">
        <v>0</v>
      </c>
      <c r="G330" s="9">
        <v>0</v>
      </c>
      <c r="H330" s="9">
        <v>0</v>
      </c>
      <c r="I330" s="9">
        <v>1160000</v>
      </c>
      <c r="J330" s="9">
        <v>450000</v>
      </c>
      <c r="K330" s="9">
        <v>710000</v>
      </c>
      <c r="L330" s="9">
        <v>0</v>
      </c>
      <c r="M330" s="9">
        <v>0</v>
      </c>
      <c r="N330" s="9">
        <v>0</v>
      </c>
      <c r="O330" s="9">
        <v>0</v>
      </c>
      <c r="P330" s="9">
        <v>59111236</v>
      </c>
      <c r="Q330" s="9"/>
      <c r="R330" s="9">
        <f t="shared" si="5"/>
        <v>0</v>
      </c>
    </row>
    <row r="331" spans="1:18" ht="12">
      <c r="A331" s="10" t="s">
        <v>327</v>
      </c>
      <c r="B331" s="11">
        <v>33845700</v>
      </c>
      <c r="C331" s="11">
        <v>171000</v>
      </c>
      <c r="D331" s="11">
        <v>16940530</v>
      </c>
      <c r="E331" s="11">
        <v>16940530</v>
      </c>
      <c r="F331" s="11">
        <v>712700</v>
      </c>
      <c r="G331" s="11">
        <v>0</v>
      </c>
      <c r="H331" s="11">
        <v>0</v>
      </c>
      <c r="I331" s="11">
        <v>480000</v>
      </c>
      <c r="J331" s="11">
        <v>250000</v>
      </c>
      <c r="K331" s="11">
        <v>230000</v>
      </c>
      <c r="L331" s="11">
        <v>0</v>
      </c>
      <c r="M331" s="11">
        <v>0</v>
      </c>
      <c r="N331" s="11">
        <v>0</v>
      </c>
      <c r="O331" s="11">
        <v>0</v>
      </c>
      <c r="P331" s="11">
        <v>51978930</v>
      </c>
      <c r="Q331" s="11"/>
      <c r="R331" s="11">
        <f t="shared" si="5"/>
        <v>0</v>
      </c>
    </row>
    <row r="332" spans="1:18" ht="12">
      <c r="A332" s="12" t="s">
        <v>328</v>
      </c>
      <c r="B332" s="13">
        <v>7413600</v>
      </c>
      <c r="C332" s="13">
        <v>22000</v>
      </c>
      <c r="D332" s="13">
        <v>5486357</v>
      </c>
      <c r="E332" s="13">
        <v>5486357</v>
      </c>
      <c r="F332" s="13">
        <v>0</v>
      </c>
      <c r="G332" s="13">
        <v>0</v>
      </c>
      <c r="H332" s="13">
        <v>516100</v>
      </c>
      <c r="I332" s="13">
        <v>185000</v>
      </c>
      <c r="J332" s="13">
        <v>55000</v>
      </c>
      <c r="K332" s="13">
        <v>130000</v>
      </c>
      <c r="L332" s="13">
        <v>0</v>
      </c>
      <c r="M332" s="13">
        <v>0</v>
      </c>
      <c r="N332" s="13">
        <v>0</v>
      </c>
      <c r="O332" s="13">
        <v>0</v>
      </c>
      <c r="P332" s="13">
        <v>13601057</v>
      </c>
      <c r="Q332" s="13"/>
      <c r="R332" s="13">
        <f t="shared" si="5"/>
        <v>0</v>
      </c>
    </row>
    <row r="333" spans="1:18" ht="12">
      <c r="A333" s="8" t="s">
        <v>329</v>
      </c>
      <c r="B333" s="9">
        <v>6059800</v>
      </c>
      <c r="C333" s="9">
        <v>17000</v>
      </c>
      <c r="D333" s="9">
        <v>2798898</v>
      </c>
      <c r="E333" s="9">
        <v>2798898</v>
      </c>
      <c r="F333" s="9">
        <v>0</v>
      </c>
      <c r="G333" s="9">
        <v>262600</v>
      </c>
      <c r="H333" s="9">
        <v>516100</v>
      </c>
      <c r="I333" s="9">
        <v>90000</v>
      </c>
      <c r="J333" s="9">
        <v>10000</v>
      </c>
      <c r="K333" s="9">
        <v>80000</v>
      </c>
      <c r="L333" s="9">
        <v>0</v>
      </c>
      <c r="M333" s="9">
        <v>0</v>
      </c>
      <c r="N333" s="9">
        <v>0</v>
      </c>
      <c r="O333" s="9">
        <v>0</v>
      </c>
      <c r="P333" s="9">
        <v>9727398</v>
      </c>
      <c r="Q333" s="9"/>
      <c r="R333" s="9">
        <f t="shared" si="5"/>
        <v>0</v>
      </c>
    </row>
    <row r="334" spans="1:18" ht="12">
      <c r="A334" s="10" t="s">
        <v>330</v>
      </c>
      <c r="B334" s="11">
        <v>6846200</v>
      </c>
      <c r="C334" s="11">
        <v>21000</v>
      </c>
      <c r="D334" s="11">
        <v>2540855</v>
      </c>
      <c r="E334" s="11">
        <v>2540855</v>
      </c>
      <c r="F334" s="11">
        <v>0</v>
      </c>
      <c r="G334" s="11">
        <v>335400</v>
      </c>
      <c r="H334" s="11">
        <v>516100</v>
      </c>
      <c r="I334" s="11">
        <v>150000</v>
      </c>
      <c r="J334" s="11">
        <v>70000</v>
      </c>
      <c r="K334" s="11">
        <v>80000</v>
      </c>
      <c r="L334" s="11">
        <v>0</v>
      </c>
      <c r="M334" s="11">
        <v>0</v>
      </c>
      <c r="N334" s="11">
        <v>0</v>
      </c>
      <c r="O334" s="11">
        <v>0</v>
      </c>
      <c r="P334" s="11">
        <v>10388555</v>
      </c>
      <c r="Q334" s="11"/>
      <c r="R334" s="11">
        <f t="shared" si="5"/>
        <v>0</v>
      </c>
    </row>
    <row r="335" spans="1:18" ht="12">
      <c r="A335" s="12" t="s">
        <v>331</v>
      </c>
      <c r="B335" s="13">
        <v>5813700</v>
      </c>
      <c r="C335" s="13">
        <v>10000</v>
      </c>
      <c r="D335" s="13">
        <v>1087971</v>
      </c>
      <c r="E335" s="13">
        <v>1087971</v>
      </c>
      <c r="F335" s="13">
        <v>0</v>
      </c>
      <c r="G335" s="13">
        <v>218600</v>
      </c>
      <c r="H335" s="13">
        <v>516100</v>
      </c>
      <c r="I335" s="13">
        <v>190000</v>
      </c>
      <c r="J335" s="13">
        <v>190000</v>
      </c>
      <c r="K335" s="13">
        <v>0</v>
      </c>
      <c r="L335" s="13">
        <v>0</v>
      </c>
      <c r="M335" s="13">
        <v>0</v>
      </c>
      <c r="N335" s="13">
        <v>0</v>
      </c>
      <c r="O335" s="13">
        <v>0</v>
      </c>
      <c r="P335" s="13">
        <v>7826371</v>
      </c>
      <c r="Q335" s="13"/>
      <c r="R335" s="13">
        <f t="shared" si="5"/>
        <v>0</v>
      </c>
    </row>
    <row r="336" spans="1:18" ht="12">
      <c r="A336" s="8" t="s">
        <v>332</v>
      </c>
      <c r="B336" s="9">
        <v>2478600</v>
      </c>
      <c r="C336" s="9">
        <v>5000</v>
      </c>
      <c r="D336" s="9">
        <v>603318</v>
      </c>
      <c r="E336" s="9">
        <v>603318</v>
      </c>
      <c r="F336" s="9">
        <v>0</v>
      </c>
      <c r="G336" s="9">
        <v>76600</v>
      </c>
      <c r="H336" s="9">
        <v>516100</v>
      </c>
      <c r="I336" s="9">
        <v>50000</v>
      </c>
      <c r="J336" s="9">
        <v>50000</v>
      </c>
      <c r="K336" s="9">
        <v>0</v>
      </c>
      <c r="L336" s="9">
        <v>0</v>
      </c>
      <c r="M336" s="9">
        <v>0</v>
      </c>
      <c r="N336" s="9">
        <v>0</v>
      </c>
      <c r="O336" s="9">
        <v>0</v>
      </c>
      <c r="P336" s="9">
        <v>3724618</v>
      </c>
      <c r="Q336" s="9"/>
      <c r="R336" s="9">
        <f t="shared" si="5"/>
        <v>0</v>
      </c>
    </row>
    <row r="337" spans="1:18" ht="12">
      <c r="A337" s="10" t="s">
        <v>333</v>
      </c>
      <c r="B337" s="11">
        <v>4007000</v>
      </c>
      <c r="C337" s="11">
        <v>9000</v>
      </c>
      <c r="D337" s="11">
        <v>754449</v>
      </c>
      <c r="E337" s="11">
        <v>754449</v>
      </c>
      <c r="F337" s="11">
        <v>0</v>
      </c>
      <c r="G337" s="11">
        <v>142000</v>
      </c>
      <c r="H337" s="11">
        <v>516100</v>
      </c>
      <c r="I337" s="11">
        <v>115000</v>
      </c>
      <c r="J337" s="11">
        <v>105000</v>
      </c>
      <c r="K337" s="11">
        <v>10000</v>
      </c>
      <c r="L337" s="11">
        <v>0</v>
      </c>
      <c r="M337" s="11">
        <v>0</v>
      </c>
      <c r="N337" s="11">
        <v>0</v>
      </c>
      <c r="O337" s="11">
        <v>0</v>
      </c>
      <c r="P337" s="11">
        <v>5534549</v>
      </c>
      <c r="Q337" s="11"/>
      <c r="R337" s="11">
        <f t="shared" si="5"/>
        <v>0</v>
      </c>
    </row>
    <row r="338" spans="1:18" ht="12">
      <c r="A338" s="12" t="s">
        <v>334</v>
      </c>
      <c r="B338" s="13">
        <v>7393200</v>
      </c>
      <c r="C338" s="13">
        <v>27000</v>
      </c>
      <c r="D338" s="13">
        <v>1707790</v>
      </c>
      <c r="E338" s="13">
        <v>1707790</v>
      </c>
      <c r="F338" s="13">
        <v>0</v>
      </c>
      <c r="G338" s="13">
        <v>373400</v>
      </c>
      <c r="H338" s="13">
        <v>516100</v>
      </c>
      <c r="I338" s="13">
        <v>409000</v>
      </c>
      <c r="J338" s="13">
        <v>260000</v>
      </c>
      <c r="K338" s="13">
        <v>110000</v>
      </c>
      <c r="L338" s="13">
        <v>0</v>
      </c>
      <c r="M338" s="13">
        <v>39000</v>
      </c>
      <c r="N338" s="13">
        <v>0</v>
      </c>
      <c r="O338" s="13">
        <v>0</v>
      </c>
      <c r="P338" s="13">
        <v>10399490</v>
      </c>
      <c r="Q338" s="13"/>
      <c r="R338" s="13">
        <f t="shared" si="5"/>
        <v>0</v>
      </c>
    </row>
    <row r="339" spans="1:18" ht="12">
      <c r="A339" s="8" t="s">
        <v>335</v>
      </c>
      <c r="B339" s="9">
        <v>5603200</v>
      </c>
      <c r="C339" s="9">
        <v>18000</v>
      </c>
      <c r="D339" s="9">
        <v>1468224</v>
      </c>
      <c r="E339" s="9">
        <v>1468224</v>
      </c>
      <c r="F339" s="9">
        <v>0</v>
      </c>
      <c r="G339" s="9">
        <v>195900</v>
      </c>
      <c r="H339" s="9">
        <v>516100</v>
      </c>
      <c r="I339" s="9">
        <v>75000</v>
      </c>
      <c r="J339" s="9">
        <v>35000</v>
      </c>
      <c r="K339" s="9">
        <v>40000</v>
      </c>
      <c r="L339" s="9">
        <v>0</v>
      </c>
      <c r="M339" s="9">
        <v>0</v>
      </c>
      <c r="N339" s="9">
        <v>0</v>
      </c>
      <c r="O339" s="9">
        <v>0</v>
      </c>
      <c r="P339" s="9">
        <v>7858424</v>
      </c>
      <c r="Q339" s="9"/>
      <c r="R339" s="9">
        <f t="shared" si="5"/>
        <v>0</v>
      </c>
    </row>
    <row r="340" spans="1:18" ht="12">
      <c r="A340" s="10" t="s">
        <v>336</v>
      </c>
      <c r="B340" s="11">
        <v>10161900</v>
      </c>
      <c r="C340" s="11">
        <v>47000</v>
      </c>
      <c r="D340" s="11">
        <v>3582906</v>
      </c>
      <c r="E340" s="11">
        <v>3582906</v>
      </c>
      <c r="F340" s="11">
        <v>0</v>
      </c>
      <c r="G340" s="11">
        <v>570200</v>
      </c>
      <c r="H340" s="11">
        <v>0</v>
      </c>
      <c r="I340" s="11">
        <v>30000</v>
      </c>
      <c r="J340" s="11">
        <v>30000</v>
      </c>
      <c r="K340" s="11">
        <v>0</v>
      </c>
      <c r="L340" s="11">
        <v>0</v>
      </c>
      <c r="M340" s="11">
        <v>0</v>
      </c>
      <c r="N340" s="11">
        <v>0</v>
      </c>
      <c r="O340" s="11">
        <v>0</v>
      </c>
      <c r="P340" s="11">
        <v>14345006</v>
      </c>
      <c r="Q340" s="11"/>
      <c r="R340" s="11">
        <f t="shared" si="5"/>
        <v>0</v>
      </c>
    </row>
    <row r="341" spans="1:18" ht="12">
      <c r="A341" s="12" t="s">
        <v>337</v>
      </c>
      <c r="B341" s="13">
        <v>2725800</v>
      </c>
      <c r="C341" s="13">
        <v>5000</v>
      </c>
      <c r="D341" s="13">
        <v>948836</v>
      </c>
      <c r="E341" s="13">
        <v>948836</v>
      </c>
      <c r="F341" s="13">
        <v>0</v>
      </c>
      <c r="G341" s="13">
        <v>103500</v>
      </c>
      <c r="H341" s="13">
        <v>516100</v>
      </c>
      <c r="I341" s="13">
        <v>235000</v>
      </c>
      <c r="J341" s="13">
        <v>235000</v>
      </c>
      <c r="K341" s="13">
        <v>0</v>
      </c>
      <c r="L341" s="13">
        <v>0</v>
      </c>
      <c r="M341" s="13">
        <v>0</v>
      </c>
      <c r="N341" s="13">
        <v>0</v>
      </c>
      <c r="O341" s="13">
        <v>0</v>
      </c>
      <c r="P341" s="13">
        <v>4529236</v>
      </c>
      <c r="Q341" s="13"/>
      <c r="R341" s="13">
        <f t="shared" si="5"/>
        <v>0</v>
      </c>
    </row>
    <row r="342" spans="1:18" ht="12">
      <c r="A342" s="8" t="s">
        <v>338</v>
      </c>
      <c r="B342" s="9">
        <v>3993200</v>
      </c>
      <c r="C342" s="9">
        <v>9000</v>
      </c>
      <c r="D342" s="9">
        <v>1502926</v>
      </c>
      <c r="E342" s="9">
        <v>1502926</v>
      </c>
      <c r="F342" s="9">
        <v>0</v>
      </c>
      <c r="G342" s="9">
        <v>176900</v>
      </c>
      <c r="H342" s="9">
        <v>516100</v>
      </c>
      <c r="I342" s="9">
        <v>340000</v>
      </c>
      <c r="J342" s="9">
        <v>330000</v>
      </c>
      <c r="K342" s="9">
        <v>10000</v>
      </c>
      <c r="L342" s="9">
        <v>0</v>
      </c>
      <c r="M342" s="9">
        <v>0</v>
      </c>
      <c r="N342" s="9">
        <v>0</v>
      </c>
      <c r="O342" s="9">
        <v>0</v>
      </c>
      <c r="P342" s="9">
        <v>6529126</v>
      </c>
      <c r="Q342" s="9"/>
      <c r="R342" s="9">
        <f t="shared" si="5"/>
        <v>0</v>
      </c>
    </row>
    <row r="343" spans="1:18" ht="12">
      <c r="A343" s="10" t="s">
        <v>339</v>
      </c>
      <c r="B343" s="11">
        <v>11826700</v>
      </c>
      <c r="C343" s="11">
        <v>51000</v>
      </c>
      <c r="D343" s="11">
        <v>3185594</v>
      </c>
      <c r="E343" s="11">
        <v>3185594</v>
      </c>
      <c r="F343" s="11">
        <v>0</v>
      </c>
      <c r="G343" s="11">
        <v>657400</v>
      </c>
      <c r="H343" s="11">
        <v>0</v>
      </c>
      <c r="I343" s="11">
        <v>145000</v>
      </c>
      <c r="J343" s="11">
        <v>40000</v>
      </c>
      <c r="K343" s="11">
        <v>50000</v>
      </c>
      <c r="L343" s="11">
        <v>0</v>
      </c>
      <c r="M343" s="11">
        <v>55000</v>
      </c>
      <c r="N343" s="11">
        <v>0</v>
      </c>
      <c r="O343" s="11">
        <v>0</v>
      </c>
      <c r="P343" s="11">
        <v>15814694</v>
      </c>
      <c r="Q343" s="11"/>
      <c r="R343" s="11">
        <f t="shared" si="5"/>
        <v>0</v>
      </c>
    </row>
    <row r="344" spans="1:18" ht="12">
      <c r="A344" s="12" t="s">
        <v>340</v>
      </c>
      <c r="B344" s="13">
        <v>14368200</v>
      </c>
      <c r="C344" s="13">
        <v>51000</v>
      </c>
      <c r="D344" s="13">
        <v>5695844</v>
      </c>
      <c r="E344" s="13">
        <v>5695844</v>
      </c>
      <c r="F344" s="13">
        <v>0</v>
      </c>
      <c r="G344" s="13">
        <v>785700</v>
      </c>
      <c r="H344" s="13">
        <v>0</v>
      </c>
      <c r="I344" s="13">
        <v>150000</v>
      </c>
      <c r="J344" s="13">
        <v>150000</v>
      </c>
      <c r="K344" s="13">
        <v>0</v>
      </c>
      <c r="L344" s="13">
        <v>0</v>
      </c>
      <c r="M344" s="13">
        <v>0</v>
      </c>
      <c r="N344" s="13">
        <v>0</v>
      </c>
      <c r="O344" s="13">
        <v>0</v>
      </c>
      <c r="P344" s="13">
        <v>20999744</v>
      </c>
      <c r="Q344" s="13"/>
      <c r="R344" s="13">
        <f t="shared" si="5"/>
        <v>0</v>
      </c>
    </row>
    <row r="345" spans="1:18" ht="12">
      <c r="A345" s="8" t="s">
        <v>341</v>
      </c>
      <c r="B345" s="9">
        <v>2264400</v>
      </c>
      <c r="C345" s="9">
        <v>3000</v>
      </c>
      <c r="D345" s="9">
        <v>742372</v>
      </c>
      <c r="E345" s="9">
        <v>742372</v>
      </c>
      <c r="F345" s="9">
        <v>0</v>
      </c>
      <c r="G345" s="9">
        <v>88800</v>
      </c>
      <c r="H345" s="9">
        <v>516100</v>
      </c>
      <c r="I345" s="9">
        <v>260000</v>
      </c>
      <c r="J345" s="9">
        <v>240000</v>
      </c>
      <c r="K345" s="9">
        <v>20000</v>
      </c>
      <c r="L345" s="9">
        <v>0</v>
      </c>
      <c r="M345" s="9">
        <v>0</v>
      </c>
      <c r="N345" s="9">
        <v>0</v>
      </c>
      <c r="O345" s="9">
        <v>0</v>
      </c>
      <c r="P345" s="9">
        <v>3871672</v>
      </c>
      <c r="Q345" s="9"/>
      <c r="R345" s="9">
        <f t="shared" si="5"/>
        <v>0</v>
      </c>
    </row>
    <row r="346" spans="1:18" ht="12">
      <c r="A346" s="10" t="s">
        <v>448</v>
      </c>
      <c r="B346" s="11">
        <v>20024000</v>
      </c>
      <c r="C346" s="11">
        <v>73000</v>
      </c>
      <c r="D346" s="11">
        <v>5048277</v>
      </c>
      <c r="E346" s="11">
        <v>5048277</v>
      </c>
      <c r="F346" s="11">
        <v>0</v>
      </c>
      <c r="G346" s="11">
        <v>0</v>
      </c>
      <c r="H346" s="11">
        <v>0</v>
      </c>
      <c r="I346" s="11">
        <v>340000</v>
      </c>
      <c r="J346" s="11">
        <v>290000</v>
      </c>
      <c r="K346" s="11">
        <v>50000</v>
      </c>
      <c r="L346" s="11">
        <v>0</v>
      </c>
      <c r="M346" s="11">
        <v>0</v>
      </c>
      <c r="N346" s="11">
        <v>0</v>
      </c>
      <c r="O346" s="11">
        <v>0</v>
      </c>
      <c r="P346" s="11">
        <v>25412277</v>
      </c>
      <c r="Q346" s="11"/>
      <c r="R346" s="11">
        <f t="shared" si="5"/>
        <v>0</v>
      </c>
    </row>
    <row r="347" spans="1:18" ht="12">
      <c r="A347" s="12" t="s">
        <v>342</v>
      </c>
      <c r="B347" s="13">
        <v>94266800</v>
      </c>
      <c r="C347" s="13">
        <v>644000</v>
      </c>
      <c r="D347" s="13">
        <v>13012146</v>
      </c>
      <c r="E347" s="13">
        <v>13012146</v>
      </c>
      <c r="F347" s="13">
        <v>0</v>
      </c>
      <c r="G347" s="13">
        <v>7505400</v>
      </c>
      <c r="H347" s="13">
        <v>0</v>
      </c>
      <c r="I347" s="13">
        <v>4077000</v>
      </c>
      <c r="J347" s="13">
        <v>4077000</v>
      </c>
      <c r="K347" s="13">
        <v>0</v>
      </c>
      <c r="L347" s="13">
        <v>0</v>
      </c>
      <c r="M347" s="13">
        <v>0</v>
      </c>
      <c r="N347" s="13">
        <v>0</v>
      </c>
      <c r="O347" s="13">
        <v>0</v>
      </c>
      <c r="P347" s="13">
        <v>118861346</v>
      </c>
      <c r="Q347" s="13"/>
      <c r="R347" s="13">
        <f t="shared" si="5"/>
        <v>0</v>
      </c>
    </row>
    <row r="348" spans="1:18" ht="12">
      <c r="A348" s="8" t="s">
        <v>343</v>
      </c>
      <c r="B348" s="9">
        <v>39577200</v>
      </c>
      <c r="C348" s="9">
        <v>205000</v>
      </c>
      <c r="D348" s="9">
        <v>9870029</v>
      </c>
      <c r="E348" s="9">
        <v>9870029</v>
      </c>
      <c r="F348" s="9">
        <v>0</v>
      </c>
      <c r="G348" s="9">
        <v>2863300</v>
      </c>
      <c r="H348" s="9">
        <v>0</v>
      </c>
      <c r="I348" s="9">
        <v>238700</v>
      </c>
      <c r="J348" s="9">
        <v>148700</v>
      </c>
      <c r="K348" s="9">
        <v>90000</v>
      </c>
      <c r="L348" s="9">
        <v>0</v>
      </c>
      <c r="M348" s="9">
        <v>0</v>
      </c>
      <c r="N348" s="9">
        <v>0</v>
      </c>
      <c r="O348" s="9">
        <v>0</v>
      </c>
      <c r="P348" s="9">
        <v>52549229</v>
      </c>
      <c r="Q348" s="9"/>
      <c r="R348" s="9">
        <f t="shared" si="5"/>
        <v>0</v>
      </c>
    </row>
    <row r="349" spans="1:18" ht="12">
      <c r="A349" s="10" t="s">
        <v>344</v>
      </c>
      <c r="B349" s="11">
        <v>5582300</v>
      </c>
      <c r="C349" s="11">
        <v>12000</v>
      </c>
      <c r="D349" s="11">
        <v>1611278</v>
      </c>
      <c r="E349" s="11">
        <v>1611278</v>
      </c>
      <c r="F349" s="11">
        <v>0</v>
      </c>
      <c r="G349" s="11">
        <v>242100</v>
      </c>
      <c r="H349" s="11">
        <v>516100</v>
      </c>
      <c r="I349" s="11">
        <v>75100</v>
      </c>
      <c r="J349" s="11">
        <v>75100</v>
      </c>
      <c r="K349" s="11">
        <v>0</v>
      </c>
      <c r="L349" s="11">
        <v>0</v>
      </c>
      <c r="M349" s="11">
        <v>0</v>
      </c>
      <c r="N349" s="11">
        <v>0</v>
      </c>
      <c r="O349" s="11">
        <v>0</v>
      </c>
      <c r="P349" s="11">
        <v>8026878</v>
      </c>
      <c r="Q349" s="11"/>
      <c r="R349" s="11">
        <f t="shared" si="5"/>
        <v>0</v>
      </c>
    </row>
    <row r="350" spans="1:18" ht="12">
      <c r="A350" s="12" t="s">
        <v>345</v>
      </c>
      <c r="B350" s="13">
        <v>6321600</v>
      </c>
      <c r="C350" s="13">
        <v>18000</v>
      </c>
      <c r="D350" s="13">
        <v>2690674</v>
      </c>
      <c r="E350" s="13">
        <v>2690674</v>
      </c>
      <c r="F350" s="13">
        <v>0</v>
      </c>
      <c r="G350" s="13">
        <v>315900</v>
      </c>
      <c r="H350" s="13">
        <v>516100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13">
        <v>0</v>
      </c>
      <c r="O350" s="13">
        <v>0</v>
      </c>
      <c r="P350" s="13">
        <v>9844274</v>
      </c>
      <c r="Q350" s="13"/>
      <c r="R350" s="13">
        <f t="shared" si="5"/>
        <v>0</v>
      </c>
    </row>
    <row r="351" spans="1:18" ht="12">
      <c r="A351" s="8" t="s">
        <v>346</v>
      </c>
      <c r="B351" s="9">
        <v>20809500</v>
      </c>
      <c r="C351" s="9">
        <v>90000</v>
      </c>
      <c r="D351" s="9">
        <v>7048553</v>
      </c>
      <c r="E351" s="9">
        <v>7048553</v>
      </c>
      <c r="F351" s="9">
        <v>0</v>
      </c>
      <c r="G351" s="9">
        <v>1205600</v>
      </c>
      <c r="H351" s="9">
        <v>0</v>
      </c>
      <c r="I351" s="9">
        <v>97100</v>
      </c>
      <c r="J351" s="9">
        <v>97100</v>
      </c>
      <c r="K351" s="9">
        <v>0</v>
      </c>
      <c r="L351" s="9">
        <v>0</v>
      </c>
      <c r="M351" s="9">
        <v>0</v>
      </c>
      <c r="N351" s="9">
        <v>0</v>
      </c>
      <c r="O351" s="9">
        <v>0</v>
      </c>
      <c r="P351" s="9">
        <v>29160753</v>
      </c>
      <c r="Q351" s="9"/>
      <c r="R351" s="9">
        <f t="shared" si="5"/>
        <v>0</v>
      </c>
    </row>
    <row r="352" spans="1:18" ht="12">
      <c r="A352" s="10" t="s">
        <v>347</v>
      </c>
      <c r="B352" s="11">
        <v>4256500</v>
      </c>
      <c r="C352" s="11">
        <v>11000</v>
      </c>
      <c r="D352" s="11">
        <v>1451741</v>
      </c>
      <c r="E352" s="11">
        <v>1451741</v>
      </c>
      <c r="F352" s="11">
        <v>0</v>
      </c>
      <c r="G352" s="11">
        <v>194700</v>
      </c>
      <c r="H352" s="11">
        <v>516100</v>
      </c>
      <c r="I352" s="11">
        <v>80000</v>
      </c>
      <c r="J352" s="11">
        <v>80000</v>
      </c>
      <c r="K352" s="11">
        <v>0</v>
      </c>
      <c r="L352" s="11">
        <v>0</v>
      </c>
      <c r="M352" s="11">
        <v>0</v>
      </c>
      <c r="N352" s="11">
        <v>0</v>
      </c>
      <c r="O352" s="11">
        <v>0</v>
      </c>
      <c r="P352" s="11">
        <v>6499041</v>
      </c>
      <c r="Q352" s="11"/>
      <c r="R352" s="11">
        <f t="shared" si="5"/>
        <v>0</v>
      </c>
    </row>
    <row r="353" spans="1:18" ht="12">
      <c r="A353" s="12" t="s">
        <v>348</v>
      </c>
      <c r="B353" s="13">
        <v>2408800</v>
      </c>
      <c r="C353" s="13">
        <v>4000</v>
      </c>
      <c r="D353" s="13">
        <v>704906</v>
      </c>
      <c r="E353" s="13">
        <v>704906</v>
      </c>
      <c r="F353" s="13">
        <v>0</v>
      </c>
      <c r="G353" s="13">
        <v>79200</v>
      </c>
      <c r="H353" s="13">
        <v>516100</v>
      </c>
      <c r="I353" s="13">
        <v>67000</v>
      </c>
      <c r="J353" s="13">
        <v>67000</v>
      </c>
      <c r="K353" s="13">
        <v>0</v>
      </c>
      <c r="L353" s="13">
        <v>0</v>
      </c>
      <c r="M353" s="13">
        <v>0</v>
      </c>
      <c r="N353" s="13">
        <v>0</v>
      </c>
      <c r="O353" s="13">
        <v>0</v>
      </c>
      <c r="P353" s="13">
        <v>3776006</v>
      </c>
      <c r="Q353" s="13"/>
      <c r="R353" s="13">
        <f t="shared" si="5"/>
        <v>0</v>
      </c>
    </row>
    <row r="354" spans="1:18" ht="12">
      <c r="A354" s="8" t="s">
        <v>349</v>
      </c>
      <c r="B354" s="9">
        <v>5247000</v>
      </c>
      <c r="C354" s="9">
        <v>20000</v>
      </c>
      <c r="D354" s="9">
        <v>2007396</v>
      </c>
      <c r="E354" s="9">
        <v>2007396</v>
      </c>
      <c r="F354" s="9">
        <v>0</v>
      </c>
      <c r="G354" s="9">
        <v>265200</v>
      </c>
      <c r="H354" s="9">
        <v>516100</v>
      </c>
      <c r="I354" s="9">
        <v>25100</v>
      </c>
      <c r="J354" s="9">
        <v>15100</v>
      </c>
      <c r="K354" s="9">
        <v>10000</v>
      </c>
      <c r="L354" s="9">
        <v>0</v>
      </c>
      <c r="M354" s="9">
        <v>0</v>
      </c>
      <c r="N354" s="9">
        <v>0</v>
      </c>
      <c r="O354" s="9">
        <v>0</v>
      </c>
      <c r="P354" s="9">
        <v>8060796</v>
      </c>
      <c r="Q354" s="9"/>
      <c r="R354" s="9">
        <f t="shared" si="5"/>
        <v>0</v>
      </c>
    </row>
    <row r="355" spans="1:18" ht="12">
      <c r="A355" s="10" t="s">
        <v>350</v>
      </c>
      <c r="B355" s="11">
        <v>16603900</v>
      </c>
      <c r="C355" s="11">
        <v>73000</v>
      </c>
      <c r="D355" s="11">
        <v>5037613</v>
      </c>
      <c r="E355" s="11">
        <v>5037613</v>
      </c>
      <c r="F355" s="11">
        <v>0</v>
      </c>
      <c r="G355" s="11">
        <v>1142700</v>
      </c>
      <c r="H355" s="11">
        <v>0</v>
      </c>
      <c r="I355" s="11">
        <v>282400</v>
      </c>
      <c r="J355" s="11">
        <v>282400</v>
      </c>
      <c r="K355" s="11">
        <v>0</v>
      </c>
      <c r="L355" s="11">
        <v>0</v>
      </c>
      <c r="M355" s="11">
        <v>0</v>
      </c>
      <c r="N355" s="11">
        <v>0</v>
      </c>
      <c r="O355" s="11">
        <v>0</v>
      </c>
      <c r="P355" s="11">
        <v>23066613</v>
      </c>
      <c r="Q355" s="11"/>
      <c r="R355" s="11">
        <f t="shared" si="5"/>
        <v>0</v>
      </c>
    </row>
    <row r="356" spans="1:18" ht="12">
      <c r="A356" s="12" t="s">
        <v>351</v>
      </c>
      <c r="B356" s="13">
        <v>6515800</v>
      </c>
      <c r="C356" s="13">
        <v>21000</v>
      </c>
      <c r="D356" s="13">
        <v>3759571</v>
      </c>
      <c r="E356" s="13">
        <v>3759571</v>
      </c>
      <c r="F356" s="13">
        <v>0</v>
      </c>
      <c r="G356" s="13">
        <v>326600</v>
      </c>
      <c r="H356" s="13">
        <v>516100</v>
      </c>
      <c r="I356" s="13">
        <v>67000</v>
      </c>
      <c r="J356" s="13">
        <v>67000</v>
      </c>
      <c r="K356" s="13">
        <v>0</v>
      </c>
      <c r="L356" s="13">
        <v>0</v>
      </c>
      <c r="M356" s="13">
        <v>0</v>
      </c>
      <c r="N356" s="13">
        <v>0</v>
      </c>
      <c r="O356" s="13">
        <v>0</v>
      </c>
      <c r="P356" s="13">
        <v>11185071</v>
      </c>
      <c r="Q356" s="13"/>
      <c r="R356" s="13">
        <f t="shared" si="5"/>
        <v>0</v>
      </c>
    </row>
    <row r="357" spans="1:18" ht="12">
      <c r="A357" s="8" t="s">
        <v>352</v>
      </c>
      <c r="B357" s="9">
        <v>31756200</v>
      </c>
      <c r="C357" s="9">
        <v>138000</v>
      </c>
      <c r="D357" s="9">
        <v>12529457</v>
      </c>
      <c r="E357" s="9">
        <v>12529457</v>
      </c>
      <c r="F357" s="9">
        <v>0</v>
      </c>
      <c r="G357" s="9">
        <v>2055000</v>
      </c>
      <c r="H357" s="9">
        <v>0</v>
      </c>
      <c r="I357" s="9">
        <v>742500</v>
      </c>
      <c r="J357" s="9">
        <v>222500</v>
      </c>
      <c r="K357" s="9">
        <v>520000</v>
      </c>
      <c r="L357" s="9">
        <v>0</v>
      </c>
      <c r="M357" s="9">
        <v>0</v>
      </c>
      <c r="N357" s="9">
        <v>0</v>
      </c>
      <c r="O357" s="9">
        <v>0</v>
      </c>
      <c r="P357" s="9">
        <v>47083157</v>
      </c>
      <c r="Q357" s="9"/>
      <c r="R357" s="9">
        <f t="shared" si="5"/>
        <v>0</v>
      </c>
    </row>
    <row r="358" spans="1:18" ht="12">
      <c r="A358" s="10" t="s">
        <v>353</v>
      </c>
      <c r="B358" s="11">
        <v>5118500</v>
      </c>
      <c r="C358" s="11">
        <v>13000</v>
      </c>
      <c r="D358" s="11">
        <v>1762102</v>
      </c>
      <c r="E358" s="11">
        <v>1762102</v>
      </c>
      <c r="F358" s="11">
        <v>0</v>
      </c>
      <c r="G358" s="11">
        <v>225500</v>
      </c>
      <c r="H358" s="11">
        <v>516100</v>
      </c>
      <c r="I358" s="11">
        <v>180000</v>
      </c>
      <c r="J358" s="11">
        <v>60000</v>
      </c>
      <c r="K358" s="11">
        <v>120000</v>
      </c>
      <c r="L358" s="11">
        <v>0</v>
      </c>
      <c r="M358" s="11">
        <v>0</v>
      </c>
      <c r="N358" s="11">
        <v>0</v>
      </c>
      <c r="O358" s="11">
        <v>0</v>
      </c>
      <c r="P358" s="11">
        <v>7802202</v>
      </c>
      <c r="Q358" s="11"/>
      <c r="R358" s="11">
        <f t="shared" si="5"/>
        <v>0</v>
      </c>
    </row>
    <row r="359" spans="1:18" ht="12">
      <c r="A359" s="12" t="s">
        <v>354</v>
      </c>
      <c r="B359" s="13">
        <v>5091400</v>
      </c>
      <c r="C359" s="13">
        <v>13000</v>
      </c>
      <c r="D359" s="13">
        <v>2021803</v>
      </c>
      <c r="E359" s="13">
        <v>2021803</v>
      </c>
      <c r="F359" s="13">
        <v>0</v>
      </c>
      <c r="G359" s="13">
        <v>225700</v>
      </c>
      <c r="H359" s="13">
        <v>516100</v>
      </c>
      <c r="I359" s="13">
        <v>13000</v>
      </c>
      <c r="J359" s="13">
        <v>13000</v>
      </c>
      <c r="K359" s="13">
        <v>0</v>
      </c>
      <c r="L359" s="13">
        <v>0</v>
      </c>
      <c r="M359" s="13">
        <v>0</v>
      </c>
      <c r="N359" s="13">
        <v>0</v>
      </c>
      <c r="O359" s="13">
        <v>0</v>
      </c>
      <c r="P359" s="13">
        <v>7868003</v>
      </c>
      <c r="Q359" s="13"/>
      <c r="R359" s="13">
        <f t="shared" si="5"/>
        <v>0</v>
      </c>
    </row>
    <row r="360" spans="1:18" ht="12">
      <c r="A360" s="8" t="s">
        <v>355</v>
      </c>
      <c r="B360" s="9">
        <v>5573900</v>
      </c>
      <c r="C360" s="9">
        <v>13000</v>
      </c>
      <c r="D360" s="9">
        <v>2189420</v>
      </c>
      <c r="E360" s="9">
        <v>2189420</v>
      </c>
      <c r="F360" s="9">
        <v>0</v>
      </c>
      <c r="G360" s="9">
        <v>222100</v>
      </c>
      <c r="H360" s="9">
        <v>516100</v>
      </c>
      <c r="I360" s="9">
        <v>30000</v>
      </c>
      <c r="J360" s="9">
        <v>30000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8531520</v>
      </c>
      <c r="Q360" s="9"/>
      <c r="R360" s="9">
        <f t="shared" si="5"/>
        <v>0</v>
      </c>
    </row>
    <row r="361" spans="1:18" ht="12">
      <c r="A361" s="10" t="s">
        <v>356</v>
      </c>
      <c r="B361" s="11">
        <v>5662000</v>
      </c>
      <c r="C361" s="11">
        <v>19000</v>
      </c>
      <c r="D361" s="11">
        <v>1725461</v>
      </c>
      <c r="E361" s="11">
        <v>1725461</v>
      </c>
      <c r="F361" s="11">
        <v>0</v>
      </c>
      <c r="G361" s="11">
        <v>281000</v>
      </c>
      <c r="H361" s="11">
        <v>516100</v>
      </c>
      <c r="I361" s="11">
        <v>493600</v>
      </c>
      <c r="J361" s="11">
        <v>493600</v>
      </c>
      <c r="K361" s="11">
        <v>0</v>
      </c>
      <c r="L361" s="11">
        <v>0</v>
      </c>
      <c r="M361" s="11">
        <v>0</v>
      </c>
      <c r="N361" s="11">
        <v>0</v>
      </c>
      <c r="O361" s="11">
        <v>0</v>
      </c>
      <c r="P361" s="11">
        <v>8678161</v>
      </c>
      <c r="Q361" s="11"/>
      <c r="R361" s="11">
        <f t="shared" si="5"/>
        <v>0</v>
      </c>
    </row>
    <row r="362" spans="1:18" ht="12">
      <c r="A362" s="12" t="s">
        <v>357</v>
      </c>
      <c r="B362" s="13">
        <v>13590000</v>
      </c>
      <c r="C362" s="13">
        <v>47000</v>
      </c>
      <c r="D362" s="13">
        <v>3312716</v>
      </c>
      <c r="E362" s="13">
        <v>3312716</v>
      </c>
      <c r="F362" s="13">
        <v>0</v>
      </c>
      <c r="G362" s="13">
        <v>710700</v>
      </c>
      <c r="H362" s="13">
        <v>0</v>
      </c>
      <c r="I362" s="13">
        <v>345800</v>
      </c>
      <c r="J362" s="13">
        <v>345800</v>
      </c>
      <c r="K362" s="13">
        <v>0</v>
      </c>
      <c r="L362" s="13">
        <v>0</v>
      </c>
      <c r="M362" s="13">
        <v>0</v>
      </c>
      <c r="N362" s="13">
        <v>0</v>
      </c>
      <c r="O362" s="13">
        <v>0</v>
      </c>
      <c r="P362" s="13">
        <v>17959216</v>
      </c>
      <c r="Q362" s="13"/>
      <c r="R362" s="13">
        <f t="shared" si="5"/>
        <v>0</v>
      </c>
    </row>
    <row r="363" spans="1:18" ht="12">
      <c r="A363" s="8" t="s">
        <v>358</v>
      </c>
      <c r="B363" s="9">
        <v>56503900</v>
      </c>
      <c r="C363" s="9">
        <v>286000</v>
      </c>
      <c r="D363" s="9">
        <v>18118158</v>
      </c>
      <c r="E363" s="9">
        <v>18118158</v>
      </c>
      <c r="F363" s="9">
        <v>0</v>
      </c>
      <c r="G363" s="9">
        <v>3976100</v>
      </c>
      <c r="H363" s="9">
        <v>0</v>
      </c>
      <c r="I363" s="9">
        <v>510300</v>
      </c>
      <c r="J363" s="9">
        <v>210300</v>
      </c>
      <c r="K363" s="9">
        <v>300000</v>
      </c>
      <c r="L363" s="9">
        <v>0</v>
      </c>
      <c r="M363" s="9">
        <v>0</v>
      </c>
      <c r="N363" s="9">
        <v>0</v>
      </c>
      <c r="O363" s="9">
        <v>0</v>
      </c>
      <c r="P363" s="9">
        <v>79108458</v>
      </c>
      <c r="Q363" s="9"/>
      <c r="R363" s="9">
        <f t="shared" si="5"/>
        <v>0</v>
      </c>
    </row>
    <row r="364" spans="1:18" ht="12">
      <c r="A364" s="10" t="s">
        <v>359</v>
      </c>
      <c r="B364" s="11">
        <v>10016600</v>
      </c>
      <c r="C364" s="11">
        <v>20000</v>
      </c>
      <c r="D364" s="11">
        <v>1216427</v>
      </c>
      <c r="E364" s="11">
        <v>1216427</v>
      </c>
      <c r="F364" s="11">
        <v>0</v>
      </c>
      <c r="G364" s="11">
        <v>300200</v>
      </c>
      <c r="H364" s="11">
        <v>516100</v>
      </c>
      <c r="I364" s="11">
        <v>43800</v>
      </c>
      <c r="J364" s="11">
        <v>43800</v>
      </c>
      <c r="K364" s="11">
        <v>0</v>
      </c>
      <c r="L364" s="11">
        <v>0</v>
      </c>
      <c r="M364" s="11">
        <v>0</v>
      </c>
      <c r="N364" s="11">
        <v>0</v>
      </c>
      <c r="O364" s="11">
        <v>0</v>
      </c>
      <c r="P364" s="11">
        <v>12093127</v>
      </c>
      <c r="Q364" s="11"/>
      <c r="R364" s="11">
        <f t="shared" si="5"/>
        <v>0</v>
      </c>
    </row>
    <row r="365" spans="1:18" ht="12">
      <c r="A365" s="12" t="s">
        <v>360</v>
      </c>
      <c r="B365" s="13">
        <v>2519500</v>
      </c>
      <c r="C365" s="13">
        <v>5000</v>
      </c>
      <c r="D365" s="13">
        <v>-706105</v>
      </c>
      <c r="E365" s="13">
        <v>-706105</v>
      </c>
      <c r="F365" s="13">
        <v>0</v>
      </c>
      <c r="G365" s="13">
        <v>77000</v>
      </c>
      <c r="H365" s="13">
        <v>516100</v>
      </c>
      <c r="I365" s="13">
        <v>50000</v>
      </c>
      <c r="J365" s="13">
        <v>30000</v>
      </c>
      <c r="K365" s="13">
        <v>20000</v>
      </c>
      <c r="L365" s="13">
        <v>0</v>
      </c>
      <c r="M365" s="13">
        <v>0</v>
      </c>
      <c r="N365" s="13">
        <v>16800</v>
      </c>
      <c r="O365" s="13">
        <v>0</v>
      </c>
      <c r="P365" s="13">
        <v>2473295</v>
      </c>
      <c r="Q365" s="13"/>
      <c r="R365" s="13">
        <f t="shared" si="5"/>
        <v>0</v>
      </c>
    </row>
    <row r="366" spans="1:18" ht="12">
      <c r="A366" s="8" t="s">
        <v>361</v>
      </c>
      <c r="B366" s="9">
        <v>6262200</v>
      </c>
      <c r="C366" s="9">
        <v>13000</v>
      </c>
      <c r="D366" s="9">
        <v>2553940</v>
      </c>
      <c r="E366" s="9">
        <v>2553940</v>
      </c>
      <c r="F366" s="9">
        <v>0</v>
      </c>
      <c r="G366" s="9">
        <v>204600</v>
      </c>
      <c r="H366" s="9">
        <v>516100</v>
      </c>
      <c r="I366" s="9">
        <v>122000</v>
      </c>
      <c r="J366" s="9">
        <v>122000</v>
      </c>
      <c r="K366" s="9">
        <v>0</v>
      </c>
      <c r="L366" s="9">
        <v>0</v>
      </c>
      <c r="M366" s="9">
        <v>0</v>
      </c>
      <c r="N366" s="9">
        <v>0</v>
      </c>
      <c r="O366" s="9">
        <v>0</v>
      </c>
      <c r="P366" s="9">
        <v>9658840</v>
      </c>
      <c r="Q366" s="9"/>
      <c r="R366" s="9">
        <f t="shared" si="5"/>
        <v>0</v>
      </c>
    </row>
    <row r="367" spans="1:18" ht="12">
      <c r="A367" s="10" t="s">
        <v>362</v>
      </c>
      <c r="B367" s="11">
        <v>19057600</v>
      </c>
      <c r="C367" s="11">
        <v>67000</v>
      </c>
      <c r="D367" s="11">
        <v>3780588</v>
      </c>
      <c r="E367" s="11">
        <v>3780588</v>
      </c>
      <c r="F367" s="11">
        <v>0</v>
      </c>
      <c r="G367" s="11">
        <v>1031800</v>
      </c>
      <c r="H367" s="11">
        <v>0</v>
      </c>
      <c r="I367" s="11">
        <v>39000</v>
      </c>
      <c r="J367" s="11">
        <v>39000</v>
      </c>
      <c r="K367" s="11">
        <v>0</v>
      </c>
      <c r="L367" s="11">
        <v>0</v>
      </c>
      <c r="M367" s="11">
        <v>0</v>
      </c>
      <c r="N367" s="11">
        <v>0</v>
      </c>
      <c r="O367" s="11">
        <v>0</v>
      </c>
      <c r="P367" s="11">
        <v>23908988</v>
      </c>
      <c r="Q367" s="11"/>
      <c r="R367" s="11">
        <f t="shared" si="5"/>
        <v>0</v>
      </c>
    </row>
    <row r="368" spans="1:18" ht="12">
      <c r="A368" s="12" t="s">
        <v>363</v>
      </c>
      <c r="B368" s="13">
        <v>7294200</v>
      </c>
      <c r="C368" s="13">
        <v>18000</v>
      </c>
      <c r="D368" s="13">
        <v>2154325</v>
      </c>
      <c r="E368" s="13">
        <v>2154325</v>
      </c>
      <c r="F368" s="13">
        <v>0</v>
      </c>
      <c r="G368" s="13">
        <v>310000</v>
      </c>
      <c r="H368" s="13">
        <v>516100</v>
      </c>
      <c r="I368" s="13">
        <v>131200</v>
      </c>
      <c r="J368" s="13">
        <v>121200</v>
      </c>
      <c r="K368" s="13">
        <v>10000</v>
      </c>
      <c r="L368" s="13">
        <v>0</v>
      </c>
      <c r="M368" s="13">
        <v>0</v>
      </c>
      <c r="N368" s="13">
        <v>0</v>
      </c>
      <c r="O368" s="13">
        <v>0</v>
      </c>
      <c r="P368" s="13">
        <v>10405825</v>
      </c>
      <c r="Q368" s="13"/>
      <c r="R368" s="13">
        <f t="shared" si="5"/>
        <v>0</v>
      </c>
    </row>
    <row r="369" spans="1:18" ht="12">
      <c r="A369" s="8" t="s">
        <v>364</v>
      </c>
      <c r="B369" s="9">
        <v>3708300</v>
      </c>
      <c r="C369" s="9">
        <v>7000</v>
      </c>
      <c r="D369" s="9">
        <v>1049743</v>
      </c>
      <c r="E369" s="9">
        <v>1049743</v>
      </c>
      <c r="F369" s="9">
        <v>0</v>
      </c>
      <c r="G369" s="9">
        <v>170000</v>
      </c>
      <c r="H369" s="9">
        <v>516100</v>
      </c>
      <c r="I369" s="9">
        <v>85000</v>
      </c>
      <c r="J369" s="9">
        <v>25000</v>
      </c>
      <c r="K369" s="9">
        <v>60000</v>
      </c>
      <c r="L369" s="9">
        <v>0</v>
      </c>
      <c r="M369" s="9">
        <v>0</v>
      </c>
      <c r="N369" s="9">
        <v>0</v>
      </c>
      <c r="O369" s="9">
        <v>0</v>
      </c>
      <c r="P369" s="9">
        <v>5529143</v>
      </c>
      <c r="Q369" s="9"/>
      <c r="R369" s="9">
        <f t="shared" si="5"/>
        <v>0</v>
      </c>
    </row>
    <row r="370" spans="1:18" ht="12">
      <c r="A370" s="10" t="s">
        <v>365</v>
      </c>
      <c r="B370" s="11">
        <v>12416700</v>
      </c>
      <c r="C370" s="11">
        <v>48000</v>
      </c>
      <c r="D370" s="11">
        <v>5623517</v>
      </c>
      <c r="E370" s="11">
        <v>5623517</v>
      </c>
      <c r="F370" s="11">
        <v>0</v>
      </c>
      <c r="G370" s="11">
        <v>730100</v>
      </c>
      <c r="H370" s="11">
        <v>0</v>
      </c>
      <c r="I370" s="11">
        <v>158300</v>
      </c>
      <c r="J370" s="11">
        <v>158300</v>
      </c>
      <c r="K370" s="11">
        <v>0</v>
      </c>
      <c r="L370" s="11">
        <v>0</v>
      </c>
      <c r="M370" s="11">
        <v>0</v>
      </c>
      <c r="N370" s="11">
        <v>0</v>
      </c>
      <c r="O370" s="11">
        <v>0</v>
      </c>
      <c r="P370" s="11">
        <v>18928617</v>
      </c>
      <c r="Q370" s="11"/>
      <c r="R370" s="11">
        <f t="shared" si="5"/>
        <v>0</v>
      </c>
    </row>
    <row r="371" spans="1:18" ht="12">
      <c r="A371" s="12" t="s">
        <v>366</v>
      </c>
      <c r="B371" s="13">
        <v>21713700</v>
      </c>
      <c r="C371" s="13">
        <v>94000</v>
      </c>
      <c r="D371" s="13">
        <v>9324936</v>
      </c>
      <c r="E371" s="13">
        <v>9324936</v>
      </c>
      <c r="F371" s="13">
        <v>0</v>
      </c>
      <c r="G371" s="13">
        <v>1474500</v>
      </c>
      <c r="H371" s="13">
        <v>0</v>
      </c>
      <c r="I371" s="13">
        <v>250700</v>
      </c>
      <c r="J371" s="13">
        <v>250700</v>
      </c>
      <c r="K371" s="13">
        <v>0</v>
      </c>
      <c r="L371" s="13">
        <v>0</v>
      </c>
      <c r="M371" s="13">
        <v>0</v>
      </c>
      <c r="N371" s="13">
        <v>0</v>
      </c>
      <c r="O371" s="13">
        <v>0</v>
      </c>
      <c r="P371" s="13">
        <v>32763836</v>
      </c>
      <c r="Q371" s="13"/>
      <c r="R371" s="13">
        <f t="shared" si="5"/>
        <v>0</v>
      </c>
    </row>
    <row r="372" spans="1:18" ht="12">
      <c r="A372" s="8" t="s">
        <v>367</v>
      </c>
      <c r="B372" s="9">
        <v>7117500</v>
      </c>
      <c r="C372" s="9">
        <v>18000</v>
      </c>
      <c r="D372" s="9">
        <v>2101783</v>
      </c>
      <c r="E372" s="9">
        <v>2101783</v>
      </c>
      <c r="F372" s="9">
        <v>0</v>
      </c>
      <c r="G372" s="9">
        <v>310500</v>
      </c>
      <c r="H372" s="9">
        <v>516100</v>
      </c>
      <c r="I372" s="9">
        <v>70000</v>
      </c>
      <c r="J372" s="9">
        <v>30000</v>
      </c>
      <c r="K372" s="9">
        <v>40000</v>
      </c>
      <c r="L372" s="9">
        <v>0</v>
      </c>
      <c r="M372" s="9">
        <v>0</v>
      </c>
      <c r="N372" s="9">
        <v>0</v>
      </c>
      <c r="O372" s="9">
        <v>0</v>
      </c>
      <c r="P372" s="9">
        <v>10115883</v>
      </c>
      <c r="Q372" s="9"/>
      <c r="R372" s="9">
        <f t="shared" si="5"/>
        <v>0</v>
      </c>
    </row>
    <row r="373" spans="1:18" ht="12">
      <c r="A373" s="10" t="s">
        <v>368</v>
      </c>
      <c r="B373" s="11">
        <v>8209800</v>
      </c>
      <c r="C373" s="11">
        <v>22000</v>
      </c>
      <c r="D373" s="11">
        <v>3260363</v>
      </c>
      <c r="E373" s="11">
        <v>3260363</v>
      </c>
      <c r="F373" s="11">
        <v>0</v>
      </c>
      <c r="G373" s="11">
        <v>404400</v>
      </c>
      <c r="H373" s="11">
        <v>516100</v>
      </c>
      <c r="I373" s="11">
        <v>184900</v>
      </c>
      <c r="J373" s="11">
        <v>154900</v>
      </c>
      <c r="K373" s="11">
        <v>30000</v>
      </c>
      <c r="L373" s="11">
        <v>0</v>
      </c>
      <c r="M373" s="11">
        <v>0</v>
      </c>
      <c r="N373" s="11">
        <v>0</v>
      </c>
      <c r="O373" s="11">
        <v>0</v>
      </c>
      <c r="P373" s="11">
        <v>12575563</v>
      </c>
      <c r="Q373" s="11"/>
      <c r="R373" s="11">
        <f t="shared" si="5"/>
        <v>0</v>
      </c>
    </row>
    <row r="374" spans="1:18" ht="12">
      <c r="A374" s="12" t="s">
        <v>369</v>
      </c>
      <c r="B374" s="13">
        <v>6188100</v>
      </c>
      <c r="C374" s="13">
        <v>16000</v>
      </c>
      <c r="D374" s="13">
        <v>1618273</v>
      </c>
      <c r="E374" s="13">
        <v>1618273</v>
      </c>
      <c r="F374" s="13">
        <v>0</v>
      </c>
      <c r="G374" s="13">
        <v>276400</v>
      </c>
      <c r="H374" s="13">
        <v>516100</v>
      </c>
      <c r="I374" s="13">
        <v>78300</v>
      </c>
      <c r="J374" s="13">
        <v>78300</v>
      </c>
      <c r="K374" s="13">
        <v>0</v>
      </c>
      <c r="L374" s="13">
        <v>0</v>
      </c>
      <c r="M374" s="13">
        <v>0</v>
      </c>
      <c r="N374" s="13">
        <v>0</v>
      </c>
      <c r="O374" s="13">
        <v>0</v>
      </c>
      <c r="P374" s="13">
        <v>8677173</v>
      </c>
      <c r="Q374" s="13"/>
      <c r="R374" s="13">
        <f t="shared" si="5"/>
        <v>0</v>
      </c>
    </row>
    <row r="375" spans="1:18" ht="12">
      <c r="A375" s="8" t="s">
        <v>370</v>
      </c>
      <c r="B375" s="9">
        <v>7163300</v>
      </c>
      <c r="C375" s="9">
        <v>19000</v>
      </c>
      <c r="D375" s="9">
        <v>2423943</v>
      </c>
      <c r="E375" s="9">
        <v>2423943</v>
      </c>
      <c r="F375" s="9">
        <v>0</v>
      </c>
      <c r="G375" s="9">
        <v>303200</v>
      </c>
      <c r="H375" s="9">
        <v>516100</v>
      </c>
      <c r="I375" s="9">
        <v>115000</v>
      </c>
      <c r="J375" s="9">
        <v>75000</v>
      </c>
      <c r="K375" s="9">
        <v>40000</v>
      </c>
      <c r="L375" s="9">
        <v>0</v>
      </c>
      <c r="M375" s="9">
        <v>0</v>
      </c>
      <c r="N375" s="9">
        <v>0</v>
      </c>
      <c r="O375" s="9">
        <v>0</v>
      </c>
      <c r="P375" s="9">
        <v>10521543</v>
      </c>
      <c r="Q375" s="9"/>
      <c r="R375" s="9">
        <f t="shared" si="5"/>
        <v>0</v>
      </c>
    </row>
    <row r="376" spans="1:18" ht="12">
      <c r="A376" s="10" t="s">
        <v>371</v>
      </c>
      <c r="B376" s="11">
        <v>7093000</v>
      </c>
      <c r="C376" s="11">
        <v>19000</v>
      </c>
      <c r="D376" s="11">
        <v>1864953</v>
      </c>
      <c r="E376" s="11">
        <v>1864953</v>
      </c>
      <c r="F376" s="11">
        <v>0</v>
      </c>
      <c r="G376" s="11">
        <v>337700</v>
      </c>
      <c r="H376" s="11">
        <v>516100</v>
      </c>
      <c r="I376" s="11">
        <v>194600</v>
      </c>
      <c r="J376" s="11">
        <v>94600</v>
      </c>
      <c r="K376" s="11">
        <v>100000</v>
      </c>
      <c r="L376" s="11">
        <v>0</v>
      </c>
      <c r="M376" s="11">
        <v>0</v>
      </c>
      <c r="N376" s="11">
        <v>0</v>
      </c>
      <c r="O376" s="11">
        <v>0</v>
      </c>
      <c r="P376" s="11">
        <v>10006353</v>
      </c>
      <c r="Q376" s="11"/>
      <c r="R376" s="11">
        <f t="shared" si="5"/>
        <v>0</v>
      </c>
    </row>
    <row r="377" spans="1:18" ht="12">
      <c r="A377" s="12" t="s">
        <v>372</v>
      </c>
      <c r="B377" s="13">
        <v>5215400</v>
      </c>
      <c r="C377" s="13">
        <v>10000</v>
      </c>
      <c r="D377" s="13">
        <v>1781924</v>
      </c>
      <c r="E377" s="13">
        <v>1781924</v>
      </c>
      <c r="F377" s="13">
        <v>0</v>
      </c>
      <c r="G377" s="13">
        <v>199000</v>
      </c>
      <c r="H377" s="13">
        <v>516100</v>
      </c>
      <c r="I377" s="13">
        <v>120000</v>
      </c>
      <c r="J377" s="13">
        <v>0</v>
      </c>
      <c r="K377" s="13">
        <v>120000</v>
      </c>
      <c r="L377" s="13">
        <v>0</v>
      </c>
      <c r="M377" s="13">
        <v>0</v>
      </c>
      <c r="N377" s="13">
        <v>0</v>
      </c>
      <c r="O377" s="13">
        <v>0</v>
      </c>
      <c r="P377" s="13">
        <v>7832424</v>
      </c>
      <c r="Q377" s="13"/>
      <c r="R377" s="13">
        <f t="shared" si="5"/>
        <v>0</v>
      </c>
    </row>
    <row r="378" spans="1:18" ht="12">
      <c r="A378" s="8" t="s">
        <v>373</v>
      </c>
      <c r="B378" s="9">
        <v>4965000</v>
      </c>
      <c r="C378" s="9">
        <v>12000</v>
      </c>
      <c r="D378" s="9">
        <v>1767838</v>
      </c>
      <c r="E378" s="9">
        <v>1767838</v>
      </c>
      <c r="F378" s="9">
        <v>0</v>
      </c>
      <c r="G378" s="9">
        <v>210600</v>
      </c>
      <c r="H378" s="9">
        <v>516100</v>
      </c>
      <c r="I378" s="9">
        <v>306600</v>
      </c>
      <c r="J378" s="9">
        <v>306600</v>
      </c>
      <c r="K378" s="9">
        <v>0</v>
      </c>
      <c r="L378" s="9">
        <v>0</v>
      </c>
      <c r="M378" s="9">
        <v>0</v>
      </c>
      <c r="N378" s="9">
        <v>0</v>
      </c>
      <c r="O378" s="9">
        <v>0</v>
      </c>
      <c r="P378" s="9">
        <v>7766138</v>
      </c>
      <c r="Q378" s="9"/>
      <c r="R378" s="9">
        <f t="shared" si="5"/>
        <v>0</v>
      </c>
    </row>
    <row r="379" spans="1:18" ht="12">
      <c r="A379" s="10" t="s">
        <v>374</v>
      </c>
      <c r="B379" s="11">
        <v>7861100</v>
      </c>
      <c r="C379" s="11">
        <v>25000</v>
      </c>
      <c r="D379" s="11">
        <v>3857779</v>
      </c>
      <c r="E379" s="11">
        <v>3857779</v>
      </c>
      <c r="F379" s="11">
        <v>0</v>
      </c>
      <c r="G379" s="11">
        <v>405500</v>
      </c>
      <c r="H379" s="11">
        <v>516100</v>
      </c>
      <c r="I379" s="11">
        <v>86600</v>
      </c>
      <c r="J379" s="11">
        <v>86600</v>
      </c>
      <c r="K379" s="11">
        <v>0</v>
      </c>
      <c r="L379" s="11">
        <v>0</v>
      </c>
      <c r="M379" s="11">
        <v>0</v>
      </c>
      <c r="N379" s="11">
        <v>0</v>
      </c>
      <c r="O379" s="11">
        <v>0</v>
      </c>
      <c r="P379" s="11">
        <v>12727079</v>
      </c>
      <c r="Q379" s="11"/>
      <c r="R379" s="11">
        <f t="shared" si="5"/>
        <v>0</v>
      </c>
    </row>
    <row r="380" spans="1:18" ht="12">
      <c r="A380" s="12" t="s">
        <v>375</v>
      </c>
      <c r="B380" s="13">
        <v>2404200</v>
      </c>
      <c r="C380" s="13">
        <v>5000</v>
      </c>
      <c r="D380" s="13">
        <v>378971</v>
      </c>
      <c r="E380" s="13">
        <v>378971</v>
      </c>
      <c r="F380" s="13">
        <v>0</v>
      </c>
      <c r="G380" s="13">
        <v>92200</v>
      </c>
      <c r="H380" s="13">
        <v>516100</v>
      </c>
      <c r="I380" s="13">
        <v>50000</v>
      </c>
      <c r="J380" s="13">
        <v>0</v>
      </c>
      <c r="K380" s="13">
        <v>50000</v>
      </c>
      <c r="L380" s="13">
        <v>0</v>
      </c>
      <c r="M380" s="13">
        <v>0</v>
      </c>
      <c r="N380" s="13">
        <v>0</v>
      </c>
      <c r="O380" s="13">
        <v>0</v>
      </c>
      <c r="P380" s="13">
        <v>3441471</v>
      </c>
      <c r="Q380" s="13"/>
      <c r="R380" s="13">
        <f t="shared" si="5"/>
        <v>0</v>
      </c>
    </row>
    <row r="381" spans="1:18" ht="12">
      <c r="A381" s="8" t="s">
        <v>376</v>
      </c>
      <c r="B381" s="9">
        <v>3048400</v>
      </c>
      <c r="C381" s="9">
        <v>8000</v>
      </c>
      <c r="D381" s="9">
        <v>885602</v>
      </c>
      <c r="E381" s="9">
        <v>885602</v>
      </c>
      <c r="F381" s="9">
        <v>0</v>
      </c>
      <c r="G381" s="9">
        <v>116400</v>
      </c>
      <c r="H381" s="9">
        <v>516100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4566502</v>
      </c>
      <c r="Q381" s="9"/>
      <c r="R381" s="9">
        <f t="shared" si="5"/>
        <v>0</v>
      </c>
    </row>
    <row r="382" spans="1:18" ht="12">
      <c r="A382" s="10" t="s">
        <v>377</v>
      </c>
      <c r="B382" s="11">
        <v>4675600</v>
      </c>
      <c r="C382" s="11">
        <v>10000</v>
      </c>
      <c r="D382" s="11">
        <v>1687088</v>
      </c>
      <c r="E382" s="11">
        <v>1687088</v>
      </c>
      <c r="F382" s="11">
        <v>0</v>
      </c>
      <c r="G382" s="11">
        <v>214400</v>
      </c>
      <c r="H382" s="11">
        <v>516100</v>
      </c>
      <c r="I382" s="11">
        <v>31100</v>
      </c>
      <c r="J382" s="11">
        <v>31100</v>
      </c>
      <c r="K382" s="11">
        <v>0</v>
      </c>
      <c r="L382" s="11">
        <v>0</v>
      </c>
      <c r="M382" s="11">
        <v>0</v>
      </c>
      <c r="N382" s="11">
        <v>0</v>
      </c>
      <c r="O382" s="11">
        <v>0</v>
      </c>
      <c r="P382" s="11">
        <v>7124288</v>
      </c>
      <c r="Q382" s="11"/>
      <c r="R382" s="11">
        <f t="shared" si="5"/>
        <v>0</v>
      </c>
    </row>
    <row r="383" spans="1:18" ht="12">
      <c r="A383" s="12" t="s">
        <v>378</v>
      </c>
      <c r="B383" s="13">
        <v>28073700</v>
      </c>
      <c r="C383" s="13">
        <v>118000</v>
      </c>
      <c r="D383" s="13">
        <v>11161857</v>
      </c>
      <c r="E383" s="13">
        <v>11161857</v>
      </c>
      <c r="F383" s="13">
        <v>0</v>
      </c>
      <c r="G383" s="13">
        <v>1681400</v>
      </c>
      <c r="H383" s="13">
        <v>0</v>
      </c>
      <c r="I383" s="13">
        <v>320700</v>
      </c>
      <c r="J383" s="13">
        <v>140700</v>
      </c>
      <c r="K383" s="13">
        <v>180000</v>
      </c>
      <c r="L383" s="13">
        <v>0</v>
      </c>
      <c r="M383" s="13">
        <v>0</v>
      </c>
      <c r="N383" s="13">
        <v>0</v>
      </c>
      <c r="O383" s="13">
        <v>0</v>
      </c>
      <c r="P383" s="13">
        <v>41237657</v>
      </c>
      <c r="Q383" s="13"/>
      <c r="R383" s="13">
        <f t="shared" si="5"/>
        <v>0</v>
      </c>
    </row>
    <row r="384" spans="1:18" ht="12">
      <c r="A384" s="8" t="s">
        <v>379</v>
      </c>
      <c r="B384" s="9">
        <v>21545200</v>
      </c>
      <c r="C384" s="9">
        <v>93000</v>
      </c>
      <c r="D384" s="9">
        <v>9221858</v>
      </c>
      <c r="E384" s="9">
        <v>9221858</v>
      </c>
      <c r="F384" s="9">
        <v>0</v>
      </c>
      <c r="G384" s="9">
        <v>1408300</v>
      </c>
      <c r="H384" s="9">
        <v>0</v>
      </c>
      <c r="I384" s="9">
        <v>194200</v>
      </c>
      <c r="J384" s="9">
        <v>194200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32369558</v>
      </c>
      <c r="Q384" s="9"/>
      <c r="R384" s="9">
        <f t="shared" si="5"/>
        <v>0</v>
      </c>
    </row>
    <row r="385" spans="1:18" ht="12">
      <c r="A385" s="10" t="s">
        <v>380</v>
      </c>
      <c r="B385" s="11">
        <v>20088300</v>
      </c>
      <c r="C385" s="11">
        <v>79000</v>
      </c>
      <c r="D385" s="11">
        <v>5026266</v>
      </c>
      <c r="E385" s="11">
        <v>5026266</v>
      </c>
      <c r="F385" s="11">
        <v>0</v>
      </c>
      <c r="G385" s="11">
        <v>1230200</v>
      </c>
      <c r="H385" s="11">
        <v>0</v>
      </c>
      <c r="I385" s="11">
        <v>6200</v>
      </c>
      <c r="J385" s="11">
        <v>6200</v>
      </c>
      <c r="K385" s="11">
        <v>0</v>
      </c>
      <c r="L385" s="11">
        <v>0</v>
      </c>
      <c r="M385" s="11">
        <v>0</v>
      </c>
      <c r="N385" s="11">
        <v>0</v>
      </c>
      <c r="O385" s="11">
        <v>0</v>
      </c>
      <c r="P385" s="11">
        <v>26350966</v>
      </c>
      <c r="Q385" s="11"/>
      <c r="R385" s="11">
        <f t="shared" si="5"/>
        <v>0</v>
      </c>
    </row>
    <row r="386" spans="1:18" ht="12">
      <c r="A386" s="12" t="s">
        <v>381</v>
      </c>
      <c r="B386" s="13">
        <v>9298700</v>
      </c>
      <c r="C386" s="13">
        <v>21000</v>
      </c>
      <c r="D386" s="13">
        <v>4035211</v>
      </c>
      <c r="E386" s="13">
        <v>4035211</v>
      </c>
      <c r="F386" s="13">
        <v>0</v>
      </c>
      <c r="G386" s="13">
        <v>421600</v>
      </c>
      <c r="H386" s="13">
        <v>516100</v>
      </c>
      <c r="I386" s="13">
        <v>352700</v>
      </c>
      <c r="J386" s="13">
        <v>342700</v>
      </c>
      <c r="K386" s="13">
        <v>10000</v>
      </c>
      <c r="L386" s="13">
        <v>0</v>
      </c>
      <c r="M386" s="13">
        <v>0</v>
      </c>
      <c r="N386" s="13">
        <v>0</v>
      </c>
      <c r="O386" s="13">
        <v>0</v>
      </c>
      <c r="P386" s="13">
        <v>14624311</v>
      </c>
      <c r="Q386" s="13"/>
      <c r="R386" s="13">
        <f t="shared" si="5"/>
        <v>0</v>
      </c>
    </row>
    <row r="387" spans="1:18" ht="12">
      <c r="A387" s="8" t="s">
        <v>382</v>
      </c>
      <c r="B387" s="9">
        <v>12201400</v>
      </c>
      <c r="C387" s="9">
        <v>41000</v>
      </c>
      <c r="D387" s="9">
        <v>3745723</v>
      </c>
      <c r="E387" s="9">
        <v>3745723</v>
      </c>
      <c r="F387" s="9">
        <v>0</v>
      </c>
      <c r="G387" s="9">
        <v>692400</v>
      </c>
      <c r="H387" s="9">
        <v>0</v>
      </c>
      <c r="I387" s="9">
        <v>36000</v>
      </c>
      <c r="J387" s="9">
        <v>36000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16675523</v>
      </c>
      <c r="Q387" s="9"/>
      <c r="R387" s="9">
        <f t="shared" si="5"/>
        <v>0</v>
      </c>
    </row>
    <row r="388" spans="1:18" ht="12">
      <c r="A388" s="10" t="s">
        <v>383</v>
      </c>
      <c r="B388" s="11">
        <v>24623000</v>
      </c>
      <c r="C388" s="11">
        <v>118000</v>
      </c>
      <c r="D388" s="11">
        <v>10868456</v>
      </c>
      <c r="E388" s="11">
        <v>10868456</v>
      </c>
      <c r="F388" s="11">
        <v>0</v>
      </c>
      <c r="G388" s="11">
        <v>1547400</v>
      </c>
      <c r="H388" s="11">
        <v>0</v>
      </c>
      <c r="I388" s="11">
        <v>440800</v>
      </c>
      <c r="J388" s="11">
        <v>440800</v>
      </c>
      <c r="K388" s="11">
        <v>0</v>
      </c>
      <c r="L388" s="11">
        <v>0</v>
      </c>
      <c r="M388" s="11">
        <v>0</v>
      </c>
      <c r="N388" s="11">
        <v>0</v>
      </c>
      <c r="O388" s="11">
        <v>0</v>
      </c>
      <c r="P388" s="11">
        <v>37479656</v>
      </c>
      <c r="Q388" s="11"/>
      <c r="R388" s="11">
        <f t="shared" si="5"/>
        <v>0</v>
      </c>
    </row>
    <row r="389" spans="1:18" ht="12">
      <c r="A389" s="12" t="s">
        <v>384</v>
      </c>
      <c r="B389" s="13">
        <v>14149300</v>
      </c>
      <c r="C389" s="13">
        <v>48000</v>
      </c>
      <c r="D389" s="13">
        <v>4749812</v>
      </c>
      <c r="E389" s="13">
        <v>4749812</v>
      </c>
      <c r="F389" s="13">
        <v>0</v>
      </c>
      <c r="G389" s="13">
        <v>780000</v>
      </c>
      <c r="H389" s="13">
        <v>0</v>
      </c>
      <c r="I389" s="13">
        <v>99500</v>
      </c>
      <c r="J389" s="13">
        <v>99500</v>
      </c>
      <c r="K389" s="13">
        <v>0</v>
      </c>
      <c r="L389" s="13">
        <v>0</v>
      </c>
      <c r="M389" s="13">
        <v>0</v>
      </c>
      <c r="N389" s="13">
        <v>0</v>
      </c>
      <c r="O389" s="13">
        <v>0</v>
      </c>
      <c r="P389" s="13">
        <v>19778612</v>
      </c>
      <c r="Q389" s="13"/>
      <c r="R389" s="13">
        <f t="shared" si="5"/>
        <v>0</v>
      </c>
    </row>
    <row r="390" spans="1:18" ht="12">
      <c r="A390" s="8" t="s">
        <v>385</v>
      </c>
      <c r="B390" s="9">
        <v>3545500</v>
      </c>
      <c r="C390" s="9">
        <v>9000</v>
      </c>
      <c r="D390" s="9">
        <v>813170</v>
      </c>
      <c r="E390" s="9">
        <v>813170</v>
      </c>
      <c r="F390" s="9">
        <v>0</v>
      </c>
      <c r="G390" s="9">
        <v>173000</v>
      </c>
      <c r="H390" s="9">
        <v>516100</v>
      </c>
      <c r="I390" s="9">
        <v>40000</v>
      </c>
      <c r="J390" s="9">
        <v>0</v>
      </c>
      <c r="K390" s="9">
        <v>40000</v>
      </c>
      <c r="L390" s="9">
        <v>0</v>
      </c>
      <c r="M390" s="9">
        <v>0</v>
      </c>
      <c r="N390" s="9">
        <v>0</v>
      </c>
      <c r="O390" s="9">
        <v>0</v>
      </c>
      <c r="P390" s="9">
        <v>5087770</v>
      </c>
      <c r="Q390" s="9"/>
      <c r="R390" s="9">
        <f t="shared" si="5"/>
        <v>0</v>
      </c>
    </row>
    <row r="391" spans="1:18" ht="12">
      <c r="A391" s="10" t="s">
        <v>386</v>
      </c>
      <c r="B391" s="11">
        <v>122605900</v>
      </c>
      <c r="C391" s="11">
        <v>945000</v>
      </c>
      <c r="D391" s="11">
        <v>14045268</v>
      </c>
      <c r="E391" s="11">
        <v>14045268</v>
      </c>
      <c r="F391" s="11">
        <v>0</v>
      </c>
      <c r="G391" s="11">
        <v>20548200</v>
      </c>
      <c r="H391" s="11">
        <v>0</v>
      </c>
      <c r="I391" s="11">
        <v>5681300</v>
      </c>
      <c r="J391" s="11">
        <v>5681300</v>
      </c>
      <c r="K391" s="11">
        <v>0</v>
      </c>
      <c r="L391" s="11">
        <v>0</v>
      </c>
      <c r="M391" s="11">
        <v>0</v>
      </c>
      <c r="N391" s="11">
        <v>0</v>
      </c>
      <c r="O391" s="11">
        <v>0</v>
      </c>
      <c r="P391" s="11">
        <v>162880668</v>
      </c>
      <c r="Q391" s="11"/>
      <c r="R391" s="11">
        <f aca="true" t="shared" si="6" ref="R391:R434">D391-E391</f>
        <v>0</v>
      </c>
    </row>
    <row r="392" spans="1:18" ht="12">
      <c r="A392" s="12" t="s">
        <v>449</v>
      </c>
      <c r="B392" s="13">
        <v>51639200</v>
      </c>
      <c r="C392" s="13">
        <v>277000</v>
      </c>
      <c r="D392" s="13">
        <v>12544743</v>
      </c>
      <c r="E392" s="13">
        <v>12544743</v>
      </c>
      <c r="F392" s="13">
        <v>0</v>
      </c>
      <c r="G392" s="13">
        <v>7163400</v>
      </c>
      <c r="H392" s="13">
        <v>0</v>
      </c>
      <c r="I392" s="13">
        <v>1015400</v>
      </c>
      <c r="J392" s="13">
        <v>516400</v>
      </c>
      <c r="K392" s="13">
        <v>240000</v>
      </c>
      <c r="L392" s="13">
        <v>259000</v>
      </c>
      <c r="M392" s="13">
        <v>0</v>
      </c>
      <c r="N392" s="13">
        <v>0</v>
      </c>
      <c r="O392" s="13">
        <v>0</v>
      </c>
      <c r="P392" s="13">
        <v>72362743</v>
      </c>
      <c r="Q392" s="13"/>
      <c r="R392" s="13">
        <f t="shared" si="6"/>
        <v>0</v>
      </c>
    </row>
    <row r="393" spans="1:18" ht="12">
      <c r="A393" s="8" t="s">
        <v>387</v>
      </c>
      <c r="B393" s="9">
        <v>9382600</v>
      </c>
      <c r="C393" s="9">
        <v>29000</v>
      </c>
      <c r="D393" s="9">
        <v>3709169</v>
      </c>
      <c r="E393" s="9">
        <v>3709169</v>
      </c>
      <c r="F393" s="9">
        <v>0</v>
      </c>
      <c r="G393" s="9">
        <v>899300</v>
      </c>
      <c r="H393" s="9">
        <v>516100</v>
      </c>
      <c r="I393" s="9">
        <v>305200</v>
      </c>
      <c r="J393" s="9">
        <v>305200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14812369</v>
      </c>
      <c r="Q393" s="9"/>
      <c r="R393" s="9">
        <f t="shared" si="6"/>
        <v>0</v>
      </c>
    </row>
    <row r="394" spans="1:18" ht="12">
      <c r="A394" s="10" t="s">
        <v>388</v>
      </c>
      <c r="B394" s="11">
        <v>8883000</v>
      </c>
      <c r="C394" s="11">
        <v>32000</v>
      </c>
      <c r="D394" s="11">
        <v>3474339</v>
      </c>
      <c r="E394" s="11">
        <v>3474339</v>
      </c>
      <c r="F394" s="11">
        <v>0</v>
      </c>
      <c r="G394" s="11">
        <v>883600</v>
      </c>
      <c r="H394" s="11">
        <v>516100</v>
      </c>
      <c r="I394" s="11">
        <v>346100</v>
      </c>
      <c r="J394" s="11">
        <v>226100</v>
      </c>
      <c r="K394" s="11">
        <v>120000</v>
      </c>
      <c r="L394" s="11">
        <v>0</v>
      </c>
      <c r="M394" s="11">
        <v>0</v>
      </c>
      <c r="N394" s="11">
        <v>0</v>
      </c>
      <c r="O394" s="11">
        <v>0</v>
      </c>
      <c r="P394" s="11">
        <v>14103139</v>
      </c>
      <c r="Q394" s="11"/>
      <c r="R394" s="11">
        <f t="shared" si="6"/>
        <v>0</v>
      </c>
    </row>
    <row r="395" spans="1:18" ht="12">
      <c r="A395" s="12" t="s">
        <v>389</v>
      </c>
      <c r="B395" s="13">
        <v>5220900</v>
      </c>
      <c r="C395" s="13">
        <v>9000</v>
      </c>
      <c r="D395" s="13">
        <v>2169337</v>
      </c>
      <c r="E395" s="13">
        <v>2169337</v>
      </c>
      <c r="F395" s="13">
        <v>0</v>
      </c>
      <c r="G395" s="13">
        <v>419200</v>
      </c>
      <c r="H395" s="13">
        <v>516100</v>
      </c>
      <c r="I395" s="13">
        <v>419900</v>
      </c>
      <c r="J395" s="13">
        <v>319900</v>
      </c>
      <c r="K395" s="13">
        <v>100000</v>
      </c>
      <c r="L395" s="13">
        <v>0</v>
      </c>
      <c r="M395" s="13">
        <v>0</v>
      </c>
      <c r="N395" s="13">
        <v>0</v>
      </c>
      <c r="O395" s="13">
        <v>0</v>
      </c>
      <c r="P395" s="13">
        <v>8745437</v>
      </c>
      <c r="Q395" s="13"/>
      <c r="R395" s="13">
        <f t="shared" si="6"/>
        <v>0</v>
      </c>
    </row>
    <row r="396" spans="1:18" ht="12">
      <c r="A396" s="8" t="s">
        <v>390</v>
      </c>
      <c r="B396" s="9">
        <v>4235200</v>
      </c>
      <c r="C396" s="9">
        <v>9000</v>
      </c>
      <c r="D396" s="9">
        <v>1914327</v>
      </c>
      <c r="E396" s="9">
        <v>1914327</v>
      </c>
      <c r="F396" s="9">
        <v>0</v>
      </c>
      <c r="G396" s="9">
        <v>337700</v>
      </c>
      <c r="H396" s="9">
        <v>516100</v>
      </c>
      <c r="I396" s="9">
        <v>403300</v>
      </c>
      <c r="J396" s="9">
        <v>403300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7406627</v>
      </c>
      <c r="Q396" s="9"/>
      <c r="R396" s="9">
        <f t="shared" si="6"/>
        <v>0</v>
      </c>
    </row>
    <row r="397" spans="1:18" ht="12">
      <c r="A397" s="10" t="s">
        <v>391</v>
      </c>
      <c r="B397" s="11">
        <v>4145100</v>
      </c>
      <c r="C397" s="11">
        <v>11000</v>
      </c>
      <c r="D397" s="11">
        <v>1959262</v>
      </c>
      <c r="E397" s="11">
        <v>1959262</v>
      </c>
      <c r="F397" s="11">
        <v>0</v>
      </c>
      <c r="G397" s="11">
        <v>302100</v>
      </c>
      <c r="H397" s="11">
        <v>516100</v>
      </c>
      <c r="I397" s="11">
        <v>243900</v>
      </c>
      <c r="J397" s="11">
        <v>223900</v>
      </c>
      <c r="K397" s="11">
        <v>20000</v>
      </c>
      <c r="L397" s="11">
        <v>0</v>
      </c>
      <c r="M397" s="11">
        <v>0</v>
      </c>
      <c r="N397" s="11">
        <v>0</v>
      </c>
      <c r="O397" s="11">
        <v>0</v>
      </c>
      <c r="P397" s="11">
        <v>7166462</v>
      </c>
      <c r="Q397" s="11"/>
      <c r="R397" s="11">
        <f t="shared" si="6"/>
        <v>0</v>
      </c>
    </row>
    <row r="398" spans="1:18" ht="12">
      <c r="A398" s="12" t="s">
        <v>392</v>
      </c>
      <c r="B398" s="13">
        <v>10158800</v>
      </c>
      <c r="C398" s="13">
        <v>48000</v>
      </c>
      <c r="D398" s="13">
        <v>1872177</v>
      </c>
      <c r="E398" s="13">
        <v>1872177</v>
      </c>
      <c r="F398" s="13">
        <v>0</v>
      </c>
      <c r="G398" s="13">
        <v>1152000</v>
      </c>
      <c r="H398" s="13">
        <v>0</v>
      </c>
      <c r="I398" s="13">
        <v>227700</v>
      </c>
      <c r="J398" s="13">
        <v>227700</v>
      </c>
      <c r="K398" s="13">
        <v>0</v>
      </c>
      <c r="L398" s="13">
        <v>0</v>
      </c>
      <c r="M398" s="13">
        <v>0</v>
      </c>
      <c r="N398" s="13">
        <v>0</v>
      </c>
      <c r="O398" s="13">
        <v>0</v>
      </c>
      <c r="P398" s="13">
        <v>13410677</v>
      </c>
      <c r="Q398" s="13"/>
      <c r="R398" s="13">
        <f t="shared" si="6"/>
        <v>0</v>
      </c>
    </row>
    <row r="399" spans="1:18" ht="12">
      <c r="A399" s="8" t="s">
        <v>393</v>
      </c>
      <c r="B399" s="9">
        <v>6513500</v>
      </c>
      <c r="C399" s="9">
        <v>24000</v>
      </c>
      <c r="D399" s="9">
        <v>3173103</v>
      </c>
      <c r="E399" s="9">
        <v>3173103</v>
      </c>
      <c r="F399" s="9">
        <v>0</v>
      </c>
      <c r="G399" s="9">
        <v>658200</v>
      </c>
      <c r="H399" s="9">
        <v>516100</v>
      </c>
      <c r="I399" s="9">
        <v>301400</v>
      </c>
      <c r="J399" s="9">
        <v>301400</v>
      </c>
      <c r="K399" s="9">
        <v>0</v>
      </c>
      <c r="L399" s="9">
        <v>0</v>
      </c>
      <c r="M399" s="9">
        <v>0</v>
      </c>
      <c r="N399" s="9">
        <v>0</v>
      </c>
      <c r="O399" s="9">
        <v>0</v>
      </c>
      <c r="P399" s="9">
        <v>11162303</v>
      </c>
      <c r="Q399" s="9"/>
      <c r="R399" s="9">
        <f t="shared" si="6"/>
        <v>0</v>
      </c>
    </row>
    <row r="400" spans="1:18" ht="12">
      <c r="A400" s="10" t="s">
        <v>394</v>
      </c>
      <c r="B400" s="11">
        <v>16083100</v>
      </c>
      <c r="C400" s="11">
        <v>75000</v>
      </c>
      <c r="D400" s="11">
        <v>2420289</v>
      </c>
      <c r="E400" s="11">
        <v>2420289</v>
      </c>
      <c r="F400" s="11">
        <v>0</v>
      </c>
      <c r="G400" s="11">
        <v>1961900</v>
      </c>
      <c r="H400" s="11">
        <v>0</v>
      </c>
      <c r="I400" s="11">
        <v>366100</v>
      </c>
      <c r="J400" s="11">
        <v>366100</v>
      </c>
      <c r="K400" s="11">
        <v>0</v>
      </c>
      <c r="L400" s="11">
        <v>0</v>
      </c>
      <c r="M400" s="11">
        <v>0</v>
      </c>
      <c r="N400" s="11">
        <v>0</v>
      </c>
      <c r="O400" s="11">
        <v>0</v>
      </c>
      <c r="P400" s="11">
        <v>20831389</v>
      </c>
      <c r="Q400" s="11"/>
      <c r="R400" s="11">
        <f t="shared" si="6"/>
        <v>0</v>
      </c>
    </row>
    <row r="401" spans="1:18" ht="12">
      <c r="A401" s="12" t="s">
        <v>395</v>
      </c>
      <c r="B401" s="13">
        <v>8949400</v>
      </c>
      <c r="C401" s="13">
        <v>36000</v>
      </c>
      <c r="D401" s="13">
        <v>3509245</v>
      </c>
      <c r="E401" s="13">
        <v>3509245</v>
      </c>
      <c r="F401" s="13">
        <v>0</v>
      </c>
      <c r="G401" s="13">
        <v>1005200</v>
      </c>
      <c r="H401" s="13">
        <v>0</v>
      </c>
      <c r="I401" s="13">
        <v>223100</v>
      </c>
      <c r="J401" s="13">
        <v>223100</v>
      </c>
      <c r="K401" s="13">
        <v>0</v>
      </c>
      <c r="L401" s="13">
        <v>0</v>
      </c>
      <c r="M401" s="13">
        <v>0</v>
      </c>
      <c r="N401" s="13">
        <v>0</v>
      </c>
      <c r="O401" s="13">
        <v>0</v>
      </c>
      <c r="P401" s="13">
        <v>13686945</v>
      </c>
      <c r="Q401" s="13"/>
      <c r="R401" s="13">
        <f t="shared" si="6"/>
        <v>0</v>
      </c>
    </row>
    <row r="402" spans="1:18" ht="12">
      <c r="A402" s="8" t="s">
        <v>396</v>
      </c>
      <c r="B402" s="9">
        <v>4688200</v>
      </c>
      <c r="C402" s="9">
        <v>10000</v>
      </c>
      <c r="D402" s="9">
        <v>1779042</v>
      </c>
      <c r="E402" s="9">
        <v>1779042</v>
      </c>
      <c r="F402" s="9">
        <v>0</v>
      </c>
      <c r="G402" s="9">
        <v>353200</v>
      </c>
      <c r="H402" s="9">
        <v>516100</v>
      </c>
      <c r="I402" s="9">
        <v>337200</v>
      </c>
      <c r="J402" s="9">
        <v>337200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7673742</v>
      </c>
      <c r="Q402" s="9"/>
      <c r="R402" s="9">
        <f t="shared" si="6"/>
        <v>0</v>
      </c>
    </row>
    <row r="403" spans="1:18" ht="12">
      <c r="A403" s="10" t="s">
        <v>397</v>
      </c>
      <c r="B403" s="11">
        <v>5482800</v>
      </c>
      <c r="C403" s="11">
        <v>15000</v>
      </c>
      <c r="D403" s="11">
        <v>1875885</v>
      </c>
      <c r="E403" s="11">
        <v>1875885</v>
      </c>
      <c r="F403" s="11">
        <v>0</v>
      </c>
      <c r="G403" s="11">
        <v>453100</v>
      </c>
      <c r="H403" s="11">
        <v>516100</v>
      </c>
      <c r="I403" s="11">
        <v>460800</v>
      </c>
      <c r="J403" s="11">
        <v>450800</v>
      </c>
      <c r="K403" s="11">
        <v>10000</v>
      </c>
      <c r="L403" s="11">
        <v>0</v>
      </c>
      <c r="M403" s="11">
        <v>0</v>
      </c>
      <c r="N403" s="11">
        <v>0</v>
      </c>
      <c r="O403" s="11">
        <v>0</v>
      </c>
      <c r="P403" s="11">
        <v>8788685</v>
      </c>
      <c r="Q403" s="11"/>
      <c r="R403" s="11">
        <f t="shared" si="6"/>
        <v>0</v>
      </c>
    </row>
    <row r="404" spans="1:18" ht="12">
      <c r="A404" s="12" t="s">
        <v>398</v>
      </c>
      <c r="B404" s="13">
        <v>3910800</v>
      </c>
      <c r="C404" s="13">
        <v>7000</v>
      </c>
      <c r="D404" s="13">
        <v>713765</v>
      </c>
      <c r="E404" s="13">
        <v>713765</v>
      </c>
      <c r="F404" s="13">
        <v>0</v>
      </c>
      <c r="G404" s="13">
        <v>265200</v>
      </c>
      <c r="H404" s="13">
        <v>516100</v>
      </c>
      <c r="I404" s="13">
        <v>268400</v>
      </c>
      <c r="J404" s="13">
        <v>268400</v>
      </c>
      <c r="K404" s="13">
        <v>0</v>
      </c>
      <c r="L404" s="13">
        <v>0</v>
      </c>
      <c r="M404" s="13">
        <v>0</v>
      </c>
      <c r="N404" s="13">
        <v>0</v>
      </c>
      <c r="O404" s="13">
        <v>0</v>
      </c>
      <c r="P404" s="13">
        <v>5674265</v>
      </c>
      <c r="Q404" s="13"/>
      <c r="R404" s="13">
        <f t="shared" si="6"/>
        <v>0</v>
      </c>
    </row>
    <row r="405" spans="1:18" ht="12">
      <c r="A405" s="8" t="s">
        <v>399</v>
      </c>
      <c r="B405" s="9">
        <v>3084800</v>
      </c>
      <c r="C405" s="9">
        <v>7000</v>
      </c>
      <c r="D405" s="9">
        <v>1004481</v>
      </c>
      <c r="E405" s="9">
        <v>1004481</v>
      </c>
      <c r="F405" s="9">
        <v>0</v>
      </c>
      <c r="G405" s="9">
        <v>263700</v>
      </c>
      <c r="H405" s="9">
        <v>516100</v>
      </c>
      <c r="I405" s="9">
        <v>147700</v>
      </c>
      <c r="J405" s="9">
        <v>147700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9">
        <v>5016781</v>
      </c>
      <c r="Q405" s="9"/>
      <c r="R405" s="9">
        <f t="shared" si="6"/>
        <v>0</v>
      </c>
    </row>
    <row r="406" spans="1:18" ht="12">
      <c r="A406" s="10" t="s">
        <v>400</v>
      </c>
      <c r="B406" s="11">
        <v>30965600</v>
      </c>
      <c r="C406" s="11">
        <v>138000</v>
      </c>
      <c r="D406" s="11">
        <v>9933695</v>
      </c>
      <c r="E406" s="11">
        <v>9933695</v>
      </c>
      <c r="F406" s="11">
        <v>0</v>
      </c>
      <c r="G406" s="11">
        <v>3372900</v>
      </c>
      <c r="H406" s="11">
        <v>0</v>
      </c>
      <c r="I406" s="11">
        <v>217000</v>
      </c>
      <c r="J406" s="11">
        <v>217000</v>
      </c>
      <c r="K406" s="11">
        <v>0</v>
      </c>
      <c r="L406" s="11">
        <v>0</v>
      </c>
      <c r="M406" s="11">
        <v>0</v>
      </c>
      <c r="N406" s="11">
        <v>0</v>
      </c>
      <c r="O406" s="11">
        <v>0</v>
      </c>
      <c r="P406" s="11">
        <v>44489195</v>
      </c>
      <c r="Q406" s="11"/>
      <c r="R406" s="11">
        <f t="shared" si="6"/>
        <v>0</v>
      </c>
    </row>
    <row r="407" spans="1:18" ht="12">
      <c r="A407" s="12" t="s">
        <v>401</v>
      </c>
      <c r="B407" s="13">
        <v>15879000</v>
      </c>
      <c r="C407" s="13">
        <v>50000</v>
      </c>
      <c r="D407" s="13">
        <v>7982984</v>
      </c>
      <c r="E407" s="13">
        <v>7982984</v>
      </c>
      <c r="F407" s="13">
        <v>0</v>
      </c>
      <c r="G407" s="13">
        <v>1635700</v>
      </c>
      <c r="H407" s="13">
        <v>0</v>
      </c>
      <c r="I407" s="13">
        <v>288100</v>
      </c>
      <c r="J407" s="13">
        <v>288100</v>
      </c>
      <c r="K407" s="13">
        <v>0</v>
      </c>
      <c r="L407" s="13">
        <v>0</v>
      </c>
      <c r="M407" s="13">
        <v>0</v>
      </c>
      <c r="N407" s="13">
        <v>0</v>
      </c>
      <c r="O407" s="13">
        <v>0</v>
      </c>
      <c r="P407" s="13">
        <v>25785784</v>
      </c>
      <c r="Q407" s="13"/>
      <c r="R407" s="13">
        <f t="shared" si="6"/>
        <v>0</v>
      </c>
    </row>
    <row r="408" spans="1:18" ht="12">
      <c r="A408" s="8" t="s">
        <v>402</v>
      </c>
      <c r="B408" s="9">
        <v>7594800</v>
      </c>
      <c r="C408" s="9">
        <v>17000</v>
      </c>
      <c r="D408" s="9">
        <v>3469085</v>
      </c>
      <c r="E408" s="9">
        <v>3469085</v>
      </c>
      <c r="F408" s="9">
        <v>0</v>
      </c>
      <c r="G408" s="9">
        <v>825000</v>
      </c>
      <c r="H408" s="9">
        <v>1117700</v>
      </c>
      <c r="I408" s="9">
        <v>317700</v>
      </c>
      <c r="J408" s="9">
        <v>317700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9">
        <v>13324285</v>
      </c>
      <c r="Q408" s="9"/>
      <c r="R408" s="9">
        <f t="shared" si="6"/>
        <v>0</v>
      </c>
    </row>
    <row r="409" spans="1:18" ht="12">
      <c r="A409" s="10" t="s">
        <v>403</v>
      </c>
      <c r="B409" s="11">
        <v>9918200</v>
      </c>
      <c r="C409" s="11">
        <v>26000</v>
      </c>
      <c r="D409" s="11">
        <v>5109120</v>
      </c>
      <c r="E409" s="11">
        <v>5109120</v>
      </c>
      <c r="F409" s="11">
        <v>0</v>
      </c>
      <c r="G409" s="11">
        <v>1060700</v>
      </c>
      <c r="H409" s="11">
        <v>1117700</v>
      </c>
      <c r="I409" s="11">
        <v>490100</v>
      </c>
      <c r="J409" s="11">
        <v>430100</v>
      </c>
      <c r="K409" s="11">
        <v>60000</v>
      </c>
      <c r="L409" s="11">
        <v>0</v>
      </c>
      <c r="M409" s="11">
        <v>0</v>
      </c>
      <c r="N409" s="11">
        <v>0</v>
      </c>
      <c r="O409" s="11">
        <v>0</v>
      </c>
      <c r="P409" s="11">
        <v>17695820</v>
      </c>
      <c r="Q409" s="11"/>
      <c r="R409" s="11">
        <f t="shared" si="6"/>
        <v>0</v>
      </c>
    </row>
    <row r="410" spans="1:18" ht="12">
      <c r="A410" s="12" t="s">
        <v>404</v>
      </c>
      <c r="B410" s="13">
        <v>6030200</v>
      </c>
      <c r="C410" s="13">
        <v>17000</v>
      </c>
      <c r="D410" s="13">
        <v>2476468</v>
      </c>
      <c r="E410" s="13">
        <v>2476468</v>
      </c>
      <c r="F410" s="13">
        <v>0</v>
      </c>
      <c r="G410" s="13">
        <v>668700</v>
      </c>
      <c r="H410" s="13">
        <v>1117700</v>
      </c>
      <c r="I410" s="13">
        <v>191500</v>
      </c>
      <c r="J410" s="13">
        <v>191500</v>
      </c>
      <c r="K410" s="13">
        <v>0</v>
      </c>
      <c r="L410" s="13">
        <v>0</v>
      </c>
      <c r="M410" s="13">
        <v>0</v>
      </c>
      <c r="N410" s="13">
        <v>0</v>
      </c>
      <c r="O410" s="13">
        <v>0</v>
      </c>
      <c r="P410" s="13">
        <v>10484568</v>
      </c>
      <c r="Q410" s="13"/>
      <c r="R410" s="13">
        <f t="shared" si="6"/>
        <v>0</v>
      </c>
    </row>
    <row r="411" spans="1:18" ht="12">
      <c r="A411" s="8" t="s">
        <v>405</v>
      </c>
      <c r="B411" s="9">
        <v>6753400</v>
      </c>
      <c r="C411" s="9">
        <v>19000</v>
      </c>
      <c r="D411" s="9">
        <v>3950804</v>
      </c>
      <c r="E411" s="9">
        <v>3950804</v>
      </c>
      <c r="F411" s="9">
        <v>0</v>
      </c>
      <c r="G411" s="9">
        <v>774200</v>
      </c>
      <c r="H411" s="9">
        <v>1117700</v>
      </c>
      <c r="I411" s="9">
        <v>460900</v>
      </c>
      <c r="J411" s="9">
        <v>220900</v>
      </c>
      <c r="K411" s="9">
        <v>240000</v>
      </c>
      <c r="L411" s="9">
        <v>0</v>
      </c>
      <c r="M411" s="9">
        <v>0</v>
      </c>
      <c r="N411" s="9">
        <v>0</v>
      </c>
      <c r="O411" s="9">
        <v>0</v>
      </c>
      <c r="P411" s="9">
        <v>13057004</v>
      </c>
      <c r="Q411" s="9"/>
      <c r="R411" s="9">
        <f t="shared" si="6"/>
        <v>0</v>
      </c>
    </row>
    <row r="412" spans="1:18" ht="12">
      <c r="A412" s="10" t="s">
        <v>406</v>
      </c>
      <c r="B412" s="11">
        <v>8344100</v>
      </c>
      <c r="C412" s="11">
        <v>27000</v>
      </c>
      <c r="D412" s="11">
        <v>4987222</v>
      </c>
      <c r="E412" s="11">
        <v>4987222</v>
      </c>
      <c r="F412" s="11">
        <v>0</v>
      </c>
      <c r="G412" s="11">
        <v>1008900</v>
      </c>
      <c r="H412" s="11">
        <v>1117700</v>
      </c>
      <c r="I412" s="11">
        <v>621000</v>
      </c>
      <c r="J412" s="11">
        <v>331000</v>
      </c>
      <c r="K412" s="11">
        <v>290000</v>
      </c>
      <c r="L412" s="11">
        <v>0</v>
      </c>
      <c r="M412" s="11">
        <v>0</v>
      </c>
      <c r="N412" s="11">
        <v>0</v>
      </c>
      <c r="O412" s="11">
        <v>0</v>
      </c>
      <c r="P412" s="11">
        <v>16078922</v>
      </c>
      <c r="Q412" s="11"/>
      <c r="R412" s="11">
        <f t="shared" si="6"/>
        <v>0</v>
      </c>
    </row>
    <row r="413" spans="1:18" ht="12">
      <c r="A413" s="12" t="s">
        <v>407</v>
      </c>
      <c r="B413" s="13">
        <v>12217500</v>
      </c>
      <c r="C413" s="13">
        <v>50000</v>
      </c>
      <c r="D413" s="13">
        <v>7024265</v>
      </c>
      <c r="E413" s="13">
        <v>7024265</v>
      </c>
      <c r="F413" s="13">
        <v>0</v>
      </c>
      <c r="G413" s="13">
        <v>1683900</v>
      </c>
      <c r="H413" s="13">
        <v>0</v>
      </c>
      <c r="I413" s="13">
        <v>444300</v>
      </c>
      <c r="J413" s="13">
        <v>444300</v>
      </c>
      <c r="K413" s="13">
        <v>0</v>
      </c>
      <c r="L413" s="13">
        <v>0</v>
      </c>
      <c r="M413" s="13">
        <v>0</v>
      </c>
      <c r="N413" s="13">
        <v>0</v>
      </c>
      <c r="O413" s="13">
        <v>0</v>
      </c>
      <c r="P413" s="13">
        <v>21369965</v>
      </c>
      <c r="Q413" s="13"/>
      <c r="R413" s="13">
        <f t="shared" si="6"/>
        <v>0</v>
      </c>
    </row>
    <row r="414" spans="1:18" ht="12">
      <c r="A414" s="8" t="s">
        <v>408</v>
      </c>
      <c r="B414" s="9">
        <v>5239800</v>
      </c>
      <c r="C414" s="9">
        <v>11000</v>
      </c>
      <c r="D414" s="9">
        <v>224094</v>
      </c>
      <c r="E414" s="9">
        <v>224094</v>
      </c>
      <c r="F414" s="9">
        <v>0</v>
      </c>
      <c r="G414" s="9">
        <v>449800</v>
      </c>
      <c r="H414" s="9">
        <v>1117700</v>
      </c>
      <c r="I414" s="9">
        <v>509100</v>
      </c>
      <c r="J414" s="9">
        <v>399100</v>
      </c>
      <c r="K414" s="9">
        <v>110000</v>
      </c>
      <c r="L414" s="9">
        <v>0</v>
      </c>
      <c r="M414" s="9">
        <v>0</v>
      </c>
      <c r="N414" s="9">
        <v>0</v>
      </c>
      <c r="O414" s="9">
        <v>0</v>
      </c>
      <c r="P414" s="9">
        <v>7540494</v>
      </c>
      <c r="Q414" s="9"/>
      <c r="R414" s="9">
        <f t="shared" si="6"/>
        <v>0</v>
      </c>
    </row>
    <row r="415" spans="1:18" ht="12">
      <c r="A415" s="10" t="s">
        <v>409</v>
      </c>
      <c r="B415" s="11">
        <v>5482800</v>
      </c>
      <c r="C415" s="11">
        <v>17000</v>
      </c>
      <c r="D415" s="11">
        <v>3196389</v>
      </c>
      <c r="E415" s="11">
        <v>3196389</v>
      </c>
      <c r="F415" s="11">
        <v>0</v>
      </c>
      <c r="G415" s="11">
        <v>1540400</v>
      </c>
      <c r="H415" s="11">
        <v>1117700</v>
      </c>
      <c r="I415" s="11">
        <v>600000</v>
      </c>
      <c r="J415" s="11">
        <v>600000</v>
      </c>
      <c r="K415" s="11">
        <v>0</v>
      </c>
      <c r="L415" s="11">
        <v>0</v>
      </c>
      <c r="M415" s="11">
        <v>0</v>
      </c>
      <c r="N415" s="11">
        <v>0</v>
      </c>
      <c r="O415" s="11">
        <v>0</v>
      </c>
      <c r="P415" s="11">
        <v>11937289</v>
      </c>
      <c r="Q415" s="11"/>
      <c r="R415" s="11">
        <f t="shared" si="6"/>
        <v>0</v>
      </c>
    </row>
    <row r="416" spans="1:18" ht="12">
      <c r="A416" s="12" t="s">
        <v>410</v>
      </c>
      <c r="B416" s="13">
        <v>13598200</v>
      </c>
      <c r="C416" s="13">
        <v>64000</v>
      </c>
      <c r="D416" s="13">
        <v>4832805</v>
      </c>
      <c r="E416" s="13">
        <v>4832805</v>
      </c>
      <c r="F416" s="13">
        <v>0</v>
      </c>
      <c r="G416" s="13">
        <v>4446100</v>
      </c>
      <c r="H416" s="13">
        <v>0</v>
      </c>
      <c r="I416" s="13">
        <v>160000</v>
      </c>
      <c r="J416" s="13">
        <v>160000</v>
      </c>
      <c r="K416" s="13">
        <v>0</v>
      </c>
      <c r="L416" s="13">
        <v>0</v>
      </c>
      <c r="M416" s="13">
        <v>0</v>
      </c>
      <c r="N416" s="13">
        <v>0</v>
      </c>
      <c r="O416" s="13">
        <v>0</v>
      </c>
      <c r="P416" s="13">
        <v>23037105</v>
      </c>
      <c r="Q416" s="13"/>
      <c r="R416" s="13">
        <f t="shared" si="6"/>
        <v>0</v>
      </c>
    </row>
    <row r="417" spans="1:18" ht="12">
      <c r="A417" s="8" t="s">
        <v>411</v>
      </c>
      <c r="B417" s="9">
        <v>20592500</v>
      </c>
      <c r="C417" s="9">
        <v>125000</v>
      </c>
      <c r="D417" s="9">
        <v>-300276</v>
      </c>
      <c r="E417" s="9">
        <v>-300276</v>
      </c>
      <c r="F417" s="9">
        <v>0</v>
      </c>
      <c r="G417" s="9">
        <v>7211100</v>
      </c>
      <c r="H417" s="9">
        <v>0</v>
      </c>
      <c r="I417" s="9">
        <v>80000</v>
      </c>
      <c r="J417" s="9">
        <v>0</v>
      </c>
      <c r="K417" s="9">
        <v>80000</v>
      </c>
      <c r="L417" s="9">
        <v>0</v>
      </c>
      <c r="M417" s="9">
        <v>0</v>
      </c>
      <c r="N417" s="9">
        <v>0</v>
      </c>
      <c r="O417" s="9">
        <v>0</v>
      </c>
      <c r="P417" s="9">
        <v>27583324</v>
      </c>
      <c r="Q417" s="9"/>
      <c r="R417" s="9">
        <f t="shared" si="6"/>
        <v>0</v>
      </c>
    </row>
    <row r="418" spans="1:18" ht="12">
      <c r="A418" s="10" t="s">
        <v>412</v>
      </c>
      <c r="B418" s="11">
        <v>8082300</v>
      </c>
      <c r="C418" s="11">
        <v>32000</v>
      </c>
      <c r="D418" s="11">
        <v>6188072</v>
      </c>
      <c r="E418" s="11">
        <v>6188072</v>
      </c>
      <c r="F418" s="11">
        <v>0</v>
      </c>
      <c r="G418" s="11">
        <v>2124700</v>
      </c>
      <c r="H418" s="11">
        <v>1117700</v>
      </c>
      <c r="I418" s="11">
        <v>560000</v>
      </c>
      <c r="J418" s="11">
        <v>560000</v>
      </c>
      <c r="K418" s="11">
        <v>0</v>
      </c>
      <c r="L418" s="11">
        <v>0</v>
      </c>
      <c r="M418" s="11">
        <v>0</v>
      </c>
      <c r="N418" s="11">
        <v>0</v>
      </c>
      <c r="O418" s="11">
        <v>0</v>
      </c>
      <c r="P418" s="11">
        <v>18072772</v>
      </c>
      <c r="Q418" s="11"/>
      <c r="R418" s="11">
        <f t="shared" si="6"/>
        <v>0</v>
      </c>
    </row>
    <row r="419" spans="1:18" ht="12">
      <c r="A419" s="12" t="s">
        <v>413</v>
      </c>
      <c r="B419" s="13">
        <v>44155900</v>
      </c>
      <c r="C419" s="13">
        <v>258000</v>
      </c>
      <c r="D419" s="13">
        <v>19004657</v>
      </c>
      <c r="E419" s="13">
        <v>19004657</v>
      </c>
      <c r="F419" s="13">
        <v>0</v>
      </c>
      <c r="G419" s="13">
        <v>13996800</v>
      </c>
      <c r="H419" s="13">
        <v>0</v>
      </c>
      <c r="I419" s="13">
        <v>100000</v>
      </c>
      <c r="J419" s="13">
        <v>100000</v>
      </c>
      <c r="K419" s="13">
        <v>0</v>
      </c>
      <c r="L419" s="13">
        <v>0</v>
      </c>
      <c r="M419" s="13">
        <v>0</v>
      </c>
      <c r="N419" s="13">
        <v>0</v>
      </c>
      <c r="O419" s="13">
        <v>0</v>
      </c>
      <c r="P419" s="13">
        <v>77257357</v>
      </c>
      <c r="Q419" s="13"/>
      <c r="R419" s="13">
        <f t="shared" si="6"/>
        <v>0</v>
      </c>
    </row>
    <row r="420" spans="1:18" ht="12">
      <c r="A420" s="8" t="s">
        <v>414</v>
      </c>
      <c r="B420" s="9">
        <v>4413600</v>
      </c>
      <c r="C420" s="9">
        <v>6000</v>
      </c>
      <c r="D420" s="9">
        <v>1725194</v>
      </c>
      <c r="E420" s="9">
        <v>1725194</v>
      </c>
      <c r="F420" s="9">
        <v>0</v>
      </c>
      <c r="G420" s="9">
        <v>789100</v>
      </c>
      <c r="H420" s="9">
        <v>1117700</v>
      </c>
      <c r="I420" s="9">
        <v>670000</v>
      </c>
      <c r="J420" s="9">
        <v>550000</v>
      </c>
      <c r="K420" s="9">
        <v>120000</v>
      </c>
      <c r="L420" s="9">
        <v>0</v>
      </c>
      <c r="M420" s="9">
        <v>0</v>
      </c>
      <c r="N420" s="9">
        <v>0</v>
      </c>
      <c r="O420" s="9">
        <v>0</v>
      </c>
      <c r="P420" s="9">
        <v>8715594</v>
      </c>
      <c r="Q420" s="9"/>
      <c r="R420" s="9">
        <f t="shared" si="6"/>
        <v>0</v>
      </c>
    </row>
    <row r="421" spans="1:18" ht="12">
      <c r="A421" s="10" t="s">
        <v>415</v>
      </c>
      <c r="B421" s="11">
        <v>3336900</v>
      </c>
      <c r="C421" s="11">
        <v>11000</v>
      </c>
      <c r="D421" s="11">
        <v>1597078</v>
      </c>
      <c r="E421" s="11">
        <v>1597078</v>
      </c>
      <c r="F421" s="11">
        <v>0</v>
      </c>
      <c r="G421" s="11">
        <v>722300</v>
      </c>
      <c r="H421" s="11">
        <v>1117700</v>
      </c>
      <c r="I421" s="11">
        <v>450000</v>
      </c>
      <c r="J421" s="11">
        <v>450000</v>
      </c>
      <c r="K421" s="11">
        <v>0</v>
      </c>
      <c r="L421" s="11">
        <v>0</v>
      </c>
      <c r="M421" s="11">
        <v>0</v>
      </c>
      <c r="N421" s="11">
        <v>0</v>
      </c>
      <c r="O421" s="11">
        <v>0</v>
      </c>
      <c r="P421" s="11">
        <v>7223978</v>
      </c>
      <c r="Q421" s="11"/>
      <c r="R421" s="11">
        <f t="shared" si="6"/>
        <v>0</v>
      </c>
    </row>
    <row r="422" spans="1:18" ht="12">
      <c r="A422" s="12" t="s">
        <v>416</v>
      </c>
      <c r="B422" s="13">
        <v>4064200</v>
      </c>
      <c r="C422" s="13">
        <v>11000</v>
      </c>
      <c r="D422" s="13">
        <v>1570462</v>
      </c>
      <c r="E422" s="13">
        <v>1570462</v>
      </c>
      <c r="F422" s="13">
        <v>0</v>
      </c>
      <c r="G422" s="13">
        <v>733200</v>
      </c>
      <c r="H422" s="13">
        <v>1117700</v>
      </c>
      <c r="I422" s="13">
        <v>210000</v>
      </c>
      <c r="J422" s="13">
        <v>210000</v>
      </c>
      <c r="K422" s="13">
        <v>0</v>
      </c>
      <c r="L422" s="13">
        <v>0</v>
      </c>
      <c r="M422" s="13">
        <v>0</v>
      </c>
      <c r="N422" s="13">
        <v>0</v>
      </c>
      <c r="O422" s="13">
        <v>0</v>
      </c>
      <c r="P422" s="13">
        <v>7695562</v>
      </c>
      <c r="Q422" s="13"/>
      <c r="R422" s="13">
        <f t="shared" si="6"/>
        <v>0</v>
      </c>
    </row>
    <row r="423" spans="1:18" ht="12">
      <c r="A423" s="8" t="s">
        <v>417</v>
      </c>
      <c r="B423" s="9">
        <v>4102000</v>
      </c>
      <c r="C423" s="9">
        <v>11000</v>
      </c>
      <c r="D423" s="9">
        <v>1331307</v>
      </c>
      <c r="E423" s="9">
        <v>1331307</v>
      </c>
      <c r="F423" s="9">
        <v>0</v>
      </c>
      <c r="G423" s="9">
        <v>902300</v>
      </c>
      <c r="H423" s="9">
        <v>1117700</v>
      </c>
      <c r="I423" s="9">
        <v>590000</v>
      </c>
      <c r="J423" s="9">
        <v>530000</v>
      </c>
      <c r="K423" s="9">
        <v>60000</v>
      </c>
      <c r="L423" s="9">
        <v>0</v>
      </c>
      <c r="M423" s="9">
        <v>0</v>
      </c>
      <c r="N423" s="9">
        <v>0</v>
      </c>
      <c r="O423" s="9">
        <v>0</v>
      </c>
      <c r="P423" s="9">
        <v>8043307</v>
      </c>
      <c r="Q423" s="9"/>
      <c r="R423" s="9">
        <f t="shared" si="6"/>
        <v>0</v>
      </c>
    </row>
    <row r="424" spans="1:18" ht="12">
      <c r="A424" s="10" t="s">
        <v>418</v>
      </c>
      <c r="B424" s="11">
        <v>9035900</v>
      </c>
      <c r="C424" s="11">
        <v>31000</v>
      </c>
      <c r="D424" s="11">
        <v>3962366</v>
      </c>
      <c r="E424" s="11">
        <v>3962366</v>
      </c>
      <c r="F424" s="11">
        <v>0</v>
      </c>
      <c r="G424" s="11">
        <v>2343200</v>
      </c>
      <c r="H424" s="11">
        <v>0</v>
      </c>
      <c r="I424" s="11">
        <v>470000</v>
      </c>
      <c r="J424" s="11">
        <v>470000</v>
      </c>
      <c r="K424" s="11">
        <v>0</v>
      </c>
      <c r="L424" s="11">
        <v>0</v>
      </c>
      <c r="M424" s="11">
        <v>0</v>
      </c>
      <c r="N424" s="11">
        <v>0</v>
      </c>
      <c r="O424" s="11">
        <v>0</v>
      </c>
      <c r="P424" s="11">
        <v>15811466</v>
      </c>
      <c r="Q424" s="11"/>
      <c r="R424" s="11">
        <f t="shared" si="6"/>
        <v>0</v>
      </c>
    </row>
    <row r="425" spans="1:18" ht="12">
      <c r="A425" s="12" t="s">
        <v>419</v>
      </c>
      <c r="B425" s="13">
        <v>9251000</v>
      </c>
      <c r="C425" s="13">
        <v>35000</v>
      </c>
      <c r="D425" s="13">
        <v>4396034</v>
      </c>
      <c r="E425" s="13">
        <v>4396034</v>
      </c>
      <c r="F425" s="13">
        <v>0</v>
      </c>
      <c r="G425" s="13">
        <v>2864400</v>
      </c>
      <c r="H425" s="13">
        <v>0</v>
      </c>
      <c r="I425" s="13">
        <v>570000</v>
      </c>
      <c r="J425" s="13">
        <v>570000</v>
      </c>
      <c r="K425" s="13">
        <v>0</v>
      </c>
      <c r="L425" s="13">
        <v>0</v>
      </c>
      <c r="M425" s="13">
        <v>0</v>
      </c>
      <c r="N425" s="13">
        <v>0</v>
      </c>
      <c r="O425" s="13">
        <v>0</v>
      </c>
      <c r="P425" s="13">
        <v>17081434</v>
      </c>
      <c r="Q425" s="13"/>
      <c r="R425" s="13">
        <f t="shared" si="6"/>
        <v>0</v>
      </c>
    </row>
    <row r="426" spans="1:18" ht="12">
      <c r="A426" s="8" t="s">
        <v>420</v>
      </c>
      <c r="B426" s="9">
        <v>7498600</v>
      </c>
      <c r="C426" s="9">
        <v>30000</v>
      </c>
      <c r="D426" s="9">
        <v>4250043</v>
      </c>
      <c r="E426" s="9">
        <v>4250043</v>
      </c>
      <c r="F426" s="9">
        <v>0</v>
      </c>
      <c r="G426" s="9">
        <v>2005700</v>
      </c>
      <c r="H426" s="9">
        <v>1117700</v>
      </c>
      <c r="I426" s="9">
        <v>550000</v>
      </c>
      <c r="J426" s="9">
        <v>550000</v>
      </c>
      <c r="K426" s="9">
        <v>0</v>
      </c>
      <c r="L426" s="9">
        <v>0</v>
      </c>
      <c r="M426" s="9">
        <v>0</v>
      </c>
      <c r="N426" s="9">
        <v>0</v>
      </c>
      <c r="O426" s="9">
        <v>0</v>
      </c>
      <c r="P426" s="9">
        <v>15422043</v>
      </c>
      <c r="Q426" s="9"/>
      <c r="R426" s="9">
        <f t="shared" si="6"/>
        <v>0</v>
      </c>
    </row>
    <row r="427" spans="1:18" ht="12">
      <c r="A427" s="10" t="s">
        <v>421</v>
      </c>
      <c r="B427" s="11">
        <v>5759800</v>
      </c>
      <c r="C427" s="11">
        <v>12000</v>
      </c>
      <c r="D427" s="11">
        <v>1888756</v>
      </c>
      <c r="E427" s="11">
        <v>1888756</v>
      </c>
      <c r="F427" s="11">
        <v>0</v>
      </c>
      <c r="G427" s="11">
        <v>984300</v>
      </c>
      <c r="H427" s="11">
        <v>1117700</v>
      </c>
      <c r="I427" s="11">
        <v>350000</v>
      </c>
      <c r="J427" s="11">
        <v>350000</v>
      </c>
      <c r="K427" s="11">
        <v>0</v>
      </c>
      <c r="L427" s="11">
        <v>0</v>
      </c>
      <c r="M427" s="11">
        <v>0</v>
      </c>
      <c r="N427" s="11">
        <v>0</v>
      </c>
      <c r="O427" s="11">
        <v>0</v>
      </c>
      <c r="P427" s="11">
        <v>10100556</v>
      </c>
      <c r="Q427" s="11"/>
      <c r="R427" s="11">
        <f t="shared" si="6"/>
        <v>0</v>
      </c>
    </row>
    <row r="428" spans="1:18" ht="12">
      <c r="A428" s="12" t="s">
        <v>422</v>
      </c>
      <c r="B428" s="13">
        <v>3420500</v>
      </c>
      <c r="C428" s="13">
        <v>8000</v>
      </c>
      <c r="D428" s="13">
        <v>1460811</v>
      </c>
      <c r="E428" s="13">
        <v>1460811</v>
      </c>
      <c r="F428" s="13">
        <v>0</v>
      </c>
      <c r="G428" s="13">
        <v>731700</v>
      </c>
      <c r="H428" s="13">
        <v>1117700</v>
      </c>
      <c r="I428" s="13">
        <v>660000</v>
      </c>
      <c r="J428" s="13">
        <v>660000</v>
      </c>
      <c r="K428" s="13">
        <v>0</v>
      </c>
      <c r="L428" s="13">
        <v>0</v>
      </c>
      <c r="M428" s="13">
        <v>0</v>
      </c>
      <c r="N428" s="13">
        <v>0</v>
      </c>
      <c r="O428" s="13">
        <v>0</v>
      </c>
      <c r="P428" s="13">
        <v>7390711</v>
      </c>
      <c r="Q428" s="13"/>
      <c r="R428" s="13">
        <f t="shared" si="6"/>
        <v>0</v>
      </c>
    </row>
    <row r="429" spans="1:18" ht="12">
      <c r="A429" s="8" t="s">
        <v>423</v>
      </c>
      <c r="B429" s="9">
        <v>3550500</v>
      </c>
      <c r="C429" s="9">
        <v>8000</v>
      </c>
      <c r="D429" s="9">
        <v>1222996</v>
      </c>
      <c r="E429" s="9">
        <v>1222996</v>
      </c>
      <c r="F429" s="9">
        <v>0</v>
      </c>
      <c r="G429" s="9">
        <v>736800</v>
      </c>
      <c r="H429" s="9">
        <v>1117700</v>
      </c>
      <c r="I429" s="9">
        <v>430000</v>
      </c>
      <c r="J429" s="9">
        <v>430000</v>
      </c>
      <c r="K429" s="9">
        <v>0</v>
      </c>
      <c r="L429" s="9">
        <v>0</v>
      </c>
      <c r="M429" s="9">
        <v>0</v>
      </c>
      <c r="N429" s="9">
        <v>0</v>
      </c>
      <c r="O429" s="9">
        <v>0</v>
      </c>
      <c r="P429" s="9">
        <v>7057996</v>
      </c>
      <c r="Q429" s="9"/>
      <c r="R429" s="9">
        <f t="shared" si="6"/>
        <v>0</v>
      </c>
    </row>
    <row r="430" spans="1:18" ht="12">
      <c r="A430" s="10" t="s">
        <v>424</v>
      </c>
      <c r="B430" s="11">
        <v>8751500</v>
      </c>
      <c r="C430" s="11">
        <v>27000</v>
      </c>
      <c r="D430" s="11">
        <v>3419656</v>
      </c>
      <c r="E430" s="11">
        <v>3419656</v>
      </c>
      <c r="F430" s="11">
        <v>0</v>
      </c>
      <c r="G430" s="11">
        <v>2102200</v>
      </c>
      <c r="H430" s="11">
        <v>1117700</v>
      </c>
      <c r="I430" s="11">
        <v>500000</v>
      </c>
      <c r="J430" s="11">
        <v>500000</v>
      </c>
      <c r="K430" s="11">
        <v>0</v>
      </c>
      <c r="L430" s="11">
        <v>0</v>
      </c>
      <c r="M430" s="11">
        <v>0</v>
      </c>
      <c r="N430" s="11">
        <v>0</v>
      </c>
      <c r="O430" s="11">
        <v>0</v>
      </c>
      <c r="P430" s="11">
        <v>15891056</v>
      </c>
      <c r="Q430" s="11"/>
      <c r="R430" s="11">
        <f t="shared" si="6"/>
        <v>0</v>
      </c>
    </row>
    <row r="431" spans="1:18" ht="12">
      <c r="A431" s="12" t="s">
        <v>425</v>
      </c>
      <c r="B431" s="13">
        <v>3456800</v>
      </c>
      <c r="C431" s="13">
        <v>10000</v>
      </c>
      <c r="D431" s="13">
        <v>1283031</v>
      </c>
      <c r="E431" s="13">
        <v>1283031</v>
      </c>
      <c r="F431" s="13">
        <v>0</v>
      </c>
      <c r="G431" s="13">
        <v>654000</v>
      </c>
      <c r="H431" s="13">
        <v>1117700</v>
      </c>
      <c r="I431" s="13">
        <v>280000</v>
      </c>
      <c r="J431" s="13">
        <v>280000</v>
      </c>
      <c r="K431" s="13">
        <v>0</v>
      </c>
      <c r="L431" s="13">
        <v>0</v>
      </c>
      <c r="M431" s="13">
        <v>0</v>
      </c>
      <c r="N431" s="13">
        <v>0</v>
      </c>
      <c r="O431" s="13">
        <v>0</v>
      </c>
      <c r="P431" s="13">
        <v>6791531</v>
      </c>
      <c r="Q431" s="13"/>
      <c r="R431" s="13">
        <f t="shared" si="6"/>
        <v>0</v>
      </c>
    </row>
    <row r="432" spans="1:18" ht="12">
      <c r="A432" s="8" t="s">
        <v>426</v>
      </c>
      <c r="B432" s="9">
        <v>5187900</v>
      </c>
      <c r="C432" s="9">
        <v>18000</v>
      </c>
      <c r="D432" s="9">
        <v>2955921</v>
      </c>
      <c r="E432" s="9">
        <v>2955921</v>
      </c>
      <c r="F432" s="9">
        <v>0</v>
      </c>
      <c r="G432" s="9">
        <v>1516400</v>
      </c>
      <c r="H432" s="9">
        <v>1117700</v>
      </c>
      <c r="I432" s="9">
        <v>470000</v>
      </c>
      <c r="J432" s="9">
        <v>470000</v>
      </c>
      <c r="K432" s="9">
        <v>0</v>
      </c>
      <c r="L432" s="9">
        <v>0</v>
      </c>
      <c r="M432" s="9">
        <v>0</v>
      </c>
      <c r="N432" s="9">
        <v>0</v>
      </c>
      <c r="O432" s="9">
        <v>0</v>
      </c>
      <c r="P432" s="9">
        <v>11247921</v>
      </c>
      <c r="Q432" s="9"/>
      <c r="R432" s="9">
        <f t="shared" si="6"/>
        <v>0</v>
      </c>
    </row>
    <row r="433" spans="1:18" ht="12">
      <c r="A433" s="10" t="s">
        <v>427</v>
      </c>
      <c r="B433" s="11">
        <v>22488600</v>
      </c>
      <c r="C433" s="11">
        <v>114000</v>
      </c>
      <c r="D433" s="11">
        <v>4121938</v>
      </c>
      <c r="E433" s="11">
        <v>4121938</v>
      </c>
      <c r="F433" s="11">
        <v>0</v>
      </c>
      <c r="G433" s="11">
        <v>7157400</v>
      </c>
      <c r="H433" s="11">
        <v>0</v>
      </c>
      <c r="I433" s="11">
        <v>120000</v>
      </c>
      <c r="J433" s="11">
        <v>120000</v>
      </c>
      <c r="K433" s="11">
        <v>0</v>
      </c>
      <c r="L433" s="11">
        <v>0</v>
      </c>
      <c r="M433" s="11">
        <v>0</v>
      </c>
      <c r="N433" s="11">
        <v>0</v>
      </c>
      <c r="O433" s="11">
        <v>0</v>
      </c>
      <c r="P433" s="11">
        <v>33887938</v>
      </c>
      <c r="Q433" s="11"/>
      <c r="R433" s="11">
        <f t="shared" si="6"/>
        <v>0</v>
      </c>
    </row>
    <row r="434" spans="1:18" ht="12.75" thickBot="1">
      <c r="A434" s="14"/>
      <c r="B434" s="15">
        <v>11028358600</v>
      </c>
      <c r="C434" s="15">
        <v>60500000</v>
      </c>
      <c r="D434" s="15">
        <v>-21658467</v>
      </c>
      <c r="E434" s="15">
        <v>-14049008</v>
      </c>
      <c r="F434" s="15">
        <v>37308000</v>
      </c>
      <c r="G434" s="15">
        <v>144642200</v>
      </c>
      <c r="H434" s="15">
        <v>92974200</v>
      </c>
      <c r="I434" s="15">
        <v>156079500</v>
      </c>
      <c r="J434" s="15">
        <v>114075500</v>
      </c>
      <c r="K434" s="15">
        <v>39660000</v>
      </c>
      <c r="L434" s="15">
        <v>559000</v>
      </c>
      <c r="M434" s="15">
        <v>1785000</v>
      </c>
      <c r="N434" s="15">
        <v>6023300</v>
      </c>
      <c r="O434" s="15">
        <v>40150600</v>
      </c>
      <c r="P434" s="15">
        <v>11491487392</v>
      </c>
      <c r="Q434" s="15"/>
      <c r="R434" s="15">
        <f t="shared" si="6"/>
        <v>-7609459</v>
      </c>
    </row>
    <row r="435" ht="12.75" thickTop="1"/>
    <row r="437" spans="3:5" ht="12">
      <c r="C437" s="16"/>
      <c r="E437" s="16"/>
    </row>
    <row r="438" ht="12">
      <c r="E438" s="16"/>
    </row>
  </sheetData>
  <mergeCells count="1">
    <mergeCell ref="A1:P1"/>
  </mergeCells>
  <printOptions/>
  <pageMargins left="0.7086614173228347" right="0.7086614173228347" top="0.7874015748031497" bottom="0.7874015748031497" header="0.31496062992125984" footer="0.31496062992125984"/>
  <pageSetup fitToHeight="15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Hilde Marie Skarvang</dc:creator>
  <cp:keywords/>
  <dc:description/>
  <cp:lastModifiedBy>Melissa Edvardsen</cp:lastModifiedBy>
  <cp:lastPrinted>2011-12-20T15:33:26Z</cp:lastPrinted>
  <dcterms:created xsi:type="dcterms:W3CDTF">2011-01-05T07:47:58Z</dcterms:created>
  <dcterms:modified xsi:type="dcterms:W3CDTF">2013-06-28T08:50:32Z</dcterms:modified>
  <cp:category/>
  <cp:version/>
  <cp:contentType/>
  <cp:contentStatus/>
</cp:coreProperties>
</file>