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9975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'Ark1'!$A$7:$P$474</definedName>
    <definedName name="_xlnm.Print_Titles" localSheetId="0">'Ark1'!$A:$A,'Ark1'!$1:$6</definedName>
  </definedNames>
  <calcPr fullCalcOnLoad="1"/>
</workbook>
</file>

<file path=xl/sharedStrings.xml><?xml version="1.0" encoding="utf-8"?>
<sst xmlns="http://schemas.openxmlformats.org/spreadsheetml/2006/main" count="512" uniqueCount="481">
  <si>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</si>
  <si>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</si>
  <si>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</si>
  <si>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</si>
  <si>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</si>
  <si>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</si>
  <si>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</si>
  <si>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</si>
  <si>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</si>
  <si>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</si>
  <si>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</si>
  <si>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</si>
  <si>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</si>
  <si>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</si>
  <si>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</si>
  <si>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</si>
  <si>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</si>
  <si>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</si>
  <si>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</si>
  <si>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</si>
  <si>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</si>
  <si>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</si>
  <si>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</si>
  <si>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</si>
  <si>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</si>
  <si>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</si>
  <si>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</si>
  <si>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</si>
  <si>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</si>
  <si>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</si>
  <si>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</si>
  <si>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</si>
  <si>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</si>
  <si>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</si>
  <si>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</si>
  <si>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</si>
  <si>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</si>
  <si>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</si>
  <si>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</si>
  <si>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</si>
  <si>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</si>
  <si>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</si>
  <si>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</si>
  <si>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</si>
  <si>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</si>
  <si>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</si>
  <si>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</si>
  <si>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</si>
  <si>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</si>
  <si>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</si>
  <si>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</si>
  <si>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</si>
  <si>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</si>
  <si>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</si>
  <si>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</si>
  <si>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</si>
  <si>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</si>
  <si>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</si>
  <si>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</si>
  <si>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</si>
  <si>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</si>
  <si>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</si>
  <si>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</si>
  <si>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</si>
  <si>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</si>
  <si>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</si>
  <si>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</si>
  <si>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</si>
  <si>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</si>
  <si>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</si>
  <si>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</si>
  <si>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</si>
  <si>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</si>
  <si>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</si>
  <si>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</si>
  <si>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</si>
  <si>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</si>
  <si>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</si>
  <si>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</si>
  <si>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</si>
  <si>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</si>
  <si>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</si>
  <si>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</si>
  <si>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</si>
  <si>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</si>
  <si>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</si>
  <si>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</si>
  <si>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</si>
  <si>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</si>
  <si>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</si>
  <si>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</si>
  <si>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</si>
  <si>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</si>
  <si>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</si>
  <si>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</si>
  <si>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</si>
  <si>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</si>
  <si>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</si>
  <si>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</si>
  <si>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</si>
  <si>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</si>
  <si>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</si>
  <si>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</si>
  <si>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</si>
  <si>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</si>
  <si>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</si>
  <si>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</si>
  <si>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</si>
  <si>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</si>
  <si>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</si>
  <si>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</si>
  <si>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</si>
  <si>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</si>
  <si>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</si>
  <si>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</si>
  <si>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</si>
  <si>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</si>
  <si>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</si>
  <si>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</si>
  <si>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</si>
  <si>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</si>
  <si>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</si>
  <si>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</si>
  <si>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</si>
  <si>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</si>
  <si>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</si>
  <si>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</si>
  <si>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</si>
  <si>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</si>
  <si>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</si>
  <si>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</si>
  <si>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</si>
  <si>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</si>
  <si>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</si>
  <si>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</si>
  <si>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</si>
  <si>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</si>
  <si>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</si>
  <si>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</si>
  <si>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</si>
  <si>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</si>
  <si>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</si>
  <si>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</si>
  <si>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</si>
  <si>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</si>
  <si>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</si>
  <si>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</si>
  <si>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</si>
  <si>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</si>
  <si>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</si>
  <si>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</si>
  <si>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</si>
  <si>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</si>
  <si>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</si>
  <si>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</si>
  <si>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</si>
  <si>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</si>
  <si>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</si>
  <si>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</si>
  <si>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</si>
  <si>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</si>
  <si>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</si>
  <si>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</si>
  <si>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</si>
  <si>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</si>
  <si>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</si>
  <si>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</si>
  <si>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</si>
  <si>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</si>
  <si>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</si>
  <si>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</si>
  <si>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</si>
  <si>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</si>
  <si>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</si>
  <si>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</si>
  <si>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</si>
  <si>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</si>
  <si>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</si>
  <si>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</si>
  <si>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</si>
  <si>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</si>
  <si>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</si>
  <si>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</si>
  <si>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</si>
  <si>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</si>
  <si>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</si>
  <si>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</si>
  <si>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</si>
  <si>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</si>
  <si>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</si>
  <si>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</si>
  <si>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</si>
  <si>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</si>
  <si>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</si>
  <si>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</si>
  <si>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</si>
  <si>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</si>
  <si>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</si>
  <si>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</si>
  <si>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</si>
  <si>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</si>
  <si>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</si>
  <si>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</si>
  <si>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</si>
  <si>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</si>
  <si>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</si>
  <si>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</si>
  <si>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</si>
  <si>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</si>
  <si>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</si>
  <si>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</si>
  <si>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</si>
  <si>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</si>
  <si>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</si>
  <si>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</si>
  <si>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</si>
  <si>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</si>
  <si>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</si>
  <si>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</si>
  <si>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</si>
  <si>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</si>
  <si>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</si>
  <si>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</si>
  <si>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</si>
  <si>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</si>
  <si>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</si>
  <si>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</si>
  <si>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</si>
  <si>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</si>
  <si>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</si>
  <si>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</si>
  <si>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</si>
  <si>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</si>
  <si>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</si>
  <si>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</si>
  <si>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</si>
  <si>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</si>
  <si>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</si>
  <si>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</si>
  <si>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</si>
  <si>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</si>
  <si>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</si>
  <si>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</si>
  <si>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</si>
  <si>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</si>
  <si>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</si>
  <si>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</si>
  <si>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</si>
  <si>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</si>
  <si>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</si>
  <si>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</si>
  <si>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</si>
  <si>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</si>
  <si>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</si>
  <si>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</si>
  <si>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</si>
  <si>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</si>
  <si>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</si>
  <si>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</si>
  <si>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</si>
  <si>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</si>
  <si>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</si>
  <si>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</si>
  <si>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</si>
  <si>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</si>
  <si>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</si>
  <si>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</si>
  <si>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</si>
  <si>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</si>
  <si>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</si>
  <si>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</si>
  <si>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</si>
  <si>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</si>
  <si>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</si>
  <si>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</si>
  <si>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</si>
  <si>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</si>
  <si>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</si>
  <si>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</si>
  <si>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</si>
  <si>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</si>
  <si>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</si>
  <si>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</si>
  <si>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</si>
  <si>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</si>
  <si>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</si>
  <si>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</si>
  <si>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</si>
  <si>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</si>
  <si>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</si>
  <si>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</si>
  <si>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</si>
  <si>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</si>
  <si>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</si>
  <si>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</si>
  <si>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</si>
  <si>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</si>
  <si>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</si>
  <si>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</si>
  <si>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</si>
  <si>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</si>
  <si>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</si>
  <si>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</si>
  <si>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</si>
  <si>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</si>
  <si>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</si>
  <si>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</si>
  <si>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</si>
  <si>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</si>
  <si>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</si>
  <si>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</si>
  <si>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</si>
  <si>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</si>
  <si>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</si>
  <si>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</si>
  <si>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</si>
  <si>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</si>
  <si>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</si>
  <si>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</si>
  <si>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</si>
  <si>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</si>
  <si>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</si>
  <si>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</si>
  <si>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</si>
  <si>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</si>
  <si>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</si>
  <si>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</si>
  <si>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</si>
  <si>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</si>
  <si>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</si>
  <si>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</si>
  <si>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</si>
  <si>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</si>
  <si>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</si>
  <si>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</si>
  <si>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</si>
  <si>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</si>
  <si>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</si>
  <si>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</si>
  <si>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</si>
  <si>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</si>
  <si>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</si>
  <si>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</si>
  <si>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</si>
  <si>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</si>
  <si>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</si>
  <si>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</si>
  <si>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</si>
  <si>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</si>
  <si>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</si>
  <si>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</si>
  <si>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</si>
  <si>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</si>
  <si>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</si>
  <si>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</si>
  <si>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</si>
  <si>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</si>
  <si>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</si>
  <si>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</si>
  <si>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</si>
  <si>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</si>
  <si>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</si>
  <si>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</si>
  <si>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</si>
  <si>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</si>
  <si>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</si>
  <si>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</si>
  <si>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</si>
  <si>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</si>
  <si>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</si>
  <si>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</si>
  <si>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</si>
  <si>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</si>
  <si>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</si>
  <si>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</si>
  <si>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</si>
  <si>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</si>
  <si>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</si>
  <si>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</si>
  <si>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</si>
  <si>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</si>
  <si>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</si>
  <si>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</si>
  <si>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</si>
  <si>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</si>
  <si>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</si>
  <si>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</si>
  <si>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</si>
  <si>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</si>
  <si>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</si>
  <si>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</si>
  <si>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</si>
  <si>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</si>
  <si>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</si>
  <si>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</si>
  <si>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</si>
  <si>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</si>
  <si>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</si>
  <si>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</si>
  <si>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</si>
  <si>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</si>
  <si>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</si>
  <si>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</si>
  <si>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</si>
  <si>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</si>
  <si>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</si>
  <si>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</si>
  <si>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</si>
  <si>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</si>
  <si>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</si>
  <si>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</si>
  <si>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</si>
  <si>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</si>
  <si>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</si>
  <si>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</si>
  <si>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</si>
  <si>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</si>
  <si>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</si>
  <si>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</si>
  <si>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</si>
  <si>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</si>
  <si>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</si>
  <si>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</si>
  <si>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</si>
  <si>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</si>
  <si>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</si>
  <si>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</si>
  <si>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</si>
  <si>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</si>
  <si>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</si>
  <si>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</si>
  <si>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</si>
  <si>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</si>
  <si>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</si>
  <si>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</si>
  <si>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</si>
  <si>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</si>
  <si>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</si>
  <si>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</si>
  <si>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</si>
  <si>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</si>
  <si>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</si>
  <si>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</si>
  <si>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</si>
  <si>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</si>
  <si>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</si>
  <si>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</si>
  <si>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</si>
  <si>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Kommune</t>
  </si>
  <si>
    <t>Alderskriterier</t>
  </si>
  <si>
    <t>Ikke alderskriterier</t>
  </si>
  <si>
    <t>Total</t>
  </si>
  <si>
    <t>Trekk</t>
  </si>
  <si>
    <t>Tilbake-</t>
  </si>
  <si>
    <t>Nettovirkning</t>
  </si>
  <si>
    <t>Sum utg.-</t>
  </si>
  <si>
    <t>Indeks</t>
  </si>
  <si>
    <t>Gj.snitt</t>
  </si>
  <si>
    <t>Beregn.</t>
  </si>
  <si>
    <t>Omfor-</t>
  </si>
  <si>
    <t>omfordeling</t>
  </si>
  <si>
    <t>statlige og</t>
  </si>
  <si>
    <t>føring</t>
  </si>
  <si>
    <t>statl. og frittst.</t>
  </si>
  <si>
    <t>utjevning</t>
  </si>
  <si>
    <t>ber. utg.</t>
  </si>
  <si>
    <t>utgifts-</t>
  </si>
  <si>
    <t>deling</t>
  </si>
  <si>
    <t>utg.utj.</t>
  </si>
  <si>
    <t>frittstående</t>
  </si>
  <si>
    <t>samlet</t>
  </si>
  <si>
    <t>skoler</t>
  </si>
  <si>
    <t>m.m.</t>
  </si>
  <si>
    <t>behov</t>
  </si>
  <si>
    <t>(kol. 5+10)</t>
  </si>
  <si>
    <t>trekk</t>
  </si>
  <si>
    <t>(kol. 12+13)</t>
  </si>
  <si>
    <t>(kol. 11+14)</t>
  </si>
  <si>
    <t>(kr. per innb.)</t>
  </si>
  <si>
    <t>(1 000 kr)</t>
  </si>
  <si>
    <t>Hele landet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</si>
</sst>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"/>
    <numFmt numFmtId="173" formatCode="0.000"/>
    <numFmt numFmtId="174" formatCode="0.0"/>
    <numFmt numFmtId="175" formatCode="#,##0.000"/>
    <numFmt numFmtId="176" formatCode="#,##0.0"/>
    <numFmt numFmtId="177" formatCode="#,##0.0000"/>
    <numFmt numFmtId="178" formatCode="0000"/>
  </numFmts>
  <fonts count="5">
    <font>
      <sz val="10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7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7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7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77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177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177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78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4"/>
  <sheetViews>
    <sheetView tabSelected="1" workbookViewId="0" topLeftCell="A1">
      <pane ySplit="6" topLeftCell="BM462" activePane="bottomLeft" state="frozen"/>
      <selection pane="topLeft" activeCell="A1" sqref="A1"/>
      <selection pane="bottomLeft" activeCell="O478" sqref="O478"/>
    </sheetView>
  </sheetViews>
  <sheetFormatPr defaultColWidth="15.7109375" defaultRowHeight="12.75"/>
  <cols>
    <col min="1" max="1" width="17.57421875" style="0" customWidth="1"/>
    <col min="2" max="2" width="8.421875" style="0" customWidth="1"/>
    <col min="3" max="3" width="11.8515625" style="0" customWidth="1"/>
    <col min="4" max="4" width="11.7109375" style="0" customWidth="1"/>
    <col min="5" max="5" width="11.140625" style="0" customWidth="1"/>
    <col min="6" max="6" width="10.421875" style="0" customWidth="1"/>
    <col min="7" max="7" width="8.421875" style="0" customWidth="1"/>
    <col min="8" max="16" width="11.7109375" style="0" customWidth="1"/>
  </cols>
  <sheetData>
    <row r="1" spans="1:16" ht="12.75">
      <c r="A1" s="63" t="s">
        <v>448</v>
      </c>
      <c r="B1" s="65" t="s">
        <v>449</v>
      </c>
      <c r="C1" s="65"/>
      <c r="D1" s="65"/>
      <c r="E1" s="65"/>
      <c r="F1" s="66"/>
      <c r="G1" s="67" t="s">
        <v>450</v>
      </c>
      <c r="H1" s="65"/>
      <c r="I1" s="68" t="s">
        <v>450</v>
      </c>
      <c r="J1" s="68"/>
      <c r="K1" s="69"/>
      <c r="L1" s="2" t="s">
        <v>451</v>
      </c>
      <c r="M1" s="3" t="s">
        <v>452</v>
      </c>
      <c r="N1" s="2" t="s">
        <v>453</v>
      </c>
      <c r="O1" s="2" t="s">
        <v>454</v>
      </c>
      <c r="P1" s="2" t="s">
        <v>455</v>
      </c>
    </row>
    <row r="2" spans="1:16" s="8" customFormat="1" ht="12.75">
      <c r="A2" s="64"/>
      <c r="B2" s="4" t="s">
        <v>456</v>
      </c>
      <c r="C2" s="5" t="s">
        <v>457</v>
      </c>
      <c r="D2" s="5" t="s">
        <v>458</v>
      </c>
      <c r="E2" s="5" t="s">
        <v>459</v>
      </c>
      <c r="F2" s="5" t="s">
        <v>459</v>
      </c>
      <c r="G2" s="6" t="s">
        <v>456</v>
      </c>
      <c r="H2" s="5" t="s">
        <v>457</v>
      </c>
      <c r="I2" s="5" t="s">
        <v>458</v>
      </c>
      <c r="J2" s="5" t="s">
        <v>459</v>
      </c>
      <c r="K2" s="7" t="s">
        <v>459</v>
      </c>
      <c r="L2" s="2" t="s">
        <v>460</v>
      </c>
      <c r="M2" s="3" t="s">
        <v>461</v>
      </c>
      <c r="N2" s="2" t="s">
        <v>462</v>
      </c>
      <c r="O2" s="2" t="s">
        <v>463</v>
      </c>
      <c r="P2" s="2" t="s">
        <v>464</v>
      </c>
    </row>
    <row r="3" spans="1:16" s="8" customFormat="1" ht="12.75">
      <c r="A3" s="64"/>
      <c r="B3" s="4" t="s">
        <v>465</v>
      </c>
      <c r="C3" s="5" t="s">
        <v>465</v>
      </c>
      <c r="D3" s="5" t="s">
        <v>466</v>
      </c>
      <c r="E3" s="5" t="s">
        <v>467</v>
      </c>
      <c r="F3" s="5" t="s">
        <v>467</v>
      </c>
      <c r="G3" s="6" t="s">
        <v>465</v>
      </c>
      <c r="H3" s="5" t="s">
        <v>465</v>
      </c>
      <c r="I3" s="5" t="s">
        <v>466</v>
      </c>
      <c r="J3" s="5" t="s">
        <v>467</v>
      </c>
      <c r="K3" s="7" t="s">
        <v>467</v>
      </c>
      <c r="L3" s="2" t="s">
        <v>468</v>
      </c>
      <c r="M3" s="3" t="s">
        <v>469</v>
      </c>
      <c r="N3" s="2" t="s">
        <v>470</v>
      </c>
      <c r="O3" s="2" t="s">
        <v>471</v>
      </c>
      <c r="P3" s="2" t="s">
        <v>472</v>
      </c>
    </row>
    <row r="4" spans="1:16" s="8" customFormat="1" ht="12.75">
      <c r="A4" s="64"/>
      <c r="B4" s="4" t="s">
        <v>473</v>
      </c>
      <c r="C4" s="5" t="s">
        <v>473</v>
      </c>
      <c r="D4" s="5" t="s">
        <v>473</v>
      </c>
      <c r="E4" s="5"/>
      <c r="F4" s="5"/>
      <c r="G4" s="6" t="s">
        <v>473</v>
      </c>
      <c r="H4" s="5" t="s">
        <v>473</v>
      </c>
      <c r="I4" s="5" t="s">
        <v>473</v>
      </c>
      <c r="J4" s="5"/>
      <c r="K4" s="7"/>
      <c r="L4" s="2" t="s">
        <v>474</v>
      </c>
      <c r="M4" s="3" t="s">
        <v>471</v>
      </c>
      <c r="N4" s="2" t="s">
        <v>475</v>
      </c>
      <c r="O4" s="2" t="s">
        <v>476</v>
      </c>
      <c r="P4" s="2" t="s">
        <v>477</v>
      </c>
    </row>
    <row r="5" spans="1:31" s="8" customFormat="1" ht="12.75" customHeight="1">
      <c r="A5" s="64"/>
      <c r="B5" s="9"/>
      <c r="C5" s="10" t="s">
        <v>478</v>
      </c>
      <c r="D5" s="10" t="s">
        <v>478</v>
      </c>
      <c r="E5" s="10" t="s">
        <v>478</v>
      </c>
      <c r="F5" s="10" t="s">
        <v>479</v>
      </c>
      <c r="G5" s="11"/>
      <c r="H5" s="10" t="s">
        <v>478</v>
      </c>
      <c r="I5" s="10" t="s">
        <v>478</v>
      </c>
      <c r="J5" s="10" t="s">
        <v>478</v>
      </c>
      <c r="K5" s="12" t="s">
        <v>479</v>
      </c>
      <c r="L5" s="13" t="s">
        <v>479</v>
      </c>
      <c r="M5" s="14" t="s">
        <v>479</v>
      </c>
      <c r="N5" s="13" t="s">
        <v>479</v>
      </c>
      <c r="O5" s="13" t="s">
        <v>479</v>
      </c>
      <c r="P5" s="13" t="s">
        <v>479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s="21" customFormat="1" ht="12.75">
      <c r="A6" s="16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8">
        <v>6</v>
      </c>
      <c r="H6" s="17">
        <v>7</v>
      </c>
      <c r="I6" s="17">
        <v>8</v>
      </c>
      <c r="J6" s="17">
        <v>9</v>
      </c>
      <c r="K6" s="19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20" ht="12.75">
      <c r="A7" s="22" t="s">
        <v>316</v>
      </c>
      <c r="B7" s="23">
        <v>1.046188</v>
      </c>
      <c r="C7" s="24">
        <v>19442.35027995</v>
      </c>
      <c r="D7" s="24">
        <v>20340.35361573</v>
      </c>
      <c r="E7" s="24">
        <v>898.00333579</v>
      </c>
      <c r="F7" s="24">
        <v>25226.70970895</v>
      </c>
      <c r="G7" s="25">
        <v>0.96207561</v>
      </c>
      <c r="H7" s="24">
        <v>7727.54274541</v>
      </c>
      <c r="I7" s="24">
        <v>7434.4803839</v>
      </c>
      <c r="J7" s="24">
        <v>-293.06236151</v>
      </c>
      <c r="K7" s="26">
        <v>-8157.39083262</v>
      </c>
      <c r="L7" s="24">
        <v>17069.31887634</v>
      </c>
      <c r="M7" s="24">
        <v>-1402.5</v>
      </c>
      <c r="N7" s="24">
        <v>4813.39672318</v>
      </c>
      <c r="O7" s="24">
        <v>3410.89672318</v>
      </c>
      <c r="P7" s="24">
        <v>20480.21559952</v>
      </c>
      <c r="Q7" s="1"/>
      <c r="R7" s="1"/>
      <c r="S7" s="1"/>
      <c r="T7" s="1"/>
    </row>
    <row r="8" spans="1:20" ht="12.75">
      <c r="A8" s="27" t="s">
        <v>317</v>
      </c>
      <c r="B8" s="28">
        <v>0.99348098</v>
      </c>
      <c r="C8" s="29">
        <v>19442.35027995</v>
      </c>
      <c r="D8" s="29">
        <v>19315.60530065</v>
      </c>
      <c r="E8" s="29">
        <v>-126.74497929</v>
      </c>
      <c r="F8" s="29">
        <v>-3684.85678302</v>
      </c>
      <c r="G8" s="30">
        <v>0.95304771</v>
      </c>
      <c r="H8" s="29">
        <v>7727.54274541</v>
      </c>
      <c r="I8" s="29">
        <v>7364.71688703</v>
      </c>
      <c r="J8" s="29">
        <v>-362.82585838</v>
      </c>
      <c r="K8" s="31">
        <v>-10388.79280299</v>
      </c>
      <c r="L8" s="29">
        <v>-14073.64958601</v>
      </c>
      <c r="M8" s="24">
        <v>-7684.025</v>
      </c>
      <c r="N8" s="29">
        <v>4776.88874776</v>
      </c>
      <c r="O8" s="29">
        <v>-2907.13625224</v>
      </c>
      <c r="P8" s="29">
        <v>-16980.78583825</v>
      </c>
      <c r="Q8" s="1"/>
      <c r="R8" s="1"/>
      <c r="S8" s="1"/>
      <c r="T8" s="1"/>
    </row>
    <row r="9" spans="1:20" ht="12.75">
      <c r="A9" s="32" t="s">
        <v>318</v>
      </c>
      <c r="B9" s="33">
        <v>1.00704297</v>
      </c>
      <c r="C9" s="34">
        <v>19442.35027995</v>
      </c>
      <c r="D9" s="34">
        <v>19579.2821621</v>
      </c>
      <c r="E9" s="34">
        <v>136.93188216</v>
      </c>
      <c r="F9" s="34">
        <v>6990.78337983</v>
      </c>
      <c r="G9" s="35">
        <v>0.94652463</v>
      </c>
      <c r="H9" s="34">
        <v>7727.54274541</v>
      </c>
      <c r="I9" s="34">
        <v>7314.3095189</v>
      </c>
      <c r="J9" s="34">
        <v>-413.23322651</v>
      </c>
      <c r="K9" s="36">
        <v>-20906.70862884</v>
      </c>
      <c r="L9" s="34">
        <v>-13915.92524901</v>
      </c>
      <c r="M9" s="37">
        <v>-3739.724</v>
      </c>
      <c r="N9" s="34">
        <v>8470.06680154</v>
      </c>
      <c r="O9" s="34">
        <v>4730.34280154</v>
      </c>
      <c r="P9" s="34">
        <v>-9185.58244746</v>
      </c>
      <c r="Q9" s="1"/>
      <c r="R9" s="1"/>
      <c r="S9" s="1"/>
      <c r="T9" s="1"/>
    </row>
    <row r="10" spans="1:20" ht="12.75">
      <c r="A10" s="27" t="s">
        <v>319</v>
      </c>
      <c r="B10" s="28">
        <v>1.02371028</v>
      </c>
      <c r="C10" s="29">
        <v>19442.35027995</v>
      </c>
      <c r="D10" s="29">
        <v>19903.33375717</v>
      </c>
      <c r="E10" s="29">
        <v>460.98347722</v>
      </c>
      <c r="F10" s="29">
        <v>33179.7467565</v>
      </c>
      <c r="G10" s="30">
        <v>0.91339834</v>
      </c>
      <c r="H10" s="29">
        <v>7727.54274541</v>
      </c>
      <c r="I10" s="29">
        <v>7058.32472238</v>
      </c>
      <c r="J10" s="29">
        <v>-669.21802303</v>
      </c>
      <c r="K10" s="31">
        <v>-47713.23738795</v>
      </c>
      <c r="L10" s="29">
        <v>-14533.49063145</v>
      </c>
      <c r="M10" s="24">
        <v>-7699.724</v>
      </c>
      <c r="N10" s="29">
        <v>11971.33947224</v>
      </c>
      <c r="O10" s="29">
        <v>4271.61547224</v>
      </c>
      <c r="P10" s="29">
        <v>-10261.87515921</v>
      </c>
      <c r="Q10" s="1"/>
      <c r="R10" s="1"/>
      <c r="S10" s="1"/>
      <c r="T10" s="1"/>
    </row>
    <row r="11" spans="1:20" ht="12.75">
      <c r="A11" s="27" t="s">
        <v>320</v>
      </c>
      <c r="B11" s="28">
        <v>0.98071647</v>
      </c>
      <c r="C11" s="29">
        <v>19442.35027995</v>
      </c>
      <c r="D11" s="29">
        <v>19067.43314987</v>
      </c>
      <c r="E11" s="29">
        <v>-374.91713008</v>
      </c>
      <c r="F11" s="29">
        <v>-1485.04675224</v>
      </c>
      <c r="G11" s="30">
        <v>1.29466057</v>
      </c>
      <c r="H11" s="29">
        <v>7727.54274541</v>
      </c>
      <c r="I11" s="29">
        <v>10004.54487228</v>
      </c>
      <c r="J11" s="29">
        <v>2277.00212687</v>
      </c>
      <c r="K11" s="31">
        <v>8834.76825226</v>
      </c>
      <c r="L11" s="29">
        <v>7349.72150003</v>
      </c>
      <c r="M11" s="24">
        <v>-632.224</v>
      </c>
      <c r="N11" s="29">
        <v>707.12257571</v>
      </c>
      <c r="O11" s="29">
        <v>74.89857571</v>
      </c>
      <c r="P11" s="29">
        <v>7424.62007574</v>
      </c>
      <c r="Q11" s="1"/>
      <c r="R11" s="1"/>
      <c r="S11" s="1"/>
      <c r="T11" s="1"/>
    </row>
    <row r="12" spans="1:20" ht="12.75">
      <c r="A12" s="32" t="s">
        <v>321</v>
      </c>
      <c r="B12" s="33">
        <v>1.15060362</v>
      </c>
      <c r="C12" s="34">
        <v>19442.35027995</v>
      </c>
      <c r="D12" s="34">
        <v>22370.43853615</v>
      </c>
      <c r="E12" s="34">
        <v>2928.0882562</v>
      </c>
      <c r="F12" s="34">
        <v>4184.23811811</v>
      </c>
      <c r="G12" s="35">
        <v>1.66569676</v>
      </c>
      <c r="H12" s="34">
        <v>7727.54274541</v>
      </c>
      <c r="I12" s="34">
        <v>12871.74288423</v>
      </c>
      <c r="J12" s="34">
        <v>5144.20013882</v>
      </c>
      <c r="K12" s="36">
        <v>7289.33159671</v>
      </c>
      <c r="L12" s="34">
        <v>11473.56971482</v>
      </c>
      <c r="M12" s="37">
        <v>0</v>
      </c>
      <c r="N12" s="34">
        <v>310.48689548</v>
      </c>
      <c r="O12" s="34">
        <v>310.48689548</v>
      </c>
      <c r="P12" s="34">
        <v>11784.0566103</v>
      </c>
      <c r="Q12" s="1"/>
      <c r="R12" s="1"/>
      <c r="S12" s="1"/>
      <c r="T12" s="1"/>
    </row>
    <row r="13" spans="1:20" ht="12.75">
      <c r="A13" s="27" t="s">
        <v>322</v>
      </c>
      <c r="B13" s="28">
        <v>1.12726098</v>
      </c>
      <c r="C13" s="29">
        <v>19442.35027995</v>
      </c>
      <c r="D13" s="29">
        <v>21916.6028521</v>
      </c>
      <c r="E13" s="29">
        <v>2474.25257215</v>
      </c>
      <c r="F13" s="29">
        <v>8568.33665737</v>
      </c>
      <c r="G13" s="30">
        <v>1.30116567</v>
      </c>
      <c r="H13" s="29">
        <v>7727.54274541</v>
      </c>
      <c r="I13" s="29">
        <v>10054.81336772</v>
      </c>
      <c r="J13" s="29">
        <v>2327.27062231</v>
      </c>
      <c r="K13" s="31">
        <v>8185.01077866</v>
      </c>
      <c r="L13" s="29">
        <v>16753.34743603</v>
      </c>
      <c r="M13" s="24">
        <v>0</v>
      </c>
      <c r="N13" s="29">
        <v>688.05202443</v>
      </c>
      <c r="O13" s="29">
        <v>688.05202443</v>
      </c>
      <c r="P13" s="29">
        <v>17441.39946046</v>
      </c>
      <c r="Q13" s="1"/>
      <c r="R13" s="1"/>
      <c r="S13" s="1"/>
      <c r="T13" s="1"/>
    </row>
    <row r="14" spans="1:20" ht="12.75">
      <c r="A14" s="27" t="s">
        <v>323</v>
      </c>
      <c r="B14" s="28">
        <v>1.33003367</v>
      </c>
      <c r="C14" s="29">
        <v>19442.35027995</v>
      </c>
      <c r="D14" s="29">
        <v>25858.98049437</v>
      </c>
      <c r="E14" s="29">
        <v>6416.63021443</v>
      </c>
      <c r="F14" s="29">
        <v>4164.39300916</v>
      </c>
      <c r="G14" s="30">
        <v>2.28082597</v>
      </c>
      <c r="H14" s="29">
        <v>7727.54274541</v>
      </c>
      <c r="I14" s="29">
        <v>17625.18020795</v>
      </c>
      <c r="J14" s="29">
        <v>9897.63746254</v>
      </c>
      <c r="K14" s="31">
        <v>6522.54308781</v>
      </c>
      <c r="L14" s="29">
        <v>10686.93609698</v>
      </c>
      <c r="M14" s="24">
        <v>0</v>
      </c>
      <c r="N14" s="29">
        <v>175.61515981</v>
      </c>
      <c r="O14" s="29">
        <v>175.61515981</v>
      </c>
      <c r="P14" s="29">
        <v>10862.55125679</v>
      </c>
      <c r="Q14" s="1"/>
      <c r="R14" s="1"/>
      <c r="S14" s="1"/>
      <c r="T14" s="1"/>
    </row>
    <row r="15" spans="1:20" ht="12.75">
      <c r="A15" s="32" t="s">
        <v>324</v>
      </c>
      <c r="B15" s="33">
        <v>1.01996075</v>
      </c>
      <c r="C15" s="34">
        <v>19442.35027995</v>
      </c>
      <c r="D15" s="34">
        <v>19830.43419935</v>
      </c>
      <c r="E15" s="34">
        <v>388.0839194</v>
      </c>
      <c r="F15" s="34">
        <v>1955.55486988</v>
      </c>
      <c r="G15" s="35">
        <v>1.23154365</v>
      </c>
      <c r="H15" s="34">
        <v>7727.54274541</v>
      </c>
      <c r="I15" s="34">
        <v>9516.80622347</v>
      </c>
      <c r="J15" s="34">
        <v>1789.26347806</v>
      </c>
      <c r="K15" s="36">
        <v>8935.58180944</v>
      </c>
      <c r="L15" s="34">
        <v>10891.13667932</v>
      </c>
      <c r="M15" s="37">
        <v>-110</v>
      </c>
      <c r="N15" s="34">
        <v>911.87314816</v>
      </c>
      <c r="O15" s="34">
        <v>801.87314816</v>
      </c>
      <c r="P15" s="34">
        <v>11693.00982748</v>
      </c>
      <c r="Q15" s="1"/>
      <c r="R15" s="1"/>
      <c r="S15" s="1"/>
      <c r="T15" s="1"/>
    </row>
    <row r="16" spans="1:20" ht="12.75">
      <c r="A16" s="27" t="s">
        <v>325</v>
      </c>
      <c r="B16" s="28">
        <v>0.98826649</v>
      </c>
      <c r="C16" s="29">
        <v>19442.35027995</v>
      </c>
      <c r="D16" s="29">
        <v>19214.22322354</v>
      </c>
      <c r="E16" s="29">
        <v>-228.1270564</v>
      </c>
      <c r="F16" s="29">
        <v>-1157.28855712</v>
      </c>
      <c r="G16" s="30">
        <v>1.00500041</v>
      </c>
      <c r="H16" s="29">
        <v>7727.54274541</v>
      </c>
      <c r="I16" s="29">
        <v>7766.18360858</v>
      </c>
      <c r="J16" s="29">
        <v>38.64086317</v>
      </c>
      <c r="K16" s="31">
        <v>191.19499097</v>
      </c>
      <c r="L16" s="29">
        <v>-966.09356616</v>
      </c>
      <c r="M16" s="24">
        <v>-543.61</v>
      </c>
      <c r="N16" s="29">
        <v>840.43558723</v>
      </c>
      <c r="O16" s="29">
        <v>296.82558723</v>
      </c>
      <c r="P16" s="29">
        <v>-669.26797893</v>
      </c>
      <c r="Q16" s="1"/>
      <c r="R16" s="1"/>
      <c r="S16" s="1"/>
      <c r="T16" s="1"/>
    </row>
    <row r="17" spans="1:20" ht="12.75">
      <c r="A17" s="27" t="s">
        <v>326</v>
      </c>
      <c r="B17" s="28">
        <v>0.99604799</v>
      </c>
      <c r="C17" s="29">
        <v>19442.35027995</v>
      </c>
      <c r="D17" s="29">
        <v>19365.51400051</v>
      </c>
      <c r="E17" s="29">
        <v>-76.83627944</v>
      </c>
      <c r="F17" s="29">
        <v>-1111.97463605</v>
      </c>
      <c r="G17" s="30">
        <v>0.82707108</v>
      </c>
      <c r="H17" s="29">
        <v>7727.54274541</v>
      </c>
      <c r="I17" s="29">
        <v>6391.22715692</v>
      </c>
      <c r="J17" s="29">
        <v>-1336.31558849</v>
      </c>
      <c r="K17" s="31">
        <v>-19148.06606751</v>
      </c>
      <c r="L17" s="29">
        <v>-20260.04070356</v>
      </c>
      <c r="M17" s="24">
        <v>-3486.11</v>
      </c>
      <c r="N17" s="29">
        <v>2299.51178493</v>
      </c>
      <c r="O17" s="29">
        <v>-1186.59821507</v>
      </c>
      <c r="P17" s="29">
        <v>-21446.63891863</v>
      </c>
      <c r="Q17" s="1"/>
      <c r="R17" s="1"/>
      <c r="S17" s="1"/>
      <c r="T17" s="1"/>
    </row>
    <row r="18" spans="1:20" ht="12.75">
      <c r="A18" s="32" t="s">
        <v>327</v>
      </c>
      <c r="B18" s="33">
        <v>1.03299951</v>
      </c>
      <c r="C18" s="34">
        <v>19442.35027995</v>
      </c>
      <c r="D18" s="34">
        <v>20083.93837491</v>
      </c>
      <c r="E18" s="34">
        <v>641.58809496</v>
      </c>
      <c r="F18" s="34">
        <v>6742.44928997</v>
      </c>
      <c r="G18" s="35">
        <v>1.05752304</v>
      </c>
      <c r="H18" s="34">
        <v>7727.54274541</v>
      </c>
      <c r="I18" s="34">
        <v>8172.05451788</v>
      </c>
      <c r="J18" s="34">
        <v>444.51177247</v>
      </c>
      <c r="K18" s="36">
        <v>4603.80842748</v>
      </c>
      <c r="L18" s="34">
        <v>11346.25771745</v>
      </c>
      <c r="M18" s="37">
        <v>-1155</v>
      </c>
      <c r="N18" s="34">
        <v>1828.66334383</v>
      </c>
      <c r="O18" s="34">
        <v>673.66334383</v>
      </c>
      <c r="P18" s="34">
        <v>12019.92106127</v>
      </c>
      <c r="Q18" s="1"/>
      <c r="R18" s="1"/>
      <c r="S18" s="1"/>
      <c r="T18" s="1"/>
    </row>
    <row r="19" spans="1:20" ht="12.75">
      <c r="A19" s="27" t="s">
        <v>328</v>
      </c>
      <c r="B19" s="28">
        <v>1.03828854</v>
      </c>
      <c r="C19" s="29">
        <v>19442.35027995</v>
      </c>
      <c r="D19" s="29">
        <v>20186.76943336</v>
      </c>
      <c r="E19" s="29">
        <v>744.41915342</v>
      </c>
      <c r="F19" s="29">
        <v>2624.0775158</v>
      </c>
      <c r="G19" s="30">
        <v>1.09252179</v>
      </c>
      <c r="H19" s="29">
        <v>7727.54274541</v>
      </c>
      <c r="I19" s="29">
        <v>8442.50885665</v>
      </c>
      <c r="J19" s="29">
        <v>714.96611123</v>
      </c>
      <c r="K19" s="31">
        <v>2440.17933764</v>
      </c>
      <c r="L19" s="29">
        <v>5064.25685344</v>
      </c>
      <c r="M19" s="24">
        <v>-220</v>
      </c>
      <c r="N19" s="29">
        <v>618.24911613</v>
      </c>
      <c r="O19" s="29">
        <v>398.24911613</v>
      </c>
      <c r="P19" s="29">
        <v>5462.50596957</v>
      </c>
      <c r="Q19" s="1"/>
      <c r="R19" s="1"/>
      <c r="S19" s="1"/>
      <c r="T19" s="1"/>
    </row>
    <row r="20" spans="1:20" ht="12.75">
      <c r="A20" s="27" t="s">
        <v>329</v>
      </c>
      <c r="B20" s="28">
        <v>1.04458182</v>
      </c>
      <c r="C20" s="29">
        <v>19442.35027995</v>
      </c>
      <c r="D20" s="29">
        <v>20309.12564982</v>
      </c>
      <c r="E20" s="29">
        <v>866.77536987</v>
      </c>
      <c r="F20" s="29">
        <v>6513.8169046</v>
      </c>
      <c r="G20" s="30">
        <v>1.30606472</v>
      </c>
      <c r="H20" s="29">
        <v>7727.54274541</v>
      </c>
      <c r="I20" s="29">
        <v>10092.67092015</v>
      </c>
      <c r="J20" s="29">
        <v>2365.12817474</v>
      </c>
      <c r="K20" s="31">
        <v>17568.17208195</v>
      </c>
      <c r="L20" s="29">
        <v>24081.98898655</v>
      </c>
      <c r="M20" s="24">
        <v>-55</v>
      </c>
      <c r="N20" s="29">
        <v>1407.467072</v>
      </c>
      <c r="O20" s="29">
        <v>1352.467072</v>
      </c>
      <c r="P20" s="29">
        <v>25434.45605856</v>
      </c>
      <c r="Q20" s="1"/>
      <c r="R20" s="1"/>
      <c r="S20" s="1"/>
      <c r="T20" s="1"/>
    </row>
    <row r="21" spans="1:20" ht="12.75">
      <c r="A21" s="32" t="s">
        <v>330</v>
      </c>
      <c r="B21" s="33">
        <v>1.02285511</v>
      </c>
      <c r="C21" s="34">
        <v>19442.35027995</v>
      </c>
      <c r="D21" s="34">
        <v>19886.70723993</v>
      </c>
      <c r="E21" s="34">
        <v>444.35695998</v>
      </c>
      <c r="F21" s="34">
        <v>3032.73625186</v>
      </c>
      <c r="G21" s="35">
        <v>0.84988933</v>
      </c>
      <c r="H21" s="34">
        <v>7727.54274541</v>
      </c>
      <c r="I21" s="34">
        <v>6567.55610583</v>
      </c>
      <c r="J21" s="34">
        <v>-1159.98663958</v>
      </c>
      <c r="K21" s="36">
        <v>-7718.55109979</v>
      </c>
      <c r="L21" s="34">
        <v>-4685.81484793</v>
      </c>
      <c r="M21" s="37">
        <v>-2035</v>
      </c>
      <c r="N21" s="34">
        <v>1109.61120129</v>
      </c>
      <c r="O21" s="34">
        <v>-925.38879871</v>
      </c>
      <c r="P21" s="34">
        <v>-5611.20364664</v>
      </c>
      <c r="Q21" s="1"/>
      <c r="R21" s="1"/>
      <c r="S21" s="1"/>
      <c r="T21" s="1"/>
    </row>
    <row r="22" spans="1:20" ht="12.75">
      <c r="A22" s="27" t="s">
        <v>331</v>
      </c>
      <c r="B22" s="28">
        <v>1.03103656</v>
      </c>
      <c r="C22" s="29">
        <v>19442.35027995</v>
      </c>
      <c r="D22" s="29">
        <v>20045.77398234</v>
      </c>
      <c r="E22" s="29">
        <v>603.42370239</v>
      </c>
      <c r="F22" s="29">
        <v>8396.03739511</v>
      </c>
      <c r="G22" s="30">
        <v>0.85675367</v>
      </c>
      <c r="H22" s="29">
        <v>7727.54274541</v>
      </c>
      <c r="I22" s="29">
        <v>6620.6005736</v>
      </c>
      <c r="J22" s="29">
        <v>-1106.94217181</v>
      </c>
      <c r="K22" s="31">
        <v>-15318.97271568</v>
      </c>
      <c r="L22" s="29">
        <v>-6922.93532057</v>
      </c>
      <c r="M22" s="24">
        <v>-3410</v>
      </c>
      <c r="N22" s="29">
        <v>2291.48334259</v>
      </c>
      <c r="O22" s="29">
        <v>-1118.51665741</v>
      </c>
      <c r="P22" s="29">
        <v>-8041.45197798</v>
      </c>
      <c r="Q22" s="1"/>
      <c r="R22" s="1"/>
      <c r="S22" s="1"/>
      <c r="T22" s="1"/>
    </row>
    <row r="23" spans="1:20" ht="12.75">
      <c r="A23" s="27" t="s">
        <v>332</v>
      </c>
      <c r="B23" s="28">
        <v>0.9582394</v>
      </c>
      <c r="C23" s="29">
        <v>19442.35027995</v>
      </c>
      <c r="D23" s="29">
        <v>18630.42612652</v>
      </c>
      <c r="E23" s="29">
        <v>-811.92415342</v>
      </c>
      <c r="F23" s="29">
        <v>-3465.2922868</v>
      </c>
      <c r="G23" s="30">
        <v>1.08766149</v>
      </c>
      <c r="H23" s="29">
        <v>7727.54274541</v>
      </c>
      <c r="I23" s="29">
        <v>8404.95068871</v>
      </c>
      <c r="J23" s="29">
        <v>677.4079433</v>
      </c>
      <c r="K23" s="31">
        <v>2812.59778059</v>
      </c>
      <c r="L23" s="29">
        <v>-652.69450621</v>
      </c>
      <c r="M23" s="24">
        <v>-412.5</v>
      </c>
      <c r="N23" s="29">
        <v>707.54481413</v>
      </c>
      <c r="O23" s="29">
        <v>295.04481413</v>
      </c>
      <c r="P23" s="29">
        <v>-357.64969208</v>
      </c>
      <c r="Q23" s="1"/>
      <c r="R23" s="1"/>
      <c r="S23" s="1"/>
      <c r="T23" s="1"/>
    </row>
    <row r="24" spans="1:20" ht="12.75">
      <c r="A24" s="32" t="s">
        <v>333</v>
      </c>
      <c r="B24" s="33">
        <v>0.9652486</v>
      </c>
      <c r="C24" s="34">
        <v>19442.35027995</v>
      </c>
      <c r="D24" s="34">
        <v>18766.70136868</v>
      </c>
      <c r="E24" s="34">
        <v>-675.64891126</v>
      </c>
      <c r="F24" s="34">
        <v>-3122.84926786</v>
      </c>
      <c r="G24" s="35">
        <v>1.10355981</v>
      </c>
      <c r="H24" s="34">
        <v>7727.54274541</v>
      </c>
      <c r="I24" s="34">
        <v>8527.80557089</v>
      </c>
      <c r="J24" s="34">
        <v>800.26282548</v>
      </c>
      <c r="K24" s="36">
        <v>3663.60321505</v>
      </c>
      <c r="L24" s="34">
        <v>540.75394719</v>
      </c>
      <c r="M24" s="37">
        <v>-1548.33</v>
      </c>
      <c r="N24" s="34">
        <v>777.84644184</v>
      </c>
      <c r="O24" s="34">
        <v>-770.48355816</v>
      </c>
      <c r="P24" s="34">
        <v>-229.72961097</v>
      </c>
      <c r="Q24" s="1"/>
      <c r="R24" s="1"/>
      <c r="S24" s="1"/>
      <c r="T24" s="1"/>
    </row>
    <row r="25" spans="1:20" ht="13.5" thickBot="1">
      <c r="A25" s="38" t="s">
        <v>315</v>
      </c>
      <c r="B25" s="39">
        <v>1.01890121</v>
      </c>
      <c r="C25" s="40">
        <v>19442.35027995</v>
      </c>
      <c r="D25" s="40">
        <v>19809.83429464</v>
      </c>
      <c r="E25" s="40">
        <v>367.4840147</v>
      </c>
      <c r="F25" s="40">
        <v>97551.57157406</v>
      </c>
      <c r="G25" s="41">
        <v>0.97125936</v>
      </c>
      <c r="H25" s="40">
        <v>7727.54274541</v>
      </c>
      <c r="I25" s="40">
        <v>7505.44819302</v>
      </c>
      <c r="J25" s="40">
        <v>-222.09455239</v>
      </c>
      <c r="K25" s="42">
        <v>-58304.92817681</v>
      </c>
      <c r="L25" s="40">
        <v>39246.64339725</v>
      </c>
      <c r="M25" s="43">
        <f>SUM(M6:M24)</f>
        <v>-34121.746999999996</v>
      </c>
      <c r="N25" s="40">
        <v>44705.6542523</v>
      </c>
      <c r="O25" s="40">
        <v>10571.9072523</v>
      </c>
      <c r="P25" s="40">
        <v>49818.55064955</v>
      </c>
      <c r="Q25" s="1"/>
      <c r="R25" s="1"/>
      <c r="S25" s="1"/>
      <c r="T25" s="1"/>
    </row>
    <row r="26" spans="1:20" ht="12.75">
      <c r="A26" s="27"/>
      <c r="B26" s="28"/>
      <c r="C26" s="29"/>
      <c r="D26" s="29"/>
      <c r="E26" s="29"/>
      <c r="F26" s="29"/>
      <c r="G26" s="30"/>
      <c r="H26" s="29"/>
      <c r="I26" s="29"/>
      <c r="J26" s="29"/>
      <c r="K26" s="31"/>
      <c r="L26" s="29"/>
      <c r="M26" s="24"/>
      <c r="N26" s="29"/>
      <c r="O26" s="29"/>
      <c r="P26" s="29"/>
      <c r="Q26" s="1"/>
      <c r="R26" s="1"/>
      <c r="S26" s="1"/>
      <c r="T26" s="1"/>
    </row>
    <row r="27" spans="1:20" ht="12.75">
      <c r="A27" s="27" t="s">
        <v>335</v>
      </c>
      <c r="B27" s="28">
        <v>0.91541694</v>
      </c>
      <c r="C27" s="29">
        <v>19442.35027995</v>
      </c>
      <c r="D27" s="29">
        <v>17797.85672731</v>
      </c>
      <c r="E27" s="29">
        <v>-1644.49355263</v>
      </c>
      <c r="F27" s="29">
        <v>-22735.12336513</v>
      </c>
      <c r="G27" s="30">
        <v>0.82100221</v>
      </c>
      <c r="H27" s="29">
        <v>7727.54274541</v>
      </c>
      <c r="I27" s="29">
        <v>6344.32963624</v>
      </c>
      <c r="J27" s="29">
        <v>-1383.21310917</v>
      </c>
      <c r="K27" s="31">
        <v>-18554.42064643</v>
      </c>
      <c r="L27" s="29">
        <v>-41289.54401155</v>
      </c>
      <c r="M27" s="24">
        <v>-3025</v>
      </c>
      <c r="N27" s="29">
        <v>2047.94290294</v>
      </c>
      <c r="O27" s="29">
        <v>-977.05709706</v>
      </c>
      <c r="P27" s="29">
        <v>-42266.60110861</v>
      </c>
      <c r="Q27" s="1"/>
      <c r="R27" s="1"/>
      <c r="S27" s="1"/>
      <c r="T27" s="1"/>
    </row>
    <row r="28" spans="1:20" ht="12.75">
      <c r="A28" s="27" t="s">
        <v>336</v>
      </c>
      <c r="B28" s="28">
        <v>0.9607908</v>
      </c>
      <c r="C28" s="29">
        <v>19442.35027995</v>
      </c>
      <c r="D28" s="29">
        <v>18680.03133306</v>
      </c>
      <c r="E28" s="29">
        <v>-762.31894688</v>
      </c>
      <c r="F28" s="29">
        <v>-20947.76234144</v>
      </c>
      <c r="G28" s="30">
        <v>0.75523895</v>
      </c>
      <c r="H28" s="29">
        <v>7727.54274541</v>
      </c>
      <c r="I28" s="29">
        <v>5836.14129442</v>
      </c>
      <c r="J28" s="29">
        <v>-1891.40145099</v>
      </c>
      <c r="K28" s="31">
        <v>-51535.01533512</v>
      </c>
      <c r="L28" s="29">
        <v>-72482.77767657</v>
      </c>
      <c r="M28" s="24">
        <v>-1539.498</v>
      </c>
      <c r="N28" s="29">
        <v>4157.78643887</v>
      </c>
      <c r="O28" s="29">
        <v>2618.28843887</v>
      </c>
      <c r="P28" s="29">
        <v>-69864.4892377</v>
      </c>
      <c r="Q28" s="1"/>
      <c r="R28" s="1"/>
      <c r="S28" s="1"/>
      <c r="T28" s="1"/>
    </row>
    <row r="29" spans="1:20" ht="12.75">
      <c r="A29" s="32" t="s">
        <v>337</v>
      </c>
      <c r="B29" s="33">
        <v>0.96421731</v>
      </c>
      <c r="C29" s="34">
        <v>19442.35027995</v>
      </c>
      <c r="D29" s="34">
        <v>18746.65067771</v>
      </c>
      <c r="E29" s="34">
        <v>-695.69960224</v>
      </c>
      <c r="F29" s="34">
        <v>-10660.90070467</v>
      </c>
      <c r="G29" s="35">
        <v>0.83861486</v>
      </c>
      <c r="H29" s="34">
        <v>7727.54274541</v>
      </c>
      <c r="I29" s="34">
        <v>6480.43213965</v>
      </c>
      <c r="J29" s="34">
        <v>-1247.11060576</v>
      </c>
      <c r="K29" s="36">
        <v>-18548.27603953</v>
      </c>
      <c r="L29" s="34">
        <v>-29209.1767442</v>
      </c>
      <c r="M29" s="37">
        <v>-3080</v>
      </c>
      <c r="N29" s="34">
        <v>2372.60591744</v>
      </c>
      <c r="O29" s="34">
        <v>-707.39408256</v>
      </c>
      <c r="P29" s="34">
        <v>-29916.57082675</v>
      </c>
      <c r="Q29" s="1"/>
      <c r="R29" s="1"/>
      <c r="S29" s="1"/>
      <c r="T29" s="1"/>
    </row>
    <row r="30" spans="1:20" ht="12.75">
      <c r="A30" s="27" t="s">
        <v>338</v>
      </c>
      <c r="B30" s="28">
        <v>0.97624699</v>
      </c>
      <c r="C30" s="29">
        <v>19442.35027995</v>
      </c>
      <c r="D30" s="29">
        <v>18980.53596464</v>
      </c>
      <c r="E30" s="29">
        <v>-461.8143153</v>
      </c>
      <c r="F30" s="29">
        <v>-6578.54492149</v>
      </c>
      <c r="G30" s="30">
        <v>0.821714</v>
      </c>
      <c r="H30" s="29">
        <v>7727.54274541</v>
      </c>
      <c r="I30" s="29">
        <v>6349.8300297</v>
      </c>
      <c r="J30" s="29">
        <v>-1377.71271571</v>
      </c>
      <c r="K30" s="31">
        <v>-19136.42962117</v>
      </c>
      <c r="L30" s="29">
        <v>-25714.97454266</v>
      </c>
      <c r="M30" s="24">
        <v>-8386.998</v>
      </c>
      <c r="N30" s="29">
        <v>2217.50495265</v>
      </c>
      <c r="O30" s="29">
        <v>-6169.49304735</v>
      </c>
      <c r="P30" s="29">
        <v>-31884.46759001</v>
      </c>
      <c r="Q30" s="1"/>
      <c r="R30" s="1"/>
      <c r="S30" s="1"/>
      <c r="T30" s="1"/>
    </row>
    <row r="31" spans="1:20" ht="12.75">
      <c r="A31" s="27" t="s">
        <v>339</v>
      </c>
      <c r="B31" s="28">
        <v>0.97894115</v>
      </c>
      <c r="C31" s="29">
        <v>19442.35027995</v>
      </c>
      <c r="D31" s="29">
        <v>19032.91675295</v>
      </c>
      <c r="E31" s="29">
        <v>-409.433527</v>
      </c>
      <c r="F31" s="29">
        <v>-6906.32473341</v>
      </c>
      <c r="G31" s="30">
        <v>0.78839037</v>
      </c>
      <c r="H31" s="29">
        <v>7727.54274541</v>
      </c>
      <c r="I31" s="29">
        <v>6092.32030219</v>
      </c>
      <c r="J31" s="29">
        <v>-1635.22244322</v>
      </c>
      <c r="K31" s="31">
        <v>-27457.02004407</v>
      </c>
      <c r="L31" s="29">
        <v>-34363.34477748</v>
      </c>
      <c r="M31" s="24">
        <v>-13856.805</v>
      </c>
      <c r="N31" s="29">
        <v>2618.03293021</v>
      </c>
      <c r="O31" s="29">
        <v>-11238.77206979</v>
      </c>
      <c r="P31" s="29">
        <v>-45602.11684727</v>
      </c>
      <c r="Q31" s="1"/>
      <c r="R31" s="1"/>
      <c r="S31" s="1"/>
      <c r="T31" s="1"/>
    </row>
    <row r="32" spans="1:20" ht="12.75">
      <c r="A32" s="32" t="s">
        <v>340</v>
      </c>
      <c r="B32" s="33">
        <v>0.98120859</v>
      </c>
      <c r="C32" s="34">
        <v>19442.35027995</v>
      </c>
      <c r="D32" s="34">
        <v>19077.00106082</v>
      </c>
      <c r="E32" s="34">
        <v>-365.34921913</v>
      </c>
      <c r="F32" s="34">
        <v>-8841.81645213</v>
      </c>
      <c r="G32" s="35">
        <v>0.70677521</v>
      </c>
      <c r="H32" s="34">
        <v>7727.54274541</v>
      </c>
      <c r="I32" s="34">
        <v>5461.63561506</v>
      </c>
      <c r="J32" s="34">
        <v>-2265.90713035</v>
      </c>
      <c r="K32" s="36">
        <v>-54365.90977861</v>
      </c>
      <c r="L32" s="34">
        <v>-63207.72623074</v>
      </c>
      <c r="M32" s="37">
        <v>-3216.245</v>
      </c>
      <c r="N32" s="34">
        <v>3665.51066169</v>
      </c>
      <c r="O32" s="34">
        <v>449.26566169</v>
      </c>
      <c r="P32" s="34">
        <v>-62758.46056905</v>
      </c>
      <c r="Q32" s="1"/>
      <c r="R32" s="1"/>
      <c r="S32" s="1"/>
      <c r="T32" s="1"/>
    </row>
    <row r="33" spans="1:20" ht="12.75">
      <c r="A33" s="27" t="s">
        <v>341</v>
      </c>
      <c r="B33" s="28">
        <v>1.0430154</v>
      </c>
      <c r="C33" s="29">
        <v>19442.35027995</v>
      </c>
      <c r="D33" s="29">
        <v>20278.67085019</v>
      </c>
      <c r="E33" s="29">
        <v>836.32057024</v>
      </c>
      <c r="F33" s="29">
        <v>90443.051748</v>
      </c>
      <c r="G33" s="30">
        <v>0.81019913</v>
      </c>
      <c r="H33" s="29">
        <v>7727.54274541</v>
      </c>
      <c r="I33" s="29">
        <v>6260.84840335</v>
      </c>
      <c r="J33" s="29">
        <v>-1466.69434206</v>
      </c>
      <c r="K33" s="31">
        <v>-156836.55938484</v>
      </c>
      <c r="L33" s="29">
        <v>-66393.50763684</v>
      </c>
      <c r="M33" s="24">
        <v>-26568.88</v>
      </c>
      <c r="N33" s="29">
        <v>17702.23342611</v>
      </c>
      <c r="O33" s="29">
        <v>-8866.64657389</v>
      </c>
      <c r="P33" s="29">
        <v>-75260.15421073</v>
      </c>
      <c r="Q33" s="1"/>
      <c r="R33" s="1"/>
      <c r="S33" s="1"/>
      <c r="T33" s="1"/>
    </row>
    <row r="34" spans="1:20" ht="12.75">
      <c r="A34" s="27" t="s">
        <v>342</v>
      </c>
      <c r="B34" s="28">
        <v>1.00480313</v>
      </c>
      <c r="C34" s="29">
        <v>19442.35027995</v>
      </c>
      <c r="D34" s="29">
        <v>19535.73443283</v>
      </c>
      <c r="E34" s="29">
        <v>93.38415289</v>
      </c>
      <c r="F34" s="29">
        <v>4942.07613917</v>
      </c>
      <c r="G34" s="30">
        <v>0.74746063</v>
      </c>
      <c r="H34" s="29">
        <v>7727.54274541</v>
      </c>
      <c r="I34" s="29">
        <v>5776.03393742</v>
      </c>
      <c r="J34" s="29">
        <v>-1951.50880799</v>
      </c>
      <c r="K34" s="31">
        <v>-101888.27486541</v>
      </c>
      <c r="L34" s="29">
        <v>-96946.19872624</v>
      </c>
      <c r="M34" s="24">
        <v>-12221.274</v>
      </c>
      <c r="N34" s="29">
        <v>8258.58578015</v>
      </c>
      <c r="O34" s="29">
        <v>-3962.68821985</v>
      </c>
      <c r="P34" s="29">
        <v>-100908.88694609</v>
      </c>
      <c r="Q34" s="1"/>
      <c r="R34" s="1"/>
      <c r="S34" s="1"/>
      <c r="T34" s="1"/>
    </row>
    <row r="35" spans="1:20" ht="12.75">
      <c r="A35" s="32" t="s">
        <v>343</v>
      </c>
      <c r="B35" s="33">
        <v>1.02575788</v>
      </c>
      <c r="C35" s="34">
        <v>19442.35027995</v>
      </c>
      <c r="D35" s="34">
        <v>19943.14408197</v>
      </c>
      <c r="E35" s="34">
        <v>500.79380203</v>
      </c>
      <c r="F35" s="34">
        <v>7008.60925936</v>
      </c>
      <c r="G35" s="35">
        <v>0.93521248</v>
      </c>
      <c r="H35" s="34">
        <v>7727.54274541</v>
      </c>
      <c r="I35" s="34">
        <v>7226.89438157</v>
      </c>
      <c r="J35" s="34">
        <v>-500.64836384</v>
      </c>
      <c r="K35" s="36">
        <v>-6802.30931947</v>
      </c>
      <c r="L35" s="34">
        <v>206.29993989</v>
      </c>
      <c r="M35" s="37">
        <v>-55</v>
      </c>
      <c r="N35" s="34">
        <v>2333.26816457</v>
      </c>
      <c r="O35" s="34">
        <v>2278.26816457</v>
      </c>
      <c r="P35" s="34">
        <v>2484.56810446</v>
      </c>
      <c r="Q35" s="1"/>
      <c r="R35" s="1"/>
      <c r="S35" s="1"/>
      <c r="T35" s="1"/>
    </row>
    <row r="36" spans="1:20" ht="12.75">
      <c r="A36" s="27" t="s">
        <v>344</v>
      </c>
      <c r="B36" s="28">
        <v>0.94654515</v>
      </c>
      <c r="C36" s="29">
        <v>19442.35027995</v>
      </c>
      <c r="D36" s="29">
        <v>18403.06245494</v>
      </c>
      <c r="E36" s="29">
        <v>-1039.287825</v>
      </c>
      <c r="F36" s="29">
        <v>-14839.99085324</v>
      </c>
      <c r="G36" s="30">
        <v>0.87022563</v>
      </c>
      <c r="H36" s="29">
        <v>7727.54274541</v>
      </c>
      <c r="I36" s="29">
        <v>6724.70574257</v>
      </c>
      <c r="J36" s="29">
        <v>-1002.83700284</v>
      </c>
      <c r="K36" s="31">
        <v>-13846.17049827</v>
      </c>
      <c r="L36" s="29">
        <v>-28686.16135151</v>
      </c>
      <c r="M36" s="24">
        <v>-2523.61</v>
      </c>
      <c r="N36" s="29">
        <v>2199.25213322</v>
      </c>
      <c r="O36" s="29">
        <v>-324.35786678</v>
      </c>
      <c r="P36" s="29">
        <v>-29010.51921829</v>
      </c>
      <c r="Q36" s="1"/>
      <c r="R36" s="1"/>
      <c r="S36" s="1"/>
      <c r="T36" s="1"/>
    </row>
    <row r="37" spans="1:20" ht="12.75">
      <c r="A37" s="27" t="s">
        <v>345</v>
      </c>
      <c r="B37" s="28">
        <v>0.94979459</v>
      </c>
      <c r="C37" s="29">
        <v>19442.35027995</v>
      </c>
      <c r="D37" s="29">
        <v>18466.23911873</v>
      </c>
      <c r="E37" s="29">
        <v>-976.11116122</v>
      </c>
      <c r="F37" s="29">
        <v>-9724.99549922</v>
      </c>
      <c r="G37" s="30">
        <v>0.78458634</v>
      </c>
      <c r="H37" s="29">
        <v>7727.54274541</v>
      </c>
      <c r="I37" s="29">
        <v>6062.9244585</v>
      </c>
      <c r="J37" s="29">
        <v>-1664.61828691</v>
      </c>
      <c r="K37" s="31">
        <v>-16311.59459343</v>
      </c>
      <c r="L37" s="29">
        <v>-26036.59009265</v>
      </c>
      <c r="M37" s="24">
        <v>-1155</v>
      </c>
      <c r="N37" s="29">
        <v>1505.16663707</v>
      </c>
      <c r="O37" s="29">
        <v>350.16663707</v>
      </c>
      <c r="P37" s="29">
        <v>-25686.42345559</v>
      </c>
      <c r="Q37" s="1"/>
      <c r="R37" s="1"/>
      <c r="S37" s="1"/>
      <c r="T37" s="1"/>
    </row>
    <row r="38" spans="1:20" ht="12.75">
      <c r="A38" s="32" t="s">
        <v>346</v>
      </c>
      <c r="B38" s="33">
        <v>0.85425819</v>
      </c>
      <c r="C38" s="34">
        <v>19442.35027995</v>
      </c>
      <c r="D38" s="34">
        <v>16608.78702546</v>
      </c>
      <c r="E38" s="34">
        <v>-2833.56325448</v>
      </c>
      <c r="F38" s="34">
        <v>-42820.80790175</v>
      </c>
      <c r="G38" s="35">
        <v>0.80826269</v>
      </c>
      <c r="H38" s="34">
        <v>7727.54274541</v>
      </c>
      <c r="I38" s="34">
        <v>6245.88448876</v>
      </c>
      <c r="J38" s="34">
        <v>-1481.65825665</v>
      </c>
      <c r="K38" s="36">
        <v>-22316.73666164</v>
      </c>
      <c r="L38" s="34">
        <v>-65137.54456339</v>
      </c>
      <c r="M38" s="37">
        <v>-1127.5</v>
      </c>
      <c r="N38" s="34">
        <v>2133.96052464</v>
      </c>
      <c r="O38" s="34">
        <v>1006.46052464</v>
      </c>
      <c r="P38" s="34">
        <v>-64131.08403875</v>
      </c>
      <c r="Q38" s="1"/>
      <c r="R38" s="1"/>
      <c r="S38" s="1"/>
      <c r="T38" s="1"/>
    </row>
    <row r="39" spans="1:20" ht="12.75">
      <c r="A39" s="27" t="s">
        <v>347</v>
      </c>
      <c r="B39" s="28">
        <v>0.90277177</v>
      </c>
      <c r="C39" s="29">
        <v>19442.35027995</v>
      </c>
      <c r="D39" s="29">
        <v>17552.00492663</v>
      </c>
      <c r="E39" s="29">
        <v>-1890.34535332</v>
      </c>
      <c r="F39" s="29">
        <v>-18701.18658036</v>
      </c>
      <c r="G39" s="30">
        <v>0.92602055</v>
      </c>
      <c r="H39" s="29">
        <v>7727.54274541</v>
      </c>
      <c r="I39" s="29">
        <v>7155.8633556</v>
      </c>
      <c r="J39" s="29">
        <v>-571.67938981</v>
      </c>
      <c r="K39" s="31">
        <v>-5522.42290558</v>
      </c>
      <c r="L39" s="29">
        <v>-24223.60948595</v>
      </c>
      <c r="M39" s="24">
        <v>-715</v>
      </c>
      <c r="N39" s="29">
        <v>1501.31938052</v>
      </c>
      <c r="O39" s="29">
        <v>786.31938052</v>
      </c>
      <c r="P39" s="29">
        <v>-23437.29010543</v>
      </c>
      <c r="Q39" s="1"/>
      <c r="R39" s="1"/>
      <c r="S39" s="1"/>
      <c r="T39" s="1"/>
    </row>
    <row r="40" spans="1:20" ht="12.75">
      <c r="A40" s="27" t="s">
        <v>348</v>
      </c>
      <c r="B40" s="28">
        <v>0.92013</v>
      </c>
      <c r="C40" s="29">
        <v>19442.35027995</v>
      </c>
      <c r="D40" s="29">
        <v>17889.48982738</v>
      </c>
      <c r="E40" s="29">
        <v>-1552.86045257</v>
      </c>
      <c r="F40" s="29">
        <v>-49463.26399557</v>
      </c>
      <c r="G40" s="30">
        <v>0.75444445</v>
      </c>
      <c r="H40" s="29">
        <v>7727.54274541</v>
      </c>
      <c r="I40" s="29">
        <v>5830.00175695</v>
      </c>
      <c r="J40" s="29">
        <v>-1897.54098846</v>
      </c>
      <c r="K40" s="31">
        <v>-59516.37310308</v>
      </c>
      <c r="L40" s="29">
        <v>-108979.63709865</v>
      </c>
      <c r="M40" s="24">
        <v>-9468.33</v>
      </c>
      <c r="N40" s="29">
        <v>4654.78448814</v>
      </c>
      <c r="O40" s="29">
        <v>-4813.54551186</v>
      </c>
      <c r="P40" s="29">
        <v>-113793.18261052</v>
      </c>
      <c r="Q40" s="1"/>
      <c r="R40" s="1"/>
      <c r="S40" s="1"/>
      <c r="T40" s="1"/>
    </row>
    <row r="41" spans="1:20" ht="12.75">
      <c r="A41" s="32" t="s">
        <v>349</v>
      </c>
      <c r="B41" s="33">
        <v>0.94625529</v>
      </c>
      <c r="C41" s="34">
        <v>19442.35027995</v>
      </c>
      <c r="D41" s="34">
        <v>18397.42687853</v>
      </c>
      <c r="E41" s="34">
        <v>-1044.92340141</v>
      </c>
      <c r="F41" s="34">
        <v>-48219.03528166</v>
      </c>
      <c r="G41" s="35">
        <v>0.77124162</v>
      </c>
      <c r="H41" s="34">
        <v>7727.54274541</v>
      </c>
      <c r="I41" s="34">
        <v>5959.80258036</v>
      </c>
      <c r="J41" s="34">
        <v>-1767.74016505</v>
      </c>
      <c r="K41" s="36">
        <v>-78800.55333732</v>
      </c>
      <c r="L41" s="34">
        <v>-127019.58861898</v>
      </c>
      <c r="M41" s="37">
        <v>-8683.61</v>
      </c>
      <c r="N41" s="34">
        <v>6893.12384057</v>
      </c>
      <c r="O41" s="34">
        <v>-1790.48615943</v>
      </c>
      <c r="P41" s="34">
        <v>-128810.07477841</v>
      </c>
      <c r="Q41" s="1"/>
      <c r="R41" s="1"/>
      <c r="S41" s="1"/>
      <c r="T41" s="1"/>
    </row>
    <row r="42" spans="1:20" ht="12.75">
      <c r="A42" s="27" t="s">
        <v>350</v>
      </c>
      <c r="B42" s="28">
        <v>0.94342994</v>
      </c>
      <c r="C42" s="29">
        <v>19442.35027995</v>
      </c>
      <c r="D42" s="29">
        <v>18342.49540817</v>
      </c>
      <c r="E42" s="29">
        <v>-1099.85487177</v>
      </c>
      <c r="F42" s="29">
        <v>-22278.66028261</v>
      </c>
      <c r="G42" s="30">
        <v>0.80472345</v>
      </c>
      <c r="H42" s="29">
        <v>7727.54274541</v>
      </c>
      <c r="I42" s="29">
        <v>6218.53486498</v>
      </c>
      <c r="J42" s="29">
        <v>-1509.00788044</v>
      </c>
      <c r="K42" s="31">
        <v>-30131.86935654</v>
      </c>
      <c r="L42" s="29">
        <v>-52410.52963914</v>
      </c>
      <c r="M42" s="24">
        <v>-1930.888</v>
      </c>
      <c r="N42" s="29">
        <v>3065.60636842</v>
      </c>
      <c r="O42" s="29">
        <v>1134.71836842</v>
      </c>
      <c r="P42" s="29">
        <v>-51275.81127072</v>
      </c>
      <c r="Q42" s="1"/>
      <c r="R42" s="1"/>
      <c r="S42" s="1"/>
      <c r="T42" s="1"/>
    </row>
    <row r="43" spans="1:20" ht="12.75">
      <c r="A43" s="27" t="s">
        <v>351</v>
      </c>
      <c r="B43" s="28">
        <v>0.9775061</v>
      </c>
      <c r="C43" s="29">
        <v>19442.35027995</v>
      </c>
      <c r="D43" s="29">
        <v>19005.01607594</v>
      </c>
      <c r="E43" s="29">
        <v>-437.334204</v>
      </c>
      <c r="F43" s="29">
        <v>-2389.59409066</v>
      </c>
      <c r="G43" s="30">
        <v>0.91524981</v>
      </c>
      <c r="H43" s="29">
        <v>7727.54274541</v>
      </c>
      <c r="I43" s="29">
        <v>7072.63203117</v>
      </c>
      <c r="J43" s="29">
        <v>-654.91071424</v>
      </c>
      <c r="K43" s="31">
        <v>-3505.73705333</v>
      </c>
      <c r="L43" s="29">
        <v>-5895.33114399</v>
      </c>
      <c r="M43" s="24">
        <v>-825</v>
      </c>
      <c r="N43" s="29">
        <v>876.31854255</v>
      </c>
      <c r="O43" s="29">
        <v>51.31854255</v>
      </c>
      <c r="P43" s="29">
        <v>-5844.01260144</v>
      </c>
      <c r="Q43" s="1"/>
      <c r="R43" s="1"/>
      <c r="S43" s="1"/>
      <c r="T43" s="1"/>
    </row>
    <row r="44" spans="1:20" ht="12.75">
      <c r="A44" s="32" t="s">
        <v>352</v>
      </c>
      <c r="B44" s="33">
        <v>0.90558856</v>
      </c>
      <c r="C44" s="34">
        <v>19442.35027995</v>
      </c>
      <c r="D44" s="34">
        <v>17606.7700746</v>
      </c>
      <c r="E44" s="34">
        <v>-1835.58020535</v>
      </c>
      <c r="F44" s="34">
        <v>-49439.51725081</v>
      </c>
      <c r="G44" s="35">
        <v>0.79966478</v>
      </c>
      <c r="H44" s="34">
        <v>7727.54274541</v>
      </c>
      <c r="I44" s="34">
        <v>6179.44374442</v>
      </c>
      <c r="J44" s="34">
        <v>-1548.09900099</v>
      </c>
      <c r="K44" s="36">
        <v>-40197.9386598</v>
      </c>
      <c r="L44" s="34">
        <v>-89637.45591061</v>
      </c>
      <c r="M44" s="37">
        <v>-2122.886</v>
      </c>
      <c r="N44" s="34">
        <v>3924.95355399</v>
      </c>
      <c r="O44" s="34">
        <v>1802.06755399</v>
      </c>
      <c r="P44" s="34">
        <v>-87835.38835662</v>
      </c>
      <c r="Q44" s="1"/>
      <c r="R44" s="1"/>
      <c r="S44" s="1"/>
      <c r="T44" s="1"/>
    </row>
    <row r="45" spans="1:20" ht="12.75">
      <c r="A45" s="27" t="s">
        <v>353</v>
      </c>
      <c r="B45" s="28">
        <v>0.99925071</v>
      </c>
      <c r="C45" s="29">
        <v>19442.35027995</v>
      </c>
      <c r="D45" s="29">
        <v>19427.78234686</v>
      </c>
      <c r="E45" s="29">
        <v>-14.56793309</v>
      </c>
      <c r="F45" s="29">
        <v>-269.65244147</v>
      </c>
      <c r="G45" s="30">
        <v>0.93905956</v>
      </c>
      <c r="H45" s="29">
        <v>7727.54274541</v>
      </c>
      <c r="I45" s="29">
        <v>7256.62287907</v>
      </c>
      <c r="J45" s="29">
        <v>-470.91986634</v>
      </c>
      <c r="K45" s="31">
        <v>-8579.68904492</v>
      </c>
      <c r="L45" s="29">
        <v>-8849.34148639</v>
      </c>
      <c r="M45" s="24">
        <v>-543.61</v>
      </c>
      <c r="N45" s="29">
        <v>3041.48417353</v>
      </c>
      <c r="O45" s="29">
        <v>2497.87417353</v>
      </c>
      <c r="P45" s="29">
        <v>-6351.46731287</v>
      </c>
      <c r="Q45" s="1"/>
      <c r="R45" s="1"/>
      <c r="S45" s="1"/>
      <c r="T45" s="1"/>
    </row>
    <row r="46" spans="1:20" ht="12.75">
      <c r="A46" s="27" t="s">
        <v>354</v>
      </c>
      <c r="B46" s="28">
        <v>0.95385781</v>
      </c>
      <c r="C46" s="29">
        <v>19442.35027995</v>
      </c>
      <c r="D46" s="29">
        <v>18545.23767744</v>
      </c>
      <c r="E46" s="29">
        <v>-897.1126025</v>
      </c>
      <c r="F46" s="29">
        <v>-17866.89459147</v>
      </c>
      <c r="G46" s="30">
        <v>0.96201567</v>
      </c>
      <c r="H46" s="29">
        <v>7727.54274541</v>
      </c>
      <c r="I46" s="29">
        <v>7434.01724871</v>
      </c>
      <c r="J46" s="29">
        <v>-293.5254967</v>
      </c>
      <c r="K46" s="31">
        <v>-5675.02195314</v>
      </c>
      <c r="L46" s="29">
        <v>-23541.91654461</v>
      </c>
      <c r="M46" s="24">
        <v>-852.5</v>
      </c>
      <c r="N46" s="29">
        <v>3172.95730098</v>
      </c>
      <c r="O46" s="29">
        <v>2320.45730098</v>
      </c>
      <c r="P46" s="29">
        <v>-21221.45924363</v>
      </c>
      <c r="Q46" s="1"/>
      <c r="R46" s="1"/>
      <c r="S46" s="1"/>
      <c r="T46" s="1"/>
    </row>
    <row r="47" spans="1:20" ht="12.75">
      <c r="A47" s="32" t="s">
        <v>355</v>
      </c>
      <c r="B47" s="33">
        <v>0.95083312</v>
      </c>
      <c r="C47" s="34">
        <v>19442.35027995</v>
      </c>
      <c r="D47" s="34">
        <v>18486.43067038</v>
      </c>
      <c r="E47" s="34">
        <v>-955.91960956</v>
      </c>
      <c r="F47" s="34">
        <v>-10187.23527909</v>
      </c>
      <c r="G47" s="35">
        <v>0.9560685</v>
      </c>
      <c r="H47" s="34">
        <v>7727.54274541</v>
      </c>
      <c r="I47" s="34">
        <v>7388.06022699</v>
      </c>
      <c r="J47" s="34">
        <v>-339.48251842</v>
      </c>
      <c r="K47" s="36">
        <v>-3576.78781408</v>
      </c>
      <c r="L47" s="34">
        <v>-13764.02309317</v>
      </c>
      <c r="M47" s="37">
        <v>-577.5</v>
      </c>
      <c r="N47" s="34">
        <v>1699.72571142</v>
      </c>
      <c r="O47" s="34">
        <v>1122.22571142</v>
      </c>
      <c r="P47" s="34">
        <v>-12641.79738175</v>
      </c>
      <c r="Q47" s="1"/>
      <c r="R47" s="1"/>
      <c r="S47" s="1"/>
      <c r="T47" s="1"/>
    </row>
    <row r="48" spans="1:20" ht="12.75">
      <c r="A48" s="27" t="s">
        <v>356</v>
      </c>
      <c r="B48" s="28">
        <v>1.13674012</v>
      </c>
      <c r="C48" s="29">
        <v>19442.35027995</v>
      </c>
      <c r="D48" s="29">
        <v>22100.89958108</v>
      </c>
      <c r="E48" s="29">
        <v>2658.54930113</v>
      </c>
      <c r="F48" s="29">
        <v>6861.71574623</v>
      </c>
      <c r="G48" s="30">
        <v>1.19148542</v>
      </c>
      <c r="H48" s="29">
        <v>7727.54274541</v>
      </c>
      <c r="I48" s="29">
        <v>9207.25452252</v>
      </c>
      <c r="J48" s="29">
        <v>1479.71177711</v>
      </c>
      <c r="K48" s="31">
        <v>3838.37234983</v>
      </c>
      <c r="L48" s="29">
        <v>10700.08809606</v>
      </c>
      <c r="M48" s="24">
        <v>-275</v>
      </c>
      <c r="N48" s="29">
        <v>500.46142866</v>
      </c>
      <c r="O48" s="29">
        <v>225.46142866</v>
      </c>
      <c r="P48" s="29">
        <v>10925.54952471</v>
      </c>
      <c r="Q48" s="1"/>
      <c r="R48" s="1"/>
      <c r="S48" s="1"/>
      <c r="T48" s="1"/>
    </row>
    <row r="49" spans="1:20" ht="13.5" thickBot="1">
      <c r="A49" s="38" t="s">
        <v>334</v>
      </c>
      <c r="B49" s="39">
        <v>0.97484509</v>
      </c>
      <c r="C49" s="40">
        <v>19442.35027995</v>
      </c>
      <c r="D49" s="40">
        <v>18953.27971882</v>
      </c>
      <c r="E49" s="40">
        <v>-489.07056113</v>
      </c>
      <c r="F49" s="40">
        <v>-253615.85367345</v>
      </c>
      <c r="G49" s="41">
        <v>0.81211549</v>
      </c>
      <c r="H49" s="40">
        <v>7727.54274541</v>
      </c>
      <c r="I49" s="40">
        <v>6275.65717779</v>
      </c>
      <c r="J49" s="40">
        <v>-1451.88556762</v>
      </c>
      <c r="K49" s="42">
        <v>-739266.73766594</v>
      </c>
      <c r="L49" s="40">
        <v>-992882.59133939</v>
      </c>
      <c r="M49" s="43">
        <f>SUM(M27:M48)</f>
        <v>-102750.13400000002</v>
      </c>
      <c r="N49" s="40">
        <v>80542.58525833</v>
      </c>
      <c r="O49" s="40">
        <v>-22207.54874167</v>
      </c>
      <c r="P49" s="40">
        <v>-1015090.14008105</v>
      </c>
      <c r="Q49" s="1"/>
      <c r="R49" s="1"/>
      <c r="S49" s="1"/>
      <c r="T49" s="1"/>
    </row>
    <row r="50" spans="1:20" ht="12.75">
      <c r="A50" s="27"/>
      <c r="B50" s="28"/>
      <c r="C50" s="29"/>
      <c r="D50" s="29"/>
      <c r="E50" s="29"/>
      <c r="F50" s="29"/>
      <c r="G50" s="30"/>
      <c r="H50" s="29"/>
      <c r="I50" s="29"/>
      <c r="J50" s="29"/>
      <c r="K50" s="31"/>
      <c r="L50" s="29"/>
      <c r="M50" s="24"/>
      <c r="N50" s="29"/>
      <c r="O50" s="29"/>
      <c r="P50" s="29"/>
      <c r="Q50" s="1"/>
      <c r="R50" s="1"/>
      <c r="S50" s="1"/>
      <c r="T50" s="1"/>
    </row>
    <row r="51" spans="1:20" ht="13.5" thickBot="1">
      <c r="A51" s="44" t="s">
        <v>357</v>
      </c>
      <c r="B51" s="45">
        <v>0.86694169</v>
      </c>
      <c r="C51" s="43">
        <v>19442.35027995</v>
      </c>
      <c r="D51" s="43">
        <v>16855.38394947</v>
      </c>
      <c r="E51" s="43">
        <v>-2586.96633047</v>
      </c>
      <c r="F51" s="43">
        <v>-1449953.2367693</v>
      </c>
      <c r="G51" s="46">
        <v>0.93174581</v>
      </c>
      <c r="H51" s="43">
        <v>7727.54274541</v>
      </c>
      <c r="I51" s="43">
        <v>7200.10557656</v>
      </c>
      <c r="J51" s="43">
        <v>-527.43716885</v>
      </c>
      <c r="K51" s="47">
        <v>-289360.99726169</v>
      </c>
      <c r="L51" s="43">
        <v>-1739314.23403099</v>
      </c>
      <c r="M51" s="43">
        <v>-125731</v>
      </c>
      <c r="N51" s="43">
        <v>82851.18796103</v>
      </c>
      <c r="O51" s="43">
        <v>-42880.18203897</v>
      </c>
      <c r="P51" s="43">
        <v>-1782194.41606996</v>
      </c>
      <c r="Q51" s="1"/>
      <c r="R51" s="1"/>
      <c r="S51" s="1"/>
      <c r="T51" s="1"/>
    </row>
    <row r="52" spans="1:20" ht="12.75">
      <c r="A52" s="27"/>
      <c r="B52" s="28"/>
      <c r="C52" s="29"/>
      <c r="D52" s="29"/>
      <c r="E52" s="29"/>
      <c r="F52" s="29"/>
      <c r="G52" s="30"/>
      <c r="H52" s="29"/>
      <c r="I52" s="29"/>
      <c r="J52" s="29"/>
      <c r="K52" s="31"/>
      <c r="L52" s="29"/>
      <c r="M52" s="24"/>
      <c r="N52" s="29"/>
      <c r="O52" s="29"/>
      <c r="P52" s="29"/>
      <c r="Q52" s="1"/>
      <c r="R52" s="1"/>
      <c r="S52" s="1"/>
      <c r="T52" s="1"/>
    </row>
    <row r="53" spans="1:20" ht="12.75">
      <c r="A53" s="27" t="s">
        <v>359</v>
      </c>
      <c r="B53" s="28">
        <v>1.00182937</v>
      </c>
      <c r="C53" s="29">
        <v>19442.35027995</v>
      </c>
      <c r="D53" s="29">
        <v>19477.91747082</v>
      </c>
      <c r="E53" s="29">
        <v>35.56719088</v>
      </c>
      <c r="F53" s="29">
        <v>617.48200083</v>
      </c>
      <c r="G53" s="30">
        <v>1.06290688</v>
      </c>
      <c r="H53" s="29">
        <v>7727.54274541</v>
      </c>
      <c r="I53" s="29">
        <v>8213.65836979</v>
      </c>
      <c r="J53" s="29">
        <v>486.11562438</v>
      </c>
      <c r="K53" s="31">
        <v>8378.68890174</v>
      </c>
      <c r="L53" s="29">
        <v>8996.17090257</v>
      </c>
      <c r="M53" s="24">
        <v>0</v>
      </c>
      <c r="N53" s="29">
        <v>2966.71788157</v>
      </c>
      <c r="O53" s="29">
        <v>2966.71788157</v>
      </c>
      <c r="P53" s="29">
        <v>11962.88878414</v>
      </c>
      <c r="Q53" s="1"/>
      <c r="R53" s="1"/>
      <c r="S53" s="1"/>
      <c r="T53" s="1"/>
    </row>
    <row r="54" spans="1:20" ht="12.75">
      <c r="A54" s="27" t="s">
        <v>360</v>
      </c>
      <c r="B54" s="28">
        <v>1.04874884</v>
      </c>
      <c r="C54" s="29">
        <v>19442.35027995</v>
      </c>
      <c r="D54" s="29">
        <v>20390.14236098</v>
      </c>
      <c r="E54" s="29">
        <v>947.79208103</v>
      </c>
      <c r="F54" s="29">
        <v>26515.43125888</v>
      </c>
      <c r="G54" s="30">
        <v>0.96510974</v>
      </c>
      <c r="H54" s="29">
        <v>7727.54274541</v>
      </c>
      <c r="I54" s="29">
        <v>7457.92673948</v>
      </c>
      <c r="J54" s="29">
        <v>-269.61600594</v>
      </c>
      <c r="K54" s="31">
        <v>-7524.71310968</v>
      </c>
      <c r="L54" s="29">
        <v>18990.7181492</v>
      </c>
      <c r="M54" s="24">
        <v>-10282.49</v>
      </c>
      <c r="N54" s="29">
        <v>4814.86809367</v>
      </c>
      <c r="O54" s="29">
        <v>-5467.62190633</v>
      </c>
      <c r="P54" s="29">
        <v>13523.09624287</v>
      </c>
      <c r="Q54" s="1"/>
      <c r="R54" s="1"/>
      <c r="S54" s="1"/>
      <c r="T54" s="1"/>
    </row>
    <row r="55" spans="1:20" ht="12.75">
      <c r="A55" s="32" t="s">
        <v>361</v>
      </c>
      <c r="B55" s="33">
        <v>1.03850859</v>
      </c>
      <c r="C55" s="34">
        <v>19442.35027995</v>
      </c>
      <c r="D55" s="34">
        <v>20191.04773866</v>
      </c>
      <c r="E55" s="34">
        <v>748.69745871</v>
      </c>
      <c r="F55" s="34">
        <v>24066.13111281</v>
      </c>
      <c r="G55" s="35">
        <v>1.06185964</v>
      </c>
      <c r="H55" s="34">
        <v>7727.54274541</v>
      </c>
      <c r="I55" s="34">
        <v>8205.56574321</v>
      </c>
      <c r="J55" s="34">
        <v>478.0229978</v>
      </c>
      <c r="K55" s="36">
        <v>15284.30733165</v>
      </c>
      <c r="L55" s="34">
        <v>39350.43844446</v>
      </c>
      <c r="M55" s="37">
        <v>-7240.83</v>
      </c>
      <c r="N55" s="34">
        <v>5636.17641531</v>
      </c>
      <c r="O55" s="34">
        <v>-1604.65358469</v>
      </c>
      <c r="P55" s="34">
        <v>37745.78485977</v>
      </c>
      <c r="Q55" s="1"/>
      <c r="R55" s="1"/>
      <c r="S55" s="1"/>
      <c r="T55" s="1"/>
    </row>
    <row r="56" spans="1:20" ht="12.75">
      <c r="A56" s="27" t="s">
        <v>362</v>
      </c>
      <c r="B56" s="28">
        <v>1.04684189</v>
      </c>
      <c r="C56" s="29">
        <v>19442.35027995</v>
      </c>
      <c r="D56" s="29">
        <v>20353.06667308</v>
      </c>
      <c r="E56" s="29">
        <v>910.71639313</v>
      </c>
      <c r="F56" s="29">
        <v>6603.60456661</v>
      </c>
      <c r="G56" s="30">
        <v>1.00459386</v>
      </c>
      <c r="H56" s="29">
        <v>7727.54274541</v>
      </c>
      <c r="I56" s="29">
        <v>7763.0420233</v>
      </c>
      <c r="J56" s="29">
        <v>35.49927789</v>
      </c>
      <c r="K56" s="31">
        <v>258.86073438</v>
      </c>
      <c r="L56" s="29">
        <v>6862.46530099</v>
      </c>
      <c r="M56" s="24">
        <v>-3583.33</v>
      </c>
      <c r="N56" s="29">
        <v>1262.73709499</v>
      </c>
      <c r="O56" s="29">
        <v>-2320.59290501</v>
      </c>
      <c r="P56" s="29">
        <v>4541.87239598</v>
      </c>
      <c r="Q56" s="1"/>
      <c r="R56" s="1"/>
      <c r="S56" s="1"/>
      <c r="T56" s="1"/>
    </row>
    <row r="57" spans="1:20" ht="12.75">
      <c r="A57" s="27" t="s">
        <v>363</v>
      </c>
      <c r="B57" s="28">
        <v>1.04611989</v>
      </c>
      <c r="C57" s="29">
        <v>19442.35027995</v>
      </c>
      <c r="D57" s="29">
        <v>20339.02926873</v>
      </c>
      <c r="E57" s="29">
        <v>896.67898878</v>
      </c>
      <c r="F57" s="29">
        <v>16876.39524791</v>
      </c>
      <c r="G57" s="30">
        <v>1.05284073</v>
      </c>
      <c r="H57" s="29">
        <v>7727.54274541</v>
      </c>
      <c r="I57" s="29">
        <v>8135.87172379</v>
      </c>
      <c r="J57" s="29">
        <v>408.32897838</v>
      </c>
      <c r="K57" s="31">
        <v>7612.06881492</v>
      </c>
      <c r="L57" s="29">
        <v>24488.46406283</v>
      </c>
      <c r="M57" s="24">
        <v>-11924.16</v>
      </c>
      <c r="N57" s="29">
        <v>3305.25891026</v>
      </c>
      <c r="O57" s="29">
        <v>-8618.90108974</v>
      </c>
      <c r="P57" s="29">
        <v>15869.56297308</v>
      </c>
      <c r="Q57" s="1"/>
      <c r="R57" s="1"/>
      <c r="S57" s="1"/>
      <c r="T57" s="1"/>
    </row>
    <row r="58" spans="1:20" ht="12.75">
      <c r="A58" s="32" t="s">
        <v>364</v>
      </c>
      <c r="B58" s="33">
        <v>1.09365338</v>
      </c>
      <c r="C58" s="34">
        <v>19442.35027995</v>
      </c>
      <c r="D58" s="34">
        <v>21263.19205123</v>
      </c>
      <c r="E58" s="34">
        <v>1820.84177129</v>
      </c>
      <c r="F58" s="34">
        <v>9269.90545763</v>
      </c>
      <c r="G58" s="35">
        <v>1.40843706</v>
      </c>
      <c r="H58" s="34">
        <v>7727.54274541</v>
      </c>
      <c r="I58" s="34">
        <v>10883.75761205</v>
      </c>
      <c r="J58" s="34">
        <v>3156.21486664</v>
      </c>
      <c r="K58" s="36">
        <v>15954.66615085</v>
      </c>
      <c r="L58" s="34">
        <v>25224.57160848</v>
      </c>
      <c r="M58" s="37">
        <v>0</v>
      </c>
      <c r="N58" s="34">
        <v>1009.6810539</v>
      </c>
      <c r="O58" s="34">
        <v>1009.6810539</v>
      </c>
      <c r="P58" s="34">
        <v>26234.25266238</v>
      </c>
      <c r="Q58" s="1"/>
      <c r="R58" s="1"/>
      <c r="S58" s="1"/>
      <c r="T58" s="1"/>
    </row>
    <row r="59" spans="1:20" ht="12.75">
      <c r="A59" s="27" t="s">
        <v>365</v>
      </c>
      <c r="B59" s="28">
        <v>1.05873944</v>
      </c>
      <c r="C59" s="29">
        <v>19442.35027995</v>
      </c>
      <c r="D59" s="29">
        <v>20584.38307601</v>
      </c>
      <c r="E59" s="29">
        <v>1142.03279607</v>
      </c>
      <c r="F59" s="29">
        <v>8893.00938297</v>
      </c>
      <c r="G59" s="30">
        <v>1.12361581</v>
      </c>
      <c r="H59" s="29">
        <v>7727.54274541</v>
      </c>
      <c r="I59" s="29">
        <v>8682.78923085</v>
      </c>
      <c r="J59" s="29">
        <v>955.24648544</v>
      </c>
      <c r="K59" s="31">
        <v>7406.9812481</v>
      </c>
      <c r="L59" s="29">
        <v>16299.99063106</v>
      </c>
      <c r="M59" s="24">
        <v>0</v>
      </c>
      <c r="N59" s="29">
        <v>1407.62476777</v>
      </c>
      <c r="O59" s="29">
        <v>1407.62476777</v>
      </c>
      <c r="P59" s="29">
        <v>17707.61539884</v>
      </c>
      <c r="Q59" s="1"/>
      <c r="R59" s="1"/>
      <c r="S59" s="1"/>
      <c r="T59" s="1"/>
    </row>
    <row r="60" spans="1:20" ht="12.75">
      <c r="A60" s="27" t="s">
        <v>366</v>
      </c>
      <c r="B60" s="28">
        <v>1.16023275</v>
      </c>
      <c r="C60" s="29">
        <v>19442.35027995</v>
      </c>
      <c r="D60" s="29">
        <v>22557.65157808</v>
      </c>
      <c r="E60" s="29">
        <v>3115.30129813</v>
      </c>
      <c r="F60" s="29">
        <v>19928.58240416</v>
      </c>
      <c r="G60" s="30">
        <v>1.36304406</v>
      </c>
      <c r="H60" s="29">
        <v>7727.54274541</v>
      </c>
      <c r="I60" s="29">
        <v>10532.98121088</v>
      </c>
      <c r="J60" s="29">
        <v>2805.43846547</v>
      </c>
      <c r="K60" s="31">
        <v>17912.72460204</v>
      </c>
      <c r="L60" s="29">
        <v>37841.3070062</v>
      </c>
      <c r="M60" s="24">
        <v>0</v>
      </c>
      <c r="N60" s="29">
        <v>1308.29098121</v>
      </c>
      <c r="O60" s="29">
        <v>1308.29098121</v>
      </c>
      <c r="P60" s="29">
        <v>39149.5979874</v>
      </c>
      <c r="Q60" s="1"/>
      <c r="R60" s="1"/>
      <c r="S60" s="1"/>
      <c r="T60" s="1"/>
    </row>
    <row r="61" spans="1:20" ht="12.75">
      <c r="A61" s="32" t="s">
        <v>367</v>
      </c>
      <c r="B61" s="33">
        <v>1.19415252</v>
      </c>
      <c r="C61" s="34">
        <v>19442.35027995</v>
      </c>
      <c r="D61" s="34">
        <v>23217.13165394</v>
      </c>
      <c r="E61" s="34">
        <v>3774.78137399</v>
      </c>
      <c r="F61" s="34">
        <v>19168.33981713</v>
      </c>
      <c r="G61" s="35">
        <v>1.41772007</v>
      </c>
      <c r="H61" s="34">
        <v>7727.54274541</v>
      </c>
      <c r="I61" s="34">
        <v>10955.49246733</v>
      </c>
      <c r="J61" s="34">
        <v>3227.94972192</v>
      </c>
      <c r="K61" s="36">
        <v>16630.39696734</v>
      </c>
      <c r="L61" s="34">
        <v>35798.73678447</v>
      </c>
      <c r="M61" s="37">
        <v>-165</v>
      </c>
      <c r="N61" s="34">
        <v>1078.14605726</v>
      </c>
      <c r="O61" s="34">
        <v>913.14605726</v>
      </c>
      <c r="P61" s="34">
        <v>36711.88284173</v>
      </c>
      <c r="Q61" s="1"/>
      <c r="R61" s="1"/>
      <c r="S61" s="1"/>
      <c r="T61" s="1"/>
    </row>
    <row r="62" spans="1:20" ht="12.75">
      <c r="A62" s="27" t="s">
        <v>368</v>
      </c>
      <c r="B62" s="28">
        <v>1.13771708</v>
      </c>
      <c r="C62" s="29">
        <v>19442.35027995</v>
      </c>
      <c r="D62" s="29">
        <v>22119.89399074</v>
      </c>
      <c r="E62" s="29">
        <v>2677.54371079</v>
      </c>
      <c r="F62" s="29">
        <v>20298.45887153</v>
      </c>
      <c r="G62" s="30">
        <v>1.35970603</v>
      </c>
      <c r="H62" s="29">
        <v>7727.54274541</v>
      </c>
      <c r="I62" s="29">
        <v>10507.18644166</v>
      </c>
      <c r="J62" s="29">
        <v>2779.64369625</v>
      </c>
      <c r="K62" s="31">
        <v>21136.41066629</v>
      </c>
      <c r="L62" s="29">
        <v>41434.86953782</v>
      </c>
      <c r="M62" s="24">
        <v>-1650</v>
      </c>
      <c r="N62" s="29">
        <v>1531.12675404</v>
      </c>
      <c r="O62" s="29">
        <v>-118.87324596</v>
      </c>
      <c r="P62" s="29">
        <v>41315.99629185</v>
      </c>
      <c r="Q62" s="1"/>
      <c r="R62" s="1"/>
      <c r="S62" s="1"/>
      <c r="T62" s="1"/>
    </row>
    <row r="63" spans="1:20" ht="12.75">
      <c r="A63" s="27" t="s">
        <v>369</v>
      </c>
      <c r="B63" s="28">
        <v>1.10413395</v>
      </c>
      <c r="C63" s="29">
        <v>19442.35027995</v>
      </c>
      <c r="D63" s="29">
        <v>21466.95905605</v>
      </c>
      <c r="E63" s="29">
        <v>2024.60877611</v>
      </c>
      <c r="F63" s="29">
        <v>7833.21135477</v>
      </c>
      <c r="G63" s="30">
        <v>1.36737478</v>
      </c>
      <c r="H63" s="29">
        <v>7727.54274541</v>
      </c>
      <c r="I63" s="29">
        <v>10566.44703872</v>
      </c>
      <c r="J63" s="29">
        <v>2838.9042933</v>
      </c>
      <c r="K63" s="31">
        <v>11006.43194514</v>
      </c>
      <c r="L63" s="29">
        <v>18839.64329991</v>
      </c>
      <c r="M63" s="24">
        <v>0</v>
      </c>
      <c r="N63" s="29">
        <v>766.97336288</v>
      </c>
      <c r="O63" s="29">
        <v>766.97336288</v>
      </c>
      <c r="P63" s="29">
        <v>19606.61666278</v>
      </c>
      <c r="Q63" s="1"/>
      <c r="R63" s="1"/>
      <c r="S63" s="1"/>
      <c r="T63" s="1"/>
    </row>
    <row r="64" spans="1:20" ht="12.75">
      <c r="A64" s="32" t="s">
        <v>370</v>
      </c>
      <c r="B64" s="33">
        <v>1.03431163</v>
      </c>
      <c r="C64" s="34">
        <v>19442.35027995</v>
      </c>
      <c r="D64" s="34">
        <v>20109.44892266</v>
      </c>
      <c r="E64" s="34">
        <v>667.09864272</v>
      </c>
      <c r="F64" s="34">
        <v>12985.07508053</v>
      </c>
      <c r="G64" s="35">
        <v>0.86381451</v>
      </c>
      <c r="H64" s="34">
        <v>7727.54274541</v>
      </c>
      <c r="I64" s="34">
        <v>6675.16358712</v>
      </c>
      <c r="J64" s="34">
        <v>-1052.37915829</v>
      </c>
      <c r="K64" s="36">
        <v>-20268.82258863</v>
      </c>
      <c r="L64" s="34">
        <v>-7283.7475081</v>
      </c>
      <c r="M64" s="37">
        <v>-110</v>
      </c>
      <c r="N64" s="34">
        <v>3215.73843214</v>
      </c>
      <c r="O64" s="34">
        <v>3105.73843214</v>
      </c>
      <c r="P64" s="34">
        <v>-4178.00907596</v>
      </c>
      <c r="Q64" s="1"/>
      <c r="R64" s="1"/>
      <c r="S64" s="1"/>
      <c r="T64" s="1"/>
    </row>
    <row r="65" spans="1:20" ht="12.75">
      <c r="A65" s="27" t="s">
        <v>371</v>
      </c>
      <c r="B65" s="28">
        <v>1.14860885</v>
      </c>
      <c r="C65" s="29">
        <v>19442.35027995</v>
      </c>
      <c r="D65" s="29">
        <v>22331.65564509</v>
      </c>
      <c r="E65" s="29">
        <v>2889.30536514</v>
      </c>
      <c r="F65" s="29">
        <v>19476.80746642</v>
      </c>
      <c r="G65" s="30">
        <v>1.44705139</v>
      </c>
      <c r="H65" s="29">
        <v>7727.54274541</v>
      </c>
      <c r="I65" s="29">
        <v>11182.15144742</v>
      </c>
      <c r="J65" s="29">
        <v>3454.60870201</v>
      </c>
      <c r="K65" s="31">
        <v>23429.156217</v>
      </c>
      <c r="L65" s="29">
        <v>42905.96368342</v>
      </c>
      <c r="M65" s="24">
        <v>-110</v>
      </c>
      <c r="N65" s="29">
        <v>1399.94465034</v>
      </c>
      <c r="O65" s="29">
        <v>1289.94465034</v>
      </c>
      <c r="P65" s="29">
        <v>44195.90833376</v>
      </c>
      <c r="Q65" s="1"/>
      <c r="R65" s="1"/>
      <c r="S65" s="1"/>
      <c r="T65" s="1"/>
    </row>
    <row r="66" spans="1:20" ht="12.75">
      <c r="A66" s="27" t="s">
        <v>372</v>
      </c>
      <c r="B66" s="28">
        <v>1.10315111</v>
      </c>
      <c r="C66" s="29">
        <v>19442.35027995</v>
      </c>
      <c r="D66" s="29">
        <v>21447.8503357</v>
      </c>
      <c r="E66" s="29">
        <v>2005.50005575</v>
      </c>
      <c r="F66" s="29">
        <v>8681.80974136</v>
      </c>
      <c r="G66" s="30">
        <v>1.25779838</v>
      </c>
      <c r="H66" s="29">
        <v>7727.54274541</v>
      </c>
      <c r="I66" s="29">
        <v>9719.69073406</v>
      </c>
      <c r="J66" s="29">
        <v>1992.14798865</v>
      </c>
      <c r="K66" s="31">
        <v>8534.36198338</v>
      </c>
      <c r="L66" s="29">
        <v>17216.17172474</v>
      </c>
      <c r="M66" s="24">
        <v>0</v>
      </c>
      <c r="N66" s="29">
        <v>831.69157506</v>
      </c>
      <c r="O66" s="29">
        <v>831.69157506</v>
      </c>
      <c r="P66" s="29">
        <v>18047.8632998</v>
      </c>
      <c r="Q66" s="1"/>
      <c r="R66" s="1"/>
      <c r="S66" s="1"/>
      <c r="T66" s="1"/>
    </row>
    <row r="67" spans="1:20" ht="12.75">
      <c r="A67" s="32" t="s">
        <v>373</v>
      </c>
      <c r="B67" s="33">
        <v>1.11905327</v>
      </c>
      <c r="C67" s="34">
        <v>19442.35027995</v>
      </c>
      <c r="D67" s="34">
        <v>21757.02566829</v>
      </c>
      <c r="E67" s="34">
        <v>2314.67538835</v>
      </c>
      <c r="F67" s="34">
        <v>6203.33004076</v>
      </c>
      <c r="G67" s="35">
        <v>1.52275056</v>
      </c>
      <c r="H67" s="34">
        <v>7727.54274541</v>
      </c>
      <c r="I67" s="34">
        <v>11767.12002359</v>
      </c>
      <c r="J67" s="34">
        <v>4039.57727817</v>
      </c>
      <c r="K67" s="36">
        <v>10927.05653746</v>
      </c>
      <c r="L67" s="34">
        <v>17130.38657823</v>
      </c>
      <c r="M67" s="37">
        <v>0</v>
      </c>
      <c r="N67" s="34">
        <v>557.43536772</v>
      </c>
      <c r="O67" s="34">
        <v>557.43536772</v>
      </c>
      <c r="P67" s="34">
        <v>17687.82194595</v>
      </c>
      <c r="Q67" s="1"/>
      <c r="R67" s="1"/>
      <c r="S67" s="1"/>
      <c r="T67" s="1"/>
    </row>
    <row r="68" spans="1:20" ht="12.75">
      <c r="A68" s="27" t="s">
        <v>374</v>
      </c>
      <c r="B68" s="28">
        <v>1.25079401</v>
      </c>
      <c r="C68" s="29">
        <v>19442.35027995</v>
      </c>
      <c r="D68" s="29">
        <v>24318.37529784</v>
      </c>
      <c r="E68" s="29">
        <v>4876.0250179</v>
      </c>
      <c r="F68" s="29">
        <v>9893.45476131</v>
      </c>
      <c r="G68" s="30">
        <v>1.73698418</v>
      </c>
      <c r="H68" s="29">
        <v>7727.54274541</v>
      </c>
      <c r="I68" s="29">
        <v>13422.61953533</v>
      </c>
      <c r="J68" s="29">
        <v>5695.07678992</v>
      </c>
      <c r="K68" s="31">
        <v>11703.38280328</v>
      </c>
      <c r="L68" s="29">
        <v>21596.83756459</v>
      </c>
      <c r="M68" s="24">
        <v>0</v>
      </c>
      <c r="N68" s="29">
        <v>475.7211511</v>
      </c>
      <c r="O68" s="29">
        <v>475.7211511</v>
      </c>
      <c r="P68" s="29">
        <v>22072.55871569</v>
      </c>
      <c r="Q68" s="1"/>
      <c r="R68" s="1"/>
      <c r="S68" s="1"/>
      <c r="T68" s="1"/>
    </row>
    <row r="69" spans="1:20" ht="12.75">
      <c r="A69" s="27" t="s">
        <v>375</v>
      </c>
      <c r="B69" s="28">
        <v>1.16948821</v>
      </c>
      <c r="C69" s="29">
        <v>19442.35027995</v>
      </c>
      <c r="D69" s="29">
        <v>22737.59933216</v>
      </c>
      <c r="E69" s="29">
        <v>3295.24905222</v>
      </c>
      <c r="F69" s="29">
        <v>4804.47311813</v>
      </c>
      <c r="G69" s="30">
        <v>1.87475875</v>
      </c>
      <c r="H69" s="29">
        <v>7727.54274541</v>
      </c>
      <c r="I69" s="29">
        <v>14487.27839998</v>
      </c>
      <c r="J69" s="29">
        <v>6759.73565457</v>
      </c>
      <c r="K69" s="31">
        <v>9869.21405567</v>
      </c>
      <c r="L69" s="29">
        <v>14673.6871738</v>
      </c>
      <c r="M69" s="24">
        <v>0</v>
      </c>
      <c r="N69" s="29">
        <v>335.81873051</v>
      </c>
      <c r="O69" s="29">
        <v>335.81873051</v>
      </c>
      <c r="P69" s="29">
        <v>15009.50590431</v>
      </c>
      <c r="Q69" s="1"/>
      <c r="R69" s="1"/>
      <c r="S69" s="1"/>
      <c r="T69" s="1"/>
    </row>
    <row r="70" spans="1:20" ht="12.75">
      <c r="A70" s="32" t="s">
        <v>376</v>
      </c>
      <c r="B70" s="33">
        <v>1.21725764</v>
      </c>
      <c r="C70" s="34">
        <v>19442.35027995</v>
      </c>
      <c r="D70" s="34">
        <v>23666.34937547</v>
      </c>
      <c r="E70" s="34">
        <v>4223.99909552</v>
      </c>
      <c r="F70" s="34">
        <v>7168.1264651</v>
      </c>
      <c r="G70" s="35">
        <v>1.40959023</v>
      </c>
      <c r="H70" s="34">
        <v>7727.54274541</v>
      </c>
      <c r="I70" s="34">
        <v>10892.66874033</v>
      </c>
      <c r="J70" s="34">
        <v>3165.12599492</v>
      </c>
      <c r="K70" s="36">
        <v>5402.87007332</v>
      </c>
      <c r="L70" s="34">
        <v>12570.99653842</v>
      </c>
      <c r="M70" s="37">
        <v>0</v>
      </c>
      <c r="N70" s="34">
        <v>363.35525259</v>
      </c>
      <c r="O70" s="34">
        <v>363.35525259</v>
      </c>
      <c r="P70" s="34">
        <v>12934.35179101</v>
      </c>
      <c r="Q70" s="1"/>
      <c r="R70" s="1"/>
      <c r="S70" s="1"/>
      <c r="T70" s="1"/>
    </row>
    <row r="71" spans="1:20" ht="12.75">
      <c r="A71" s="27" t="s">
        <v>377</v>
      </c>
      <c r="B71" s="28">
        <v>1.08074705</v>
      </c>
      <c r="C71" s="29">
        <v>19442.35027995</v>
      </c>
      <c r="D71" s="29">
        <v>21012.26280371</v>
      </c>
      <c r="E71" s="29">
        <v>1569.91252377</v>
      </c>
      <c r="F71" s="29">
        <v>8477.52762834</v>
      </c>
      <c r="G71" s="30">
        <v>1.44674978</v>
      </c>
      <c r="H71" s="29">
        <v>7727.54274541</v>
      </c>
      <c r="I71" s="29">
        <v>11179.82077242</v>
      </c>
      <c r="J71" s="29">
        <v>3452.278027</v>
      </c>
      <c r="K71" s="31">
        <v>18542.18528304</v>
      </c>
      <c r="L71" s="29">
        <v>27019.71291138</v>
      </c>
      <c r="M71" s="24">
        <v>0</v>
      </c>
      <c r="N71" s="29">
        <v>1073.0363439</v>
      </c>
      <c r="O71" s="29">
        <v>1073.0363439</v>
      </c>
      <c r="P71" s="29">
        <v>28092.74925528</v>
      </c>
      <c r="Q71" s="1"/>
      <c r="R71" s="1"/>
      <c r="S71" s="1"/>
      <c r="T71" s="1"/>
    </row>
    <row r="72" spans="1:20" ht="12.75">
      <c r="A72" s="27" t="s">
        <v>378</v>
      </c>
      <c r="B72" s="28">
        <v>1.12824475</v>
      </c>
      <c r="C72" s="29">
        <v>19442.35027995</v>
      </c>
      <c r="D72" s="29">
        <v>21935.72958547</v>
      </c>
      <c r="E72" s="29">
        <v>2493.37930553</v>
      </c>
      <c r="F72" s="29">
        <v>6016.52426424</v>
      </c>
      <c r="G72" s="30">
        <v>1.36375166</v>
      </c>
      <c r="H72" s="29">
        <v>7727.54274541</v>
      </c>
      <c r="I72" s="29">
        <v>10538.44927141</v>
      </c>
      <c r="J72" s="29">
        <v>2810.906526</v>
      </c>
      <c r="K72" s="31">
        <v>6830.50285818</v>
      </c>
      <c r="L72" s="29">
        <v>12847.02712241</v>
      </c>
      <c r="M72" s="24">
        <v>0</v>
      </c>
      <c r="N72" s="29">
        <v>485.70168379</v>
      </c>
      <c r="O72" s="29">
        <v>485.70168379</v>
      </c>
      <c r="P72" s="29">
        <v>13332.7288062</v>
      </c>
      <c r="Q72" s="1"/>
      <c r="R72" s="1"/>
      <c r="S72" s="1"/>
      <c r="T72" s="1"/>
    </row>
    <row r="73" spans="1:20" ht="12.75">
      <c r="A73" s="32" t="s">
        <v>379</v>
      </c>
      <c r="B73" s="33">
        <v>1.21003213</v>
      </c>
      <c r="C73" s="34">
        <v>19442.35027995</v>
      </c>
      <c r="D73" s="34">
        <v>23525.86857471</v>
      </c>
      <c r="E73" s="34">
        <v>4083.51829477</v>
      </c>
      <c r="F73" s="34">
        <v>6835.80962544</v>
      </c>
      <c r="G73" s="35">
        <v>1.42912674</v>
      </c>
      <c r="H73" s="34">
        <v>7727.54274541</v>
      </c>
      <c r="I73" s="34">
        <v>11043.63797688</v>
      </c>
      <c r="J73" s="34">
        <v>3316.09523147</v>
      </c>
      <c r="K73" s="36">
        <v>5620.78141734</v>
      </c>
      <c r="L73" s="34">
        <v>12456.59104278</v>
      </c>
      <c r="M73" s="37">
        <v>0</v>
      </c>
      <c r="N73" s="34">
        <v>359.30887951</v>
      </c>
      <c r="O73" s="34">
        <v>359.30887951</v>
      </c>
      <c r="P73" s="34">
        <v>12815.89992229</v>
      </c>
      <c r="Q73" s="1"/>
      <c r="R73" s="1"/>
      <c r="S73" s="1"/>
      <c r="T73" s="1"/>
    </row>
    <row r="74" spans="1:20" ht="12.75">
      <c r="A74" s="27" t="s">
        <v>380</v>
      </c>
      <c r="B74" s="28">
        <v>1.15643059</v>
      </c>
      <c r="C74" s="29">
        <v>19442.35027995</v>
      </c>
      <c r="D74" s="29">
        <v>22483.72857487</v>
      </c>
      <c r="E74" s="29">
        <v>3041.37829492</v>
      </c>
      <c r="F74" s="29">
        <v>6225.70136971</v>
      </c>
      <c r="G74" s="30">
        <v>1.68501281</v>
      </c>
      <c r="H74" s="29">
        <v>7727.54274541</v>
      </c>
      <c r="I74" s="29">
        <v>13021.00853002</v>
      </c>
      <c r="J74" s="29">
        <v>5293.46578461</v>
      </c>
      <c r="K74" s="31">
        <v>10920.41991364</v>
      </c>
      <c r="L74" s="29">
        <v>17146.12128335</v>
      </c>
      <c r="M74" s="24">
        <v>0</v>
      </c>
      <c r="N74" s="29">
        <v>450.74364701</v>
      </c>
      <c r="O74" s="29">
        <v>450.74364701</v>
      </c>
      <c r="P74" s="29">
        <v>17596.86493036</v>
      </c>
      <c r="Q74" s="1"/>
      <c r="R74" s="1"/>
      <c r="S74" s="1"/>
      <c r="T74" s="1"/>
    </row>
    <row r="75" spans="1:20" ht="13.5" thickBot="1">
      <c r="A75" s="38" t="s">
        <v>358</v>
      </c>
      <c r="B75" s="39">
        <v>1.06978903</v>
      </c>
      <c r="C75" s="40">
        <v>19442.35027995</v>
      </c>
      <c r="D75" s="40">
        <v>20799.21301913</v>
      </c>
      <c r="E75" s="40">
        <v>1356.86273918</v>
      </c>
      <c r="F75" s="40">
        <v>256839.19103656</v>
      </c>
      <c r="G75" s="41">
        <v>1.14098096</v>
      </c>
      <c r="H75" s="40">
        <v>7727.54274541</v>
      </c>
      <c r="I75" s="40">
        <v>8816.97914339</v>
      </c>
      <c r="J75" s="40">
        <v>1089.43639797</v>
      </c>
      <c r="K75" s="42">
        <v>205567.93280645</v>
      </c>
      <c r="L75" s="40">
        <v>462407.12384301</v>
      </c>
      <c r="M75" s="43">
        <f>SUM(M53:M74)</f>
        <v>-35065.81</v>
      </c>
      <c r="N75" s="40">
        <v>34636.09708651</v>
      </c>
      <c r="O75" s="40">
        <v>-429.71291349</v>
      </c>
      <c r="P75" s="40">
        <v>461977.41092951</v>
      </c>
      <c r="Q75" s="1"/>
      <c r="R75" s="1"/>
      <c r="S75" s="1"/>
      <c r="T75" s="1"/>
    </row>
    <row r="76" spans="1:20" ht="12.75">
      <c r="A76" s="27"/>
      <c r="B76" s="28"/>
      <c r="C76" s="29"/>
      <c r="D76" s="29"/>
      <c r="E76" s="29"/>
      <c r="F76" s="29"/>
      <c r="G76" s="30"/>
      <c r="H76" s="29"/>
      <c r="I76" s="29"/>
      <c r="J76" s="29"/>
      <c r="K76" s="31"/>
      <c r="L76" s="29"/>
      <c r="M76" s="24"/>
      <c r="N76" s="29"/>
      <c r="O76" s="29"/>
      <c r="P76" s="29"/>
      <c r="Q76" s="1"/>
      <c r="R76" s="1"/>
      <c r="S76" s="1"/>
      <c r="T76" s="1"/>
    </row>
    <row r="77" spans="1:20" ht="12.75">
      <c r="A77" s="27" t="s">
        <v>382</v>
      </c>
      <c r="B77" s="28">
        <v>1.0347211</v>
      </c>
      <c r="C77" s="29">
        <v>19442.35027995</v>
      </c>
      <c r="D77" s="29">
        <v>20117.41011225</v>
      </c>
      <c r="E77" s="29">
        <v>675.0598323</v>
      </c>
      <c r="F77" s="29">
        <v>17400.34223738</v>
      </c>
      <c r="G77" s="30">
        <v>0.88135905</v>
      </c>
      <c r="H77" s="29">
        <v>7727.54274541</v>
      </c>
      <c r="I77" s="29">
        <v>6810.73977019</v>
      </c>
      <c r="J77" s="29">
        <v>-916.80297522</v>
      </c>
      <c r="K77" s="31">
        <v>-23412.39757817</v>
      </c>
      <c r="L77" s="29">
        <v>-6012.05534079</v>
      </c>
      <c r="M77" s="24">
        <v>-7535</v>
      </c>
      <c r="N77" s="29">
        <v>4282.37485233</v>
      </c>
      <c r="O77" s="29">
        <v>-3252.62514767</v>
      </c>
      <c r="P77" s="29">
        <v>-9264.68048846</v>
      </c>
      <c r="Q77" s="1"/>
      <c r="R77" s="1"/>
      <c r="S77" s="1"/>
      <c r="T77" s="1"/>
    </row>
    <row r="78" spans="1:20" ht="12.75">
      <c r="A78" s="27" t="s">
        <v>383</v>
      </c>
      <c r="B78" s="28">
        <v>1.01609197</v>
      </c>
      <c r="C78" s="29">
        <v>19442.35027995</v>
      </c>
      <c r="D78" s="29">
        <v>19755.21599716</v>
      </c>
      <c r="E78" s="29">
        <v>312.86571722</v>
      </c>
      <c r="F78" s="29">
        <v>8854.412663</v>
      </c>
      <c r="G78" s="30">
        <v>0.88437035</v>
      </c>
      <c r="H78" s="29">
        <v>7727.54274541</v>
      </c>
      <c r="I78" s="29">
        <v>6834.00965866</v>
      </c>
      <c r="J78" s="29">
        <v>-893.53308675</v>
      </c>
      <c r="K78" s="31">
        <v>-24957.27264605</v>
      </c>
      <c r="L78" s="29">
        <v>-16102.85998305</v>
      </c>
      <c r="M78" s="24">
        <v>-2144.724</v>
      </c>
      <c r="N78" s="29">
        <v>4637.97072856</v>
      </c>
      <c r="O78" s="29">
        <v>2493.24672856</v>
      </c>
      <c r="P78" s="29">
        <v>-13609.61325449</v>
      </c>
      <c r="Q78" s="1"/>
      <c r="R78" s="1"/>
      <c r="S78" s="1"/>
      <c r="T78" s="1"/>
    </row>
    <row r="79" spans="1:20" ht="12.75">
      <c r="A79" s="32" t="s">
        <v>384</v>
      </c>
      <c r="B79" s="33">
        <v>1.13958913</v>
      </c>
      <c r="C79" s="34">
        <v>19442.35027995</v>
      </c>
      <c r="D79" s="34">
        <v>22156.29107061</v>
      </c>
      <c r="E79" s="34">
        <v>2713.94079067</v>
      </c>
      <c r="F79" s="34">
        <v>7539.32751647</v>
      </c>
      <c r="G79" s="35">
        <v>1.32432823</v>
      </c>
      <c r="H79" s="34">
        <v>7727.54274541</v>
      </c>
      <c r="I79" s="34">
        <v>10233.80299625</v>
      </c>
      <c r="J79" s="34">
        <v>2506.26025083</v>
      </c>
      <c r="K79" s="36">
        <v>7047.60382535</v>
      </c>
      <c r="L79" s="34">
        <v>14586.93134182</v>
      </c>
      <c r="M79" s="37">
        <v>0</v>
      </c>
      <c r="N79" s="34">
        <v>558.60258378</v>
      </c>
      <c r="O79" s="34">
        <v>558.60258378</v>
      </c>
      <c r="P79" s="34">
        <v>15145.53392559</v>
      </c>
      <c r="Q79" s="1"/>
      <c r="R79" s="1"/>
      <c r="S79" s="1"/>
      <c r="T79" s="1"/>
    </row>
    <row r="80" spans="1:20" ht="12.75">
      <c r="A80" s="27" t="s">
        <v>385</v>
      </c>
      <c r="B80" s="28">
        <v>1.08822382</v>
      </c>
      <c r="C80" s="29">
        <v>19442.35027995</v>
      </c>
      <c r="D80" s="29">
        <v>21157.62864664</v>
      </c>
      <c r="E80" s="29">
        <v>1715.27836669</v>
      </c>
      <c r="F80" s="29">
        <v>3718.72349899</v>
      </c>
      <c r="G80" s="30">
        <v>1.68994839</v>
      </c>
      <c r="H80" s="29">
        <v>7727.54274541</v>
      </c>
      <c r="I80" s="29">
        <v>13059.1484346</v>
      </c>
      <c r="J80" s="29">
        <v>5331.60568919</v>
      </c>
      <c r="K80" s="31">
        <v>11462.95223175</v>
      </c>
      <c r="L80" s="29">
        <v>15181.67573075</v>
      </c>
      <c r="M80" s="24">
        <v>0</v>
      </c>
      <c r="N80" s="29">
        <v>457.3012002</v>
      </c>
      <c r="O80" s="29">
        <v>457.3012002</v>
      </c>
      <c r="P80" s="29">
        <v>15638.97693095</v>
      </c>
      <c r="Q80" s="1"/>
      <c r="R80" s="1"/>
      <c r="S80" s="1"/>
      <c r="T80" s="1"/>
    </row>
    <row r="81" spans="1:20" ht="12.75">
      <c r="A81" s="27" t="s">
        <v>386</v>
      </c>
      <c r="B81" s="28">
        <v>1.11966066</v>
      </c>
      <c r="C81" s="29">
        <v>19442.35027995</v>
      </c>
      <c r="D81" s="29">
        <v>21768.83476525</v>
      </c>
      <c r="E81" s="29">
        <v>2326.48448531</v>
      </c>
      <c r="F81" s="29">
        <v>5423.03533526</v>
      </c>
      <c r="G81" s="30">
        <v>1.29684669</v>
      </c>
      <c r="H81" s="29">
        <v>7727.54274541</v>
      </c>
      <c r="I81" s="29">
        <v>10021.43822111</v>
      </c>
      <c r="J81" s="29">
        <v>2293.8954757</v>
      </c>
      <c r="K81" s="31">
        <v>5342.4825629</v>
      </c>
      <c r="L81" s="29">
        <v>10765.51789816</v>
      </c>
      <c r="M81" s="24">
        <v>-439.724</v>
      </c>
      <c r="N81" s="29">
        <v>458.14333386</v>
      </c>
      <c r="O81" s="29">
        <v>18.41933386</v>
      </c>
      <c r="P81" s="29">
        <v>10783.93723202</v>
      </c>
      <c r="Q81" s="1"/>
      <c r="R81" s="1"/>
      <c r="S81" s="1"/>
      <c r="T81" s="1"/>
    </row>
    <row r="82" spans="1:20" ht="12.75">
      <c r="A82" s="32" t="s">
        <v>387</v>
      </c>
      <c r="B82" s="33">
        <v>1.07590546</v>
      </c>
      <c r="C82" s="34">
        <v>19442.35027995</v>
      </c>
      <c r="D82" s="34">
        <v>20918.13089071</v>
      </c>
      <c r="E82" s="34">
        <v>1475.78061077</v>
      </c>
      <c r="F82" s="34">
        <v>3552.20393011</v>
      </c>
      <c r="G82" s="35">
        <v>1.33911321</v>
      </c>
      <c r="H82" s="34">
        <v>7727.54274541</v>
      </c>
      <c r="I82" s="34">
        <v>10348.05454789</v>
      </c>
      <c r="J82" s="34">
        <v>2620.51180248</v>
      </c>
      <c r="K82" s="36">
        <v>6383.56675084</v>
      </c>
      <c r="L82" s="34">
        <v>9935.77068095</v>
      </c>
      <c r="M82" s="37">
        <v>0</v>
      </c>
      <c r="N82" s="34">
        <v>467.26326258</v>
      </c>
      <c r="O82" s="34">
        <v>467.26326258</v>
      </c>
      <c r="P82" s="34">
        <v>10403.03394353</v>
      </c>
      <c r="Q82" s="1"/>
      <c r="R82" s="1"/>
      <c r="S82" s="1"/>
      <c r="T82" s="1"/>
    </row>
    <row r="83" spans="1:20" ht="12.75">
      <c r="A83" s="27" t="s">
        <v>388</v>
      </c>
      <c r="B83" s="28">
        <v>1.14393004</v>
      </c>
      <c r="C83" s="29">
        <v>19442.35027995</v>
      </c>
      <c r="D83" s="29">
        <v>22240.68863033</v>
      </c>
      <c r="E83" s="29">
        <v>2798.33835039</v>
      </c>
      <c r="F83" s="29">
        <v>10401.42364838</v>
      </c>
      <c r="G83" s="30">
        <v>1.32761267</v>
      </c>
      <c r="H83" s="29">
        <v>7727.54274541</v>
      </c>
      <c r="I83" s="29">
        <v>10259.183674</v>
      </c>
      <c r="J83" s="29">
        <v>2531.64092859</v>
      </c>
      <c r="K83" s="31">
        <v>9427.83081808</v>
      </c>
      <c r="L83" s="29">
        <v>19829.25446646</v>
      </c>
      <c r="M83" s="24">
        <v>0</v>
      </c>
      <c r="N83" s="29">
        <v>747.50592561</v>
      </c>
      <c r="O83" s="29">
        <v>747.50592561</v>
      </c>
      <c r="P83" s="29">
        <v>20576.76039207</v>
      </c>
      <c r="Q83" s="1"/>
      <c r="R83" s="1"/>
      <c r="S83" s="1"/>
      <c r="T83" s="1"/>
    </row>
    <row r="84" spans="1:20" ht="12.75">
      <c r="A84" s="27" t="s">
        <v>389</v>
      </c>
      <c r="B84" s="28">
        <v>1.06245752</v>
      </c>
      <c r="C84" s="29">
        <v>19442.35027995</v>
      </c>
      <c r="D84" s="29">
        <v>20656.6712977</v>
      </c>
      <c r="E84" s="29">
        <v>1214.32101775</v>
      </c>
      <c r="F84" s="29">
        <v>7034.56165584</v>
      </c>
      <c r="G84" s="30">
        <v>1.19105725</v>
      </c>
      <c r="H84" s="29">
        <v>7727.54274541</v>
      </c>
      <c r="I84" s="29">
        <v>9203.9457861</v>
      </c>
      <c r="J84" s="29">
        <v>1476.40304069</v>
      </c>
      <c r="K84" s="31">
        <v>8548.37360561</v>
      </c>
      <c r="L84" s="29">
        <v>15582.93526145</v>
      </c>
      <c r="M84" s="24">
        <v>-55</v>
      </c>
      <c r="N84" s="29">
        <v>1069.58499116</v>
      </c>
      <c r="O84" s="29">
        <v>1014.58499116</v>
      </c>
      <c r="P84" s="29">
        <v>16597.5202526</v>
      </c>
      <c r="Q84" s="1"/>
      <c r="R84" s="1"/>
      <c r="S84" s="1"/>
      <c r="T84" s="1"/>
    </row>
    <row r="85" spans="1:20" ht="12.75">
      <c r="A85" s="32" t="s">
        <v>390</v>
      </c>
      <c r="B85" s="33">
        <v>1.10874779</v>
      </c>
      <c r="C85" s="34">
        <v>19442.35027995</v>
      </c>
      <c r="D85" s="34">
        <v>21556.66282022</v>
      </c>
      <c r="E85" s="34">
        <v>2114.31254028</v>
      </c>
      <c r="F85" s="34">
        <v>12696.44680436</v>
      </c>
      <c r="G85" s="35">
        <v>1.23710123</v>
      </c>
      <c r="H85" s="34">
        <v>7727.54274541</v>
      </c>
      <c r="I85" s="34">
        <v>9559.75260585</v>
      </c>
      <c r="J85" s="34">
        <v>1832.20986044</v>
      </c>
      <c r="K85" s="36">
        <v>11174.6479388</v>
      </c>
      <c r="L85" s="34">
        <v>23871.09474316</v>
      </c>
      <c r="M85" s="37">
        <v>0</v>
      </c>
      <c r="N85" s="34">
        <v>1161.09697327</v>
      </c>
      <c r="O85" s="34">
        <v>1161.09697327</v>
      </c>
      <c r="P85" s="34">
        <v>25032.19171643</v>
      </c>
      <c r="Q85" s="1"/>
      <c r="R85" s="1"/>
      <c r="S85" s="1"/>
      <c r="T85" s="1"/>
    </row>
    <row r="86" spans="1:20" ht="12.75">
      <c r="A86" s="27" t="s">
        <v>391</v>
      </c>
      <c r="B86" s="28">
        <v>1.14881375</v>
      </c>
      <c r="C86" s="29">
        <v>19442.35027995</v>
      </c>
      <c r="D86" s="29">
        <v>22335.6393014</v>
      </c>
      <c r="E86" s="29">
        <v>2893.28902146</v>
      </c>
      <c r="F86" s="29">
        <v>9171.72619802</v>
      </c>
      <c r="G86" s="30">
        <v>1.15363461</v>
      </c>
      <c r="H86" s="29">
        <v>7727.54274541</v>
      </c>
      <c r="I86" s="29">
        <v>8914.76078795</v>
      </c>
      <c r="J86" s="29">
        <v>1187.21804254</v>
      </c>
      <c r="K86" s="31">
        <v>3797.91051808</v>
      </c>
      <c r="L86" s="29">
        <v>12969.6367161</v>
      </c>
      <c r="M86" s="24">
        <v>-27.5</v>
      </c>
      <c r="N86" s="29">
        <v>614.22724127</v>
      </c>
      <c r="O86" s="29">
        <v>586.72724127</v>
      </c>
      <c r="P86" s="29">
        <v>13556.36395737</v>
      </c>
      <c r="Q86" s="1"/>
      <c r="R86" s="1"/>
      <c r="S86" s="1"/>
      <c r="T86" s="1"/>
    </row>
    <row r="87" spans="1:20" ht="12.75">
      <c r="A87" s="27" t="s">
        <v>392</v>
      </c>
      <c r="B87" s="28">
        <v>1.13758822</v>
      </c>
      <c r="C87" s="29">
        <v>19442.35027995</v>
      </c>
      <c r="D87" s="29">
        <v>22117.3886885</v>
      </c>
      <c r="E87" s="29">
        <v>2675.03840855</v>
      </c>
      <c r="F87" s="29">
        <v>12123.27406755</v>
      </c>
      <c r="G87" s="30">
        <v>1.34158019</v>
      </c>
      <c r="H87" s="29">
        <v>7727.54274541</v>
      </c>
      <c r="I87" s="29">
        <v>10367.11826715</v>
      </c>
      <c r="J87" s="29">
        <v>2639.57552174</v>
      </c>
      <c r="K87" s="31">
        <v>12028.54565256</v>
      </c>
      <c r="L87" s="29">
        <v>24151.81972011</v>
      </c>
      <c r="M87" s="24">
        <v>-2117.5</v>
      </c>
      <c r="N87" s="29">
        <v>912.03687606</v>
      </c>
      <c r="O87" s="29">
        <v>-1205.46312394</v>
      </c>
      <c r="P87" s="29">
        <v>22946.35659618</v>
      </c>
      <c r="Q87" s="1"/>
      <c r="R87" s="1"/>
      <c r="S87" s="1"/>
      <c r="T87" s="1"/>
    </row>
    <row r="88" spans="1:20" ht="12.75">
      <c r="A88" s="32" t="s">
        <v>393</v>
      </c>
      <c r="B88" s="33">
        <v>1.04494536</v>
      </c>
      <c r="C88" s="34">
        <v>19442.35027995</v>
      </c>
      <c r="D88" s="34">
        <v>20316.19365673</v>
      </c>
      <c r="E88" s="34">
        <v>873.84337679</v>
      </c>
      <c r="F88" s="34">
        <v>4307.17400418</v>
      </c>
      <c r="G88" s="35">
        <v>1.10344264</v>
      </c>
      <c r="H88" s="34">
        <v>7727.54274541</v>
      </c>
      <c r="I88" s="34">
        <v>8526.90020307</v>
      </c>
      <c r="J88" s="34">
        <v>799.35745766</v>
      </c>
      <c r="K88" s="36">
        <v>3911.25604033</v>
      </c>
      <c r="L88" s="34">
        <v>8218.43004452</v>
      </c>
      <c r="M88" s="37">
        <v>0</v>
      </c>
      <c r="N88" s="34">
        <v>877.29214397</v>
      </c>
      <c r="O88" s="34">
        <v>877.29214397</v>
      </c>
      <c r="P88" s="34">
        <v>9095.72218849</v>
      </c>
      <c r="Q88" s="1"/>
      <c r="R88" s="1"/>
      <c r="S88" s="1"/>
      <c r="T88" s="1"/>
    </row>
    <row r="89" spans="1:20" ht="12.75">
      <c r="A89" s="27" t="s">
        <v>394</v>
      </c>
      <c r="B89" s="28">
        <v>1.12129302</v>
      </c>
      <c r="C89" s="29">
        <v>19442.35027995</v>
      </c>
      <c r="D89" s="29">
        <v>21800.571604</v>
      </c>
      <c r="E89" s="29">
        <v>2358.22132406</v>
      </c>
      <c r="F89" s="29">
        <v>14453.53849516</v>
      </c>
      <c r="G89" s="30">
        <v>1.06268227</v>
      </c>
      <c r="H89" s="29">
        <v>7727.54274541</v>
      </c>
      <c r="I89" s="29">
        <v>8211.92269354</v>
      </c>
      <c r="J89" s="29">
        <v>484.37994813</v>
      </c>
      <c r="K89" s="31">
        <v>2961.49900288</v>
      </c>
      <c r="L89" s="29">
        <v>17415.03749804</v>
      </c>
      <c r="M89" s="24">
        <v>-302.5</v>
      </c>
      <c r="N89" s="29">
        <v>1136.79750895</v>
      </c>
      <c r="O89" s="29">
        <v>834.29750895</v>
      </c>
      <c r="P89" s="29">
        <v>18249.33500699</v>
      </c>
      <c r="Q89" s="1"/>
      <c r="R89" s="1"/>
      <c r="S89" s="1"/>
      <c r="T89" s="1"/>
    </row>
    <row r="90" spans="1:20" ht="12.75">
      <c r="A90" s="27" t="s">
        <v>395</v>
      </c>
      <c r="B90" s="28">
        <v>1.09539315</v>
      </c>
      <c r="C90" s="29">
        <v>19442.35027995</v>
      </c>
      <c r="D90" s="29">
        <v>21297.01725368</v>
      </c>
      <c r="E90" s="29">
        <v>1854.66697373</v>
      </c>
      <c r="F90" s="29">
        <v>26816.62977323</v>
      </c>
      <c r="G90" s="30">
        <v>1.19944757</v>
      </c>
      <c r="H90" s="29">
        <v>7727.54274541</v>
      </c>
      <c r="I90" s="29">
        <v>9268.78238509</v>
      </c>
      <c r="J90" s="29">
        <v>1541.23963967</v>
      </c>
      <c r="K90" s="31">
        <v>22176.89717527</v>
      </c>
      <c r="L90" s="29">
        <v>48993.5269485</v>
      </c>
      <c r="M90" s="24">
        <v>-577.5</v>
      </c>
      <c r="N90" s="29">
        <v>2729.09276661</v>
      </c>
      <c r="O90" s="29">
        <v>2151.59276661</v>
      </c>
      <c r="P90" s="29">
        <v>51145.11971511</v>
      </c>
      <c r="Q90" s="1"/>
      <c r="R90" s="1"/>
      <c r="S90" s="1"/>
      <c r="T90" s="1"/>
    </row>
    <row r="91" spans="1:20" ht="12.75">
      <c r="A91" s="32" t="s">
        <v>396</v>
      </c>
      <c r="B91" s="33">
        <v>1.01365728</v>
      </c>
      <c r="C91" s="34">
        <v>19442.35027995</v>
      </c>
      <c r="D91" s="34">
        <v>19707.87980839</v>
      </c>
      <c r="E91" s="34">
        <v>265.52952844</v>
      </c>
      <c r="F91" s="34">
        <v>3354.96559189</v>
      </c>
      <c r="G91" s="35">
        <v>1.02678164</v>
      </c>
      <c r="H91" s="34">
        <v>7727.54274541</v>
      </c>
      <c r="I91" s="34">
        <v>7934.49900174</v>
      </c>
      <c r="J91" s="34">
        <v>206.95625633</v>
      </c>
      <c r="K91" s="36">
        <v>2609.71839231</v>
      </c>
      <c r="L91" s="34">
        <v>5964.68398419</v>
      </c>
      <c r="M91" s="37">
        <v>-110</v>
      </c>
      <c r="N91" s="34">
        <v>2158.66999672</v>
      </c>
      <c r="O91" s="34">
        <v>2048.66999672</v>
      </c>
      <c r="P91" s="34">
        <v>8013.35398091</v>
      </c>
      <c r="Q91" s="1"/>
      <c r="R91" s="1"/>
      <c r="S91" s="1"/>
      <c r="T91" s="1"/>
    </row>
    <row r="92" spans="1:20" ht="12.75">
      <c r="A92" s="27" t="s">
        <v>397</v>
      </c>
      <c r="B92" s="28">
        <v>1.06375827</v>
      </c>
      <c r="C92" s="29">
        <v>19442.35027995</v>
      </c>
      <c r="D92" s="29">
        <v>20681.96094306</v>
      </c>
      <c r="E92" s="29">
        <v>1239.61066312</v>
      </c>
      <c r="F92" s="29">
        <v>7755.00430846</v>
      </c>
      <c r="G92" s="30">
        <v>0.95576227</v>
      </c>
      <c r="H92" s="29">
        <v>7727.54274541</v>
      </c>
      <c r="I92" s="29">
        <v>7385.69381304</v>
      </c>
      <c r="J92" s="29">
        <v>-341.84893238</v>
      </c>
      <c r="K92" s="31">
        <v>-2132.45364016</v>
      </c>
      <c r="L92" s="29">
        <v>5622.5506683</v>
      </c>
      <c r="M92" s="24">
        <v>-742.5</v>
      </c>
      <c r="N92" s="29">
        <v>1085.06624405</v>
      </c>
      <c r="O92" s="29">
        <v>342.56624405</v>
      </c>
      <c r="P92" s="29">
        <v>5965.11691234</v>
      </c>
      <c r="Q92" s="1"/>
      <c r="R92" s="1"/>
      <c r="S92" s="1"/>
      <c r="T92" s="1"/>
    </row>
    <row r="93" spans="1:20" ht="12.75">
      <c r="A93" s="27" t="s">
        <v>398</v>
      </c>
      <c r="B93" s="28">
        <v>0.95913806</v>
      </c>
      <c r="C93" s="29">
        <v>19442.35027995</v>
      </c>
      <c r="D93" s="29">
        <v>18647.89813219</v>
      </c>
      <c r="E93" s="29">
        <v>-794.45214775</v>
      </c>
      <c r="F93" s="29">
        <v>-6830.69956638</v>
      </c>
      <c r="G93" s="30">
        <v>0.96714862</v>
      </c>
      <c r="H93" s="29">
        <v>7727.54274541</v>
      </c>
      <c r="I93" s="29">
        <v>7473.68231712</v>
      </c>
      <c r="J93" s="29">
        <v>-253.86042829</v>
      </c>
      <c r="K93" s="31">
        <v>-2163.39856993</v>
      </c>
      <c r="L93" s="29">
        <v>-8994.09813631</v>
      </c>
      <c r="M93" s="24">
        <v>-461.11</v>
      </c>
      <c r="N93" s="29">
        <v>1385.41371936</v>
      </c>
      <c r="O93" s="29">
        <v>924.30371936</v>
      </c>
      <c r="P93" s="29">
        <v>-8069.79441695</v>
      </c>
      <c r="Q93" s="1"/>
      <c r="R93" s="1"/>
      <c r="S93" s="1"/>
      <c r="T93" s="1"/>
    </row>
    <row r="94" spans="1:20" ht="12.75">
      <c r="A94" s="32" t="s">
        <v>399</v>
      </c>
      <c r="B94" s="33">
        <v>1.06405685</v>
      </c>
      <c r="C94" s="34">
        <v>19442.35027995</v>
      </c>
      <c r="D94" s="34">
        <v>20687.76606698</v>
      </c>
      <c r="E94" s="34">
        <v>1245.41578704</v>
      </c>
      <c r="F94" s="34">
        <v>16425.78881524</v>
      </c>
      <c r="G94" s="35">
        <v>1.16594019</v>
      </c>
      <c r="H94" s="34">
        <v>7727.54274541</v>
      </c>
      <c r="I94" s="34">
        <v>9009.85268456</v>
      </c>
      <c r="J94" s="34">
        <v>1282.30993915</v>
      </c>
      <c r="K94" s="36">
        <v>16811.08330229</v>
      </c>
      <c r="L94" s="34">
        <v>33236.87211753</v>
      </c>
      <c r="M94" s="37">
        <v>-220</v>
      </c>
      <c r="N94" s="34">
        <v>2417.83068057</v>
      </c>
      <c r="O94" s="34">
        <v>2197.83068057</v>
      </c>
      <c r="P94" s="34">
        <v>35434.7027981</v>
      </c>
      <c r="Q94" s="1"/>
      <c r="R94" s="1"/>
      <c r="S94" s="1"/>
      <c r="T94" s="1"/>
    </row>
    <row r="95" spans="1:20" ht="12.75">
      <c r="A95" s="27" t="s">
        <v>400</v>
      </c>
      <c r="B95" s="28">
        <v>1.09891093</v>
      </c>
      <c r="C95" s="29">
        <v>19442.35027995</v>
      </c>
      <c r="D95" s="29">
        <v>21365.41117057</v>
      </c>
      <c r="E95" s="29">
        <v>1923.06089063</v>
      </c>
      <c r="F95" s="29">
        <v>11255.67539285</v>
      </c>
      <c r="G95" s="30">
        <v>2.04146453</v>
      </c>
      <c r="H95" s="29">
        <v>7727.54274541</v>
      </c>
      <c r="I95" s="29">
        <v>15775.50438702</v>
      </c>
      <c r="J95" s="29">
        <v>8047.9616416</v>
      </c>
      <c r="K95" s="31">
        <v>47740.50845799</v>
      </c>
      <c r="L95" s="29">
        <v>58996.18385085</v>
      </c>
      <c r="M95" s="24">
        <v>0</v>
      </c>
      <c r="N95" s="29">
        <v>1352.0605336</v>
      </c>
      <c r="O95" s="29">
        <v>1352.0605336</v>
      </c>
      <c r="P95" s="29">
        <v>60348.24438445</v>
      </c>
      <c r="Q95" s="1"/>
      <c r="R95" s="1"/>
      <c r="S95" s="1"/>
      <c r="T95" s="1"/>
    </row>
    <row r="96" spans="1:20" ht="12.75">
      <c r="A96" s="27" t="s">
        <v>401</v>
      </c>
      <c r="B96" s="28">
        <v>1.09198538</v>
      </c>
      <c r="C96" s="29">
        <v>19442.35027995</v>
      </c>
      <c r="D96" s="29">
        <v>21230.76222819</v>
      </c>
      <c r="E96" s="29">
        <v>1788.41194824</v>
      </c>
      <c r="F96" s="29">
        <v>11867.90168853</v>
      </c>
      <c r="G96" s="30">
        <v>1.24267532</v>
      </c>
      <c r="H96" s="29">
        <v>7727.54274541</v>
      </c>
      <c r="I96" s="29">
        <v>9602.82665764</v>
      </c>
      <c r="J96" s="29">
        <v>1875.28391222</v>
      </c>
      <c r="K96" s="31">
        <v>12601.90789014</v>
      </c>
      <c r="L96" s="29">
        <v>24469.80957868</v>
      </c>
      <c r="M96" s="24">
        <v>0</v>
      </c>
      <c r="N96" s="29">
        <v>1270.34453291</v>
      </c>
      <c r="O96" s="29">
        <v>1270.34453291</v>
      </c>
      <c r="P96" s="29">
        <v>25740.15411159</v>
      </c>
      <c r="Q96" s="1"/>
      <c r="R96" s="1"/>
      <c r="S96" s="1"/>
      <c r="T96" s="1"/>
    </row>
    <row r="97" spans="1:20" ht="12.75">
      <c r="A97" s="32" t="s">
        <v>402</v>
      </c>
      <c r="B97" s="33">
        <v>1.21999167</v>
      </c>
      <c r="C97" s="34">
        <v>19442.35027995</v>
      </c>
      <c r="D97" s="34">
        <v>23719.50535507</v>
      </c>
      <c r="E97" s="34">
        <v>4277.15507512</v>
      </c>
      <c r="F97" s="34">
        <v>13584.24451858</v>
      </c>
      <c r="G97" s="35">
        <v>1.65133844</v>
      </c>
      <c r="H97" s="34">
        <v>7727.54274541</v>
      </c>
      <c r="I97" s="34">
        <v>12760.78835394</v>
      </c>
      <c r="J97" s="34">
        <v>5033.24560853</v>
      </c>
      <c r="K97" s="36">
        <v>16076.18647365</v>
      </c>
      <c r="L97" s="34">
        <v>29660.43099223</v>
      </c>
      <c r="M97" s="37">
        <v>0</v>
      </c>
      <c r="N97" s="34">
        <v>717.92863252</v>
      </c>
      <c r="O97" s="34">
        <v>717.92863252</v>
      </c>
      <c r="P97" s="34">
        <v>30378.35962475</v>
      </c>
      <c r="Q97" s="1"/>
      <c r="R97" s="1"/>
      <c r="S97" s="1"/>
      <c r="T97" s="1"/>
    </row>
    <row r="98" spans="1:20" ht="12.75">
      <c r="A98" s="27" t="s">
        <v>403</v>
      </c>
      <c r="B98" s="28">
        <v>1.20982704</v>
      </c>
      <c r="C98" s="29">
        <v>19442.35027995</v>
      </c>
      <c r="D98" s="29">
        <v>23521.88108879</v>
      </c>
      <c r="E98" s="29">
        <v>4079.53080885</v>
      </c>
      <c r="F98" s="29">
        <v>5662.38876268</v>
      </c>
      <c r="G98" s="30">
        <v>1.93357087</v>
      </c>
      <c r="H98" s="29">
        <v>7727.54274541</v>
      </c>
      <c r="I98" s="29">
        <v>14941.75152983</v>
      </c>
      <c r="J98" s="29">
        <v>7214.20878442</v>
      </c>
      <c r="K98" s="31">
        <v>10056.60704548</v>
      </c>
      <c r="L98" s="29">
        <v>15718.99580816</v>
      </c>
      <c r="M98" s="24">
        <v>0</v>
      </c>
      <c r="N98" s="29">
        <v>330.71261333</v>
      </c>
      <c r="O98" s="29">
        <v>330.71261333</v>
      </c>
      <c r="P98" s="29">
        <v>16049.70842149</v>
      </c>
      <c r="Q98" s="1"/>
      <c r="R98" s="1"/>
      <c r="S98" s="1"/>
      <c r="T98" s="1"/>
    </row>
    <row r="99" spans="1:20" ht="12.75">
      <c r="A99" s="27" t="s">
        <v>404</v>
      </c>
      <c r="B99" s="28">
        <v>1.04432432</v>
      </c>
      <c r="C99" s="29">
        <v>19442.35027995</v>
      </c>
      <c r="D99" s="29">
        <v>20304.11925487</v>
      </c>
      <c r="E99" s="29">
        <v>861.76897492</v>
      </c>
      <c r="F99" s="29">
        <v>5546.34512262</v>
      </c>
      <c r="G99" s="30">
        <v>1.31339233</v>
      </c>
      <c r="H99" s="29">
        <v>7727.54274541</v>
      </c>
      <c r="I99" s="29">
        <v>10149.29535843</v>
      </c>
      <c r="J99" s="29">
        <v>2421.75261302</v>
      </c>
      <c r="K99" s="31">
        <v>15470.15569194</v>
      </c>
      <c r="L99" s="29">
        <v>21016.50081456</v>
      </c>
      <c r="M99" s="24">
        <v>0</v>
      </c>
      <c r="N99" s="29">
        <v>1209.0758359</v>
      </c>
      <c r="O99" s="29">
        <v>1209.0758359</v>
      </c>
      <c r="P99" s="29">
        <v>22225.57665046</v>
      </c>
      <c r="Q99" s="1"/>
      <c r="R99" s="1"/>
      <c r="S99" s="1"/>
      <c r="T99" s="1"/>
    </row>
    <row r="100" spans="1:20" ht="12.75">
      <c r="A100" s="32" t="s">
        <v>405</v>
      </c>
      <c r="B100" s="33">
        <v>1.0667806</v>
      </c>
      <c r="C100" s="34">
        <v>19442.35027995</v>
      </c>
      <c r="D100" s="34">
        <v>20740.72219107</v>
      </c>
      <c r="E100" s="34">
        <v>1298.37191113</v>
      </c>
      <c r="F100" s="34">
        <v>2878.49052696</v>
      </c>
      <c r="G100" s="35">
        <v>1.31943404</v>
      </c>
      <c r="H100" s="34">
        <v>7727.54274541</v>
      </c>
      <c r="I100" s="34">
        <v>10195.98292364</v>
      </c>
      <c r="J100" s="34">
        <v>2468.44017823</v>
      </c>
      <c r="K100" s="36">
        <v>5460.18967423</v>
      </c>
      <c r="L100" s="34">
        <v>8338.6802012</v>
      </c>
      <c r="M100" s="37">
        <v>0</v>
      </c>
      <c r="N100" s="34">
        <v>423.83727135</v>
      </c>
      <c r="O100" s="34">
        <v>423.83727135</v>
      </c>
      <c r="P100" s="34">
        <v>8762.51747255</v>
      </c>
      <c r="Q100" s="1"/>
      <c r="R100" s="1"/>
      <c r="S100" s="1"/>
      <c r="T100" s="1"/>
    </row>
    <row r="101" spans="1:20" ht="12.75">
      <c r="A101" s="27" t="s">
        <v>406</v>
      </c>
      <c r="B101" s="28">
        <v>1.03352701</v>
      </c>
      <c r="C101" s="29">
        <v>19442.35027995</v>
      </c>
      <c r="D101" s="29">
        <v>20094.19409374</v>
      </c>
      <c r="E101" s="29">
        <v>651.84381379</v>
      </c>
      <c r="F101" s="29">
        <v>2070.2559526</v>
      </c>
      <c r="G101" s="30">
        <v>1.38601978</v>
      </c>
      <c r="H101" s="29">
        <v>7727.54274541</v>
      </c>
      <c r="I101" s="29">
        <v>10710.52712405</v>
      </c>
      <c r="J101" s="29">
        <v>2982.98437864</v>
      </c>
      <c r="K101" s="31">
        <v>9444.12854276</v>
      </c>
      <c r="L101" s="29">
        <v>11514.38449536</v>
      </c>
      <c r="M101" s="24">
        <v>0</v>
      </c>
      <c r="N101" s="29">
        <v>604.37208401</v>
      </c>
      <c r="O101" s="29">
        <v>604.37208401</v>
      </c>
      <c r="P101" s="29">
        <v>12118.75657937</v>
      </c>
      <c r="Q101" s="1"/>
      <c r="R101" s="1"/>
      <c r="S101" s="1"/>
      <c r="T101" s="1"/>
    </row>
    <row r="102" spans="1:20" ht="12.75">
      <c r="A102" s="27" t="s">
        <v>407</v>
      </c>
      <c r="B102" s="28">
        <v>1.11072932</v>
      </c>
      <c r="C102" s="29">
        <v>19442.35027995</v>
      </c>
      <c r="D102" s="29">
        <v>21595.18853463</v>
      </c>
      <c r="E102" s="29">
        <v>2152.83825468</v>
      </c>
      <c r="F102" s="29">
        <v>3405.79011891</v>
      </c>
      <c r="G102" s="30">
        <v>1.92533148</v>
      </c>
      <c r="H102" s="29">
        <v>7727.54274541</v>
      </c>
      <c r="I102" s="29">
        <v>14878.08130072</v>
      </c>
      <c r="J102" s="29">
        <v>7150.53855531</v>
      </c>
      <c r="K102" s="31">
        <v>11376.50684149</v>
      </c>
      <c r="L102" s="29">
        <v>14782.2969604</v>
      </c>
      <c r="M102" s="24">
        <v>0</v>
      </c>
      <c r="N102" s="29">
        <v>357.65983776</v>
      </c>
      <c r="O102" s="29">
        <v>357.65983776</v>
      </c>
      <c r="P102" s="29">
        <v>15139.95679815</v>
      </c>
      <c r="Q102" s="1"/>
      <c r="R102" s="1"/>
      <c r="S102" s="1"/>
      <c r="T102" s="1"/>
    </row>
    <row r="103" spans="1:20" ht="13.5" thickBot="1">
      <c r="A103" s="38" t="s">
        <v>381</v>
      </c>
      <c r="B103" s="39">
        <v>1.06175022</v>
      </c>
      <c r="C103" s="40">
        <v>19442.35027995</v>
      </c>
      <c r="D103" s="40">
        <v>20642.91972434</v>
      </c>
      <c r="E103" s="40">
        <v>1200.5694444</v>
      </c>
      <c r="F103" s="40">
        <v>220468.97106087</v>
      </c>
      <c r="G103" s="41">
        <v>1.14086633</v>
      </c>
      <c r="H103" s="40">
        <v>7727.54274541</v>
      </c>
      <c r="I103" s="40">
        <v>8816.09334447</v>
      </c>
      <c r="J103" s="40">
        <v>1088.55059906</v>
      </c>
      <c r="K103" s="42">
        <v>199245.03600043</v>
      </c>
      <c r="L103" s="40">
        <v>419714.00706129</v>
      </c>
      <c r="M103" s="43">
        <f>SUM(M77:M102)</f>
        <v>-14733.058</v>
      </c>
      <c r="N103" s="40">
        <v>33422.2623703</v>
      </c>
      <c r="O103" s="40">
        <v>18689.2043703</v>
      </c>
      <c r="P103" s="40">
        <v>438403.2114316</v>
      </c>
      <c r="Q103" s="1"/>
      <c r="R103" s="1"/>
      <c r="S103" s="1"/>
      <c r="T103" s="1"/>
    </row>
    <row r="104" spans="1:20" ht="12.75">
      <c r="A104" s="27"/>
      <c r="B104" s="28"/>
      <c r="C104" s="29"/>
      <c r="D104" s="29"/>
      <c r="E104" s="29"/>
      <c r="F104" s="29"/>
      <c r="G104" s="30"/>
      <c r="H104" s="29"/>
      <c r="I104" s="29"/>
      <c r="J104" s="29"/>
      <c r="K104" s="31"/>
      <c r="L104" s="29"/>
      <c r="M104" s="24"/>
      <c r="N104" s="29"/>
      <c r="O104" s="29"/>
      <c r="P104" s="29"/>
      <c r="Q104" s="1"/>
      <c r="R104" s="1"/>
      <c r="S104" s="1"/>
      <c r="T104" s="1"/>
    </row>
    <row r="105" spans="1:20" ht="12.75">
      <c r="A105" s="27" t="s">
        <v>409</v>
      </c>
      <c r="B105" s="28">
        <v>0.97789372</v>
      </c>
      <c r="C105" s="29">
        <v>19442.35027995</v>
      </c>
      <c r="D105" s="29">
        <v>19012.55230776</v>
      </c>
      <c r="E105" s="29">
        <v>-429.79797218</v>
      </c>
      <c r="F105" s="29">
        <v>-25850.19903707</v>
      </c>
      <c r="G105" s="30">
        <v>0.86027512</v>
      </c>
      <c r="H105" s="29">
        <v>7727.54274541</v>
      </c>
      <c r="I105" s="29">
        <v>6647.81280092</v>
      </c>
      <c r="J105" s="29">
        <v>-1079.72994449</v>
      </c>
      <c r="K105" s="31">
        <v>-63412.53963986</v>
      </c>
      <c r="L105" s="29">
        <v>-89262.73867692</v>
      </c>
      <c r="M105" s="24">
        <v>-1408.388</v>
      </c>
      <c r="N105" s="29">
        <v>9486.14072462</v>
      </c>
      <c r="O105" s="29">
        <v>8077.75272462</v>
      </c>
      <c r="P105" s="29">
        <v>-81184.9859523</v>
      </c>
      <c r="Q105" s="1"/>
      <c r="R105" s="1"/>
      <c r="S105" s="1"/>
      <c r="T105" s="1"/>
    </row>
    <row r="106" spans="1:20" ht="12.75">
      <c r="A106" s="27" t="s">
        <v>410</v>
      </c>
      <c r="B106" s="28">
        <v>0.98079021</v>
      </c>
      <c r="C106" s="29">
        <v>19442.35027995</v>
      </c>
      <c r="D106" s="29">
        <v>19068.86685376</v>
      </c>
      <c r="E106" s="29">
        <v>-373.48342618</v>
      </c>
      <c r="F106" s="29">
        <v>-8962.48177807</v>
      </c>
      <c r="G106" s="30">
        <v>0.99053024</v>
      </c>
      <c r="H106" s="29">
        <v>7727.54274541</v>
      </c>
      <c r="I106" s="29">
        <v>7654.36479827</v>
      </c>
      <c r="J106" s="29">
        <v>-73.17794714</v>
      </c>
      <c r="K106" s="31">
        <v>-1730.21938212</v>
      </c>
      <c r="L106" s="29">
        <v>-10692.70116019</v>
      </c>
      <c r="M106" s="24">
        <v>-7040</v>
      </c>
      <c r="N106" s="29">
        <v>3949.06702935</v>
      </c>
      <c r="O106" s="29">
        <v>-3090.93297065</v>
      </c>
      <c r="P106" s="29">
        <v>-13783.63413084</v>
      </c>
      <c r="Q106" s="1"/>
      <c r="R106" s="1"/>
      <c r="S106" s="1"/>
      <c r="T106" s="1"/>
    </row>
    <row r="107" spans="1:20" ht="12.75">
      <c r="A107" s="32" t="s">
        <v>411</v>
      </c>
      <c r="B107" s="33">
        <v>1.02103945</v>
      </c>
      <c r="C107" s="34">
        <v>19442.35027995</v>
      </c>
      <c r="D107" s="34">
        <v>19851.4066048</v>
      </c>
      <c r="E107" s="34">
        <v>409.05632485</v>
      </c>
      <c r="F107" s="34">
        <v>11667.51355375</v>
      </c>
      <c r="G107" s="35">
        <v>0.97926043</v>
      </c>
      <c r="H107" s="34">
        <v>7727.54274541</v>
      </c>
      <c r="I107" s="34">
        <v>7567.27685518</v>
      </c>
      <c r="J107" s="34">
        <v>-160.26589023</v>
      </c>
      <c r="K107" s="36">
        <v>-4549.1472941</v>
      </c>
      <c r="L107" s="34">
        <v>7118.36625965</v>
      </c>
      <c r="M107" s="37">
        <v>-2933.166</v>
      </c>
      <c r="N107" s="34">
        <v>4829.96321437</v>
      </c>
      <c r="O107" s="34">
        <v>1896.79721437</v>
      </c>
      <c r="P107" s="34">
        <v>9015.16347402</v>
      </c>
      <c r="Q107" s="1"/>
      <c r="R107" s="1"/>
      <c r="S107" s="1"/>
      <c r="T107" s="1"/>
    </row>
    <row r="108" spans="1:20" ht="12.75">
      <c r="A108" s="27" t="s">
        <v>412</v>
      </c>
      <c r="B108" s="28">
        <v>0.96515361</v>
      </c>
      <c r="C108" s="29">
        <v>19442.35027995</v>
      </c>
      <c r="D108" s="29">
        <v>18764.85458495</v>
      </c>
      <c r="E108" s="29">
        <v>-677.495695</v>
      </c>
      <c r="F108" s="29">
        <v>-3808.88079729</v>
      </c>
      <c r="G108" s="30">
        <v>0.93112952</v>
      </c>
      <c r="H108" s="29">
        <v>7727.54274541</v>
      </c>
      <c r="I108" s="29">
        <v>7195.34319048</v>
      </c>
      <c r="J108" s="29">
        <v>-532.19955493</v>
      </c>
      <c r="K108" s="31">
        <v>-2893.03678061</v>
      </c>
      <c r="L108" s="29">
        <v>-6701.9175779</v>
      </c>
      <c r="M108" s="24">
        <v>-2294.276</v>
      </c>
      <c r="N108" s="29">
        <v>894.29405091</v>
      </c>
      <c r="O108" s="29">
        <v>-1399.98194909</v>
      </c>
      <c r="P108" s="29">
        <v>-8101.89952699</v>
      </c>
      <c r="Q108" s="1"/>
      <c r="R108" s="1"/>
      <c r="S108" s="1"/>
      <c r="T108" s="1"/>
    </row>
    <row r="109" spans="1:20" ht="12.75">
      <c r="A109" s="27" t="s">
        <v>413</v>
      </c>
      <c r="B109" s="28">
        <v>1.20115239</v>
      </c>
      <c r="C109" s="29">
        <v>19442.35027995</v>
      </c>
      <c r="D109" s="29">
        <v>23353.22544703</v>
      </c>
      <c r="E109" s="29">
        <v>3910.87516709</v>
      </c>
      <c r="F109" s="29">
        <v>3809.19241274</v>
      </c>
      <c r="G109" s="30">
        <v>2.07721976</v>
      </c>
      <c r="H109" s="29">
        <v>7727.54274541</v>
      </c>
      <c r="I109" s="29">
        <v>16051.80448193</v>
      </c>
      <c r="J109" s="29">
        <v>8324.26173652</v>
      </c>
      <c r="K109" s="31">
        <v>8232.69485742</v>
      </c>
      <c r="L109" s="29">
        <v>12041.88727016</v>
      </c>
      <c r="M109" s="24">
        <v>0</v>
      </c>
      <c r="N109" s="29">
        <v>238.84103387</v>
      </c>
      <c r="O109" s="29">
        <v>238.84103387</v>
      </c>
      <c r="P109" s="29">
        <v>12280.72830403</v>
      </c>
      <c r="Q109" s="1"/>
      <c r="R109" s="1"/>
      <c r="S109" s="1"/>
      <c r="T109" s="1"/>
    </row>
    <row r="110" spans="1:20" ht="12.75">
      <c r="A110" s="32" t="s">
        <v>414</v>
      </c>
      <c r="B110" s="33">
        <v>1.15953656</v>
      </c>
      <c r="C110" s="34">
        <v>19442.35027995</v>
      </c>
      <c r="D110" s="34">
        <v>22544.11599607</v>
      </c>
      <c r="E110" s="34">
        <v>3101.76571612</v>
      </c>
      <c r="F110" s="34">
        <v>10729.00761206</v>
      </c>
      <c r="G110" s="35">
        <v>1.14348184</v>
      </c>
      <c r="H110" s="34">
        <v>7727.54274541</v>
      </c>
      <c r="I110" s="34">
        <v>8836.30478626</v>
      </c>
      <c r="J110" s="34">
        <v>1108.76204084</v>
      </c>
      <c r="K110" s="36">
        <v>3831.88161315</v>
      </c>
      <c r="L110" s="34">
        <v>14560.88922521</v>
      </c>
      <c r="M110" s="37">
        <v>-1815</v>
      </c>
      <c r="N110" s="34">
        <v>671.097421</v>
      </c>
      <c r="O110" s="34">
        <v>-1143.902579</v>
      </c>
      <c r="P110" s="34">
        <v>13416.98664622</v>
      </c>
      <c r="Q110" s="1"/>
      <c r="R110" s="1"/>
      <c r="S110" s="1"/>
      <c r="T110" s="1"/>
    </row>
    <row r="111" spans="1:20" ht="12.75">
      <c r="A111" s="27" t="s">
        <v>415</v>
      </c>
      <c r="B111" s="28">
        <v>1.10553205</v>
      </c>
      <c r="C111" s="29">
        <v>19442.35027995</v>
      </c>
      <c r="D111" s="29">
        <v>21494.1413389</v>
      </c>
      <c r="E111" s="29">
        <v>2051.79105895</v>
      </c>
      <c r="F111" s="29">
        <v>9107.9005107</v>
      </c>
      <c r="G111" s="30">
        <v>1.21019738</v>
      </c>
      <c r="H111" s="29">
        <v>7727.54274541</v>
      </c>
      <c r="I111" s="29">
        <v>9351.85201441</v>
      </c>
      <c r="J111" s="29">
        <v>1624.309269</v>
      </c>
      <c r="K111" s="31">
        <v>7203.811608</v>
      </c>
      <c r="L111" s="29">
        <v>16311.7121187</v>
      </c>
      <c r="M111" s="24">
        <v>0</v>
      </c>
      <c r="N111" s="29">
        <v>846.54015601</v>
      </c>
      <c r="O111" s="29">
        <v>846.54015601</v>
      </c>
      <c r="P111" s="29">
        <v>17158.25227471</v>
      </c>
      <c r="Q111" s="1"/>
      <c r="R111" s="1"/>
      <c r="S111" s="1"/>
      <c r="T111" s="1"/>
    </row>
    <row r="112" spans="1:20" ht="12.75">
      <c r="A112" s="27" t="s">
        <v>416</v>
      </c>
      <c r="B112" s="28">
        <v>1.02704646</v>
      </c>
      <c r="C112" s="29">
        <v>19442.35027995</v>
      </c>
      <c r="D112" s="29">
        <v>19968.19700152</v>
      </c>
      <c r="E112" s="29">
        <v>525.84672157</v>
      </c>
      <c r="F112" s="29">
        <v>1034.86634805</v>
      </c>
      <c r="G112" s="30">
        <v>1.26065678</v>
      </c>
      <c r="H112" s="29">
        <v>7727.54274541</v>
      </c>
      <c r="I112" s="29">
        <v>9741.77914647</v>
      </c>
      <c r="J112" s="29">
        <v>2014.23640106</v>
      </c>
      <c r="K112" s="31">
        <v>3953.94605527</v>
      </c>
      <c r="L112" s="29">
        <v>4988.81240333</v>
      </c>
      <c r="M112" s="24">
        <v>0</v>
      </c>
      <c r="N112" s="29">
        <v>361.28320337</v>
      </c>
      <c r="O112" s="29">
        <v>361.28320337</v>
      </c>
      <c r="P112" s="29">
        <v>5350.0956067</v>
      </c>
      <c r="Q112" s="1"/>
      <c r="R112" s="1"/>
      <c r="S112" s="1"/>
      <c r="T112" s="1"/>
    </row>
    <row r="113" spans="1:20" ht="12.75">
      <c r="A113" s="32" t="s">
        <v>417</v>
      </c>
      <c r="B113" s="33">
        <v>1.1516605</v>
      </c>
      <c r="C113" s="34">
        <v>19442.35027995</v>
      </c>
      <c r="D113" s="34">
        <v>22390.98682667</v>
      </c>
      <c r="E113" s="34">
        <v>2948.63654672</v>
      </c>
      <c r="F113" s="34">
        <v>13817.31085794</v>
      </c>
      <c r="G113" s="35">
        <v>1.26531513</v>
      </c>
      <c r="H113" s="34">
        <v>7727.54274541</v>
      </c>
      <c r="I113" s="34">
        <v>9777.77677246</v>
      </c>
      <c r="J113" s="34">
        <v>2050.23402705</v>
      </c>
      <c r="K113" s="36">
        <v>9517.18635357</v>
      </c>
      <c r="L113" s="34">
        <v>23334.49721151</v>
      </c>
      <c r="M113" s="37">
        <v>-1485</v>
      </c>
      <c r="N113" s="34">
        <v>929.56062746</v>
      </c>
      <c r="O113" s="34">
        <v>-555.43937254</v>
      </c>
      <c r="P113" s="34">
        <v>22779.05783896</v>
      </c>
      <c r="Q113" s="1"/>
      <c r="R113" s="1"/>
      <c r="S113" s="1"/>
      <c r="T113" s="1"/>
    </row>
    <row r="114" spans="1:20" ht="12.75">
      <c r="A114" s="27" t="s">
        <v>418</v>
      </c>
      <c r="B114" s="28">
        <v>1.04032587</v>
      </c>
      <c r="C114" s="29">
        <v>19442.35027995</v>
      </c>
      <c r="D114" s="29">
        <v>20226.37992554</v>
      </c>
      <c r="E114" s="29">
        <v>784.02964559</v>
      </c>
      <c r="F114" s="29">
        <v>3479.52356715</v>
      </c>
      <c r="G114" s="30">
        <v>1.12491596</v>
      </c>
      <c r="H114" s="29">
        <v>7727.54274541</v>
      </c>
      <c r="I114" s="29">
        <v>8692.83619658</v>
      </c>
      <c r="J114" s="29">
        <v>965.29345117</v>
      </c>
      <c r="K114" s="31">
        <v>4319.68819397</v>
      </c>
      <c r="L114" s="29">
        <v>7799.21176111</v>
      </c>
      <c r="M114" s="24">
        <v>0</v>
      </c>
      <c r="N114" s="29">
        <v>795.68860377</v>
      </c>
      <c r="O114" s="29">
        <v>795.68860377</v>
      </c>
      <c r="P114" s="29">
        <v>8594.90036488</v>
      </c>
      <c r="Q114" s="1"/>
      <c r="R114" s="1"/>
      <c r="S114" s="1"/>
      <c r="T114" s="1"/>
    </row>
    <row r="115" spans="1:20" ht="12.75">
      <c r="A115" s="27" t="s">
        <v>419</v>
      </c>
      <c r="B115" s="28">
        <v>1.14002111</v>
      </c>
      <c r="C115" s="29">
        <v>19442.35027995</v>
      </c>
      <c r="D115" s="29">
        <v>22164.68976717</v>
      </c>
      <c r="E115" s="29">
        <v>2722.33948723</v>
      </c>
      <c r="F115" s="29">
        <v>9593.52435299</v>
      </c>
      <c r="G115" s="30">
        <v>1.30545316</v>
      </c>
      <c r="H115" s="29">
        <v>7727.54274541</v>
      </c>
      <c r="I115" s="29">
        <v>10087.94511271</v>
      </c>
      <c r="J115" s="29">
        <v>2360.40236729</v>
      </c>
      <c r="K115" s="31">
        <v>8251.96667606</v>
      </c>
      <c r="L115" s="29">
        <v>17845.49102905</v>
      </c>
      <c r="M115" s="24">
        <v>0</v>
      </c>
      <c r="N115" s="29">
        <v>701.13681882</v>
      </c>
      <c r="O115" s="29">
        <v>701.13681882</v>
      </c>
      <c r="P115" s="29">
        <v>18546.62784787</v>
      </c>
      <c r="Q115" s="1"/>
      <c r="R115" s="1"/>
      <c r="S115" s="1"/>
      <c r="T115" s="1"/>
    </row>
    <row r="116" spans="1:20" ht="12.75">
      <c r="A116" s="32" t="s">
        <v>420</v>
      </c>
      <c r="B116" s="33">
        <v>1.00704599</v>
      </c>
      <c r="C116" s="34">
        <v>19442.35027995</v>
      </c>
      <c r="D116" s="34">
        <v>19579.3408239</v>
      </c>
      <c r="E116" s="34">
        <v>136.99054396</v>
      </c>
      <c r="F116" s="34">
        <v>287.40616122</v>
      </c>
      <c r="G116" s="35">
        <v>1.54237895</v>
      </c>
      <c r="H116" s="34">
        <v>7727.54274541</v>
      </c>
      <c r="I116" s="34">
        <v>11918.79927093</v>
      </c>
      <c r="J116" s="34">
        <v>4191.25652552</v>
      </c>
      <c r="K116" s="36">
        <v>8885.4638341</v>
      </c>
      <c r="L116" s="34">
        <v>9172.86999532</v>
      </c>
      <c r="M116" s="37">
        <v>0</v>
      </c>
      <c r="N116" s="34">
        <v>410.29153729</v>
      </c>
      <c r="O116" s="34">
        <v>410.29153729</v>
      </c>
      <c r="P116" s="34">
        <v>9583.16153261</v>
      </c>
      <c r="Q116" s="1"/>
      <c r="R116" s="1"/>
      <c r="S116" s="1"/>
      <c r="T116" s="1"/>
    </row>
    <row r="117" spans="1:20" ht="12.75">
      <c r="A117" s="27" t="s">
        <v>421</v>
      </c>
      <c r="B117" s="28">
        <v>1.00360248</v>
      </c>
      <c r="C117" s="29">
        <v>19442.35027995</v>
      </c>
      <c r="D117" s="29">
        <v>19512.39089726</v>
      </c>
      <c r="E117" s="29">
        <v>70.04061732</v>
      </c>
      <c r="F117" s="29">
        <v>889.16563685</v>
      </c>
      <c r="G117" s="30">
        <v>1.06890633</v>
      </c>
      <c r="H117" s="29">
        <v>7727.54274541</v>
      </c>
      <c r="I117" s="29">
        <v>8260.01934627</v>
      </c>
      <c r="J117" s="29">
        <v>532.47660086</v>
      </c>
      <c r="K117" s="31">
        <v>6703.34792825</v>
      </c>
      <c r="L117" s="29">
        <v>7592.5135651</v>
      </c>
      <c r="M117" s="24">
        <v>-385</v>
      </c>
      <c r="N117" s="29">
        <v>2174.94733615</v>
      </c>
      <c r="O117" s="29">
        <v>1789.94733615</v>
      </c>
      <c r="P117" s="29">
        <v>9382.46090125</v>
      </c>
      <c r="Q117" s="1"/>
      <c r="R117" s="1"/>
      <c r="S117" s="1"/>
      <c r="T117" s="1"/>
    </row>
    <row r="118" spans="1:20" ht="12.75">
      <c r="A118" s="27" t="s">
        <v>422</v>
      </c>
      <c r="B118" s="28">
        <v>1.01500862</v>
      </c>
      <c r="C118" s="29">
        <v>19442.35027995</v>
      </c>
      <c r="D118" s="29">
        <v>19734.1531622</v>
      </c>
      <c r="E118" s="29">
        <v>291.80288225</v>
      </c>
      <c r="F118" s="29">
        <v>4707.36409653</v>
      </c>
      <c r="G118" s="30">
        <v>0.95622997</v>
      </c>
      <c r="H118" s="29">
        <v>7727.54274541</v>
      </c>
      <c r="I118" s="29">
        <v>7389.30793989</v>
      </c>
      <c r="J118" s="29">
        <v>-338.23480552</v>
      </c>
      <c r="K118" s="31">
        <v>-5396.87455689</v>
      </c>
      <c r="L118" s="29">
        <v>-689.51046036</v>
      </c>
      <c r="M118" s="24">
        <v>-2282.5</v>
      </c>
      <c r="N118" s="29">
        <v>2697.88165398</v>
      </c>
      <c r="O118" s="29">
        <v>415.38165398</v>
      </c>
      <c r="P118" s="29">
        <v>-274.12880638</v>
      </c>
      <c r="Q118" s="1"/>
      <c r="R118" s="1"/>
      <c r="S118" s="1"/>
      <c r="T118" s="1"/>
    </row>
    <row r="119" spans="1:20" ht="12.75">
      <c r="A119" s="32" t="s">
        <v>423</v>
      </c>
      <c r="B119" s="33">
        <v>0.95545074</v>
      </c>
      <c r="C119" s="34">
        <v>19442.35027995</v>
      </c>
      <c r="D119" s="34">
        <v>18576.20788659</v>
      </c>
      <c r="E119" s="34">
        <v>-866.14239336</v>
      </c>
      <c r="F119" s="34">
        <v>-19134.81775404</v>
      </c>
      <c r="G119" s="35">
        <v>0.87702143</v>
      </c>
      <c r="H119" s="34">
        <v>7727.54274541</v>
      </c>
      <c r="I119" s="34">
        <v>6777.22061524</v>
      </c>
      <c r="J119" s="34">
        <v>-950.32213017</v>
      </c>
      <c r="K119" s="36">
        <v>-20790.1972417</v>
      </c>
      <c r="L119" s="34">
        <v>-39925.01499575</v>
      </c>
      <c r="M119" s="37">
        <v>-2420</v>
      </c>
      <c r="N119" s="34">
        <v>3454.7989417</v>
      </c>
      <c r="O119" s="34">
        <v>1034.7989417</v>
      </c>
      <c r="P119" s="34">
        <v>-38890.21605405</v>
      </c>
      <c r="Q119" s="1"/>
      <c r="R119" s="1"/>
      <c r="S119" s="1"/>
      <c r="T119" s="1"/>
    </row>
    <row r="120" spans="1:20" ht="12.75">
      <c r="A120" s="27" t="s">
        <v>424</v>
      </c>
      <c r="B120" s="28">
        <v>0.97533572</v>
      </c>
      <c r="C120" s="29">
        <v>19442.35027995</v>
      </c>
      <c r="D120" s="29">
        <v>18962.81875894</v>
      </c>
      <c r="E120" s="29">
        <v>-479.531521</v>
      </c>
      <c r="F120" s="29">
        <v>-10885.36552677</v>
      </c>
      <c r="G120" s="30">
        <v>0.84297216</v>
      </c>
      <c r="H120" s="29">
        <v>7727.54274541</v>
      </c>
      <c r="I120" s="29">
        <v>6514.10336865</v>
      </c>
      <c r="J120" s="29">
        <v>-1213.43937676</v>
      </c>
      <c r="K120" s="31">
        <v>-27007.52020863</v>
      </c>
      <c r="L120" s="29">
        <v>-37892.8857354</v>
      </c>
      <c r="M120" s="24">
        <v>-852.5</v>
      </c>
      <c r="N120" s="29">
        <v>3558.62855462</v>
      </c>
      <c r="O120" s="29">
        <v>2706.12855462</v>
      </c>
      <c r="P120" s="29">
        <v>-35186.75718078</v>
      </c>
      <c r="Q120" s="1"/>
      <c r="R120" s="1"/>
      <c r="S120" s="1"/>
      <c r="T120" s="1"/>
    </row>
    <row r="121" spans="1:20" ht="12.75">
      <c r="A121" s="27" t="s">
        <v>425</v>
      </c>
      <c r="B121" s="28">
        <v>0.95755192</v>
      </c>
      <c r="C121" s="29">
        <v>19442.35027995</v>
      </c>
      <c r="D121" s="29">
        <v>18617.05989692</v>
      </c>
      <c r="E121" s="29">
        <v>-825.29038303</v>
      </c>
      <c r="F121" s="29">
        <v>-15045.86897301</v>
      </c>
      <c r="G121" s="30">
        <v>0.84372507</v>
      </c>
      <c r="H121" s="29">
        <v>7727.54274541</v>
      </c>
      <c r="I121" s="29">
        <v>6519.92157623</v>
      </c>
      <c r="J121" s="29">
        <v>-1207.62116918</v>
      </c>
      <c r="K121" s="31">
        <v>-21518.60161369</v>
      </c>
      <c r="L121" s="29">
        <v>-36564.4705867</v>
      </c>
      <c r="M121" s="24">
        <v>-1506.11</v>
      </c>
      <c r="N121" s="29">
        <v>2817.42775397</v>
      </c>
      <c r="O121" s="29">
        <v>1311.31775397</v>
      </c>
      <c r="P121" s="29">
        <v>-35253.15283273</v>
      </c>
      <c r="Q121" s="1"/>
      <c r="R121" s="1"/>
      <c r="S121" s="1"/>
      <c r="T121" s="1"/>
    </row>
    <row r="122" spans="1:20" ht="12.75">
      <c r="A122" s="32" t="s">
        <v>426</v>
      </c>
      <c r="B122" s="33">
        <v>1.03021242</v>
      </c>
      <c r="C122" s="34">
        <v>19442.35027995</v>
      </c>
      <c r="D122" s="34">
        <v>20029.75077691</v>
      </c>
      <c r="E122" s="34">
        <v>587.40049697</v>
      </c>
      <c r="F122" s="34">
        <v>5300.11468415</v>
      </c>
      <c r="G122" s="35">
        <v>1.05293549</v>
      </c>
      <c r="H122" s="34">
        <v>7727.54274541</v>
      </c>
      <c r="I122" s="34">
        <v>8136.60404268</v>
      </c>
      <c r="J122" s="34">
        <v>409.06129727</v>
      </c>
      <c r="K122" s="36">
        <v>3654.96269113</v>
      </c>
      <c r="L122" s="34">
        <v>8955.07737528</v>
      </c>
      <c r="M122" s="37">
        <v>-4977.5</v>
      </c>
      <c r="N122" s="34">
        <v>1567.25126441</v>
      </c>
      <c r="O122" s="34">
        <v>-3410.24873559</v>
      </c>
      <c r="P122" s="34">
        <v>5544.8286397</v>
      </c>
      <c r="Q122" s="1"/>
      <c r="R122" s="1"/>
      <c r="S122" s="1"/>
      <c r="T122" s="1"/>
    </row>
    <row r="123" spans="1:20" ht="12.75">
      <c r="A123" s="27" t="s">
        <v>427</v>
      </c>
      <c r="B123" s="28">
        <v>1.1141291</v>
      </c>
      <c r="C123" s="29">
        <v>19442.35027995</v>
      </c>
      <c r="D123" s="29">
        <v>21661.28827469</v>
      </c>
      <c r="E123" s="29">
        <v>2218.93799475</v>
      </c>
      <c r="F123" s="29">
        <v>5593.94268476</v>
      </c>
      <c r="G123" s="30">
        <v>1.28693139</v>
      </c>
      <c r="H123" s="29">
        <v>7727.54274541</v>
      </c>
      <c r="I123" s="29">
        <v>9944.81733089</v>
      </c>
      <c r="J123" s="29">
        <v>2217.27458548</v>
      </c>
      <c r="K123" s="31">
        <v>5594.18377917</v>
      </c>
      <c r="L123" s="29">
        <v>11188.12646393</v>
      </c>
      <c r="M123" s="24">
        <v>-55</v>
      </c>
      <c r="N123" s="29">
        <v>492.87245807</v>
      </c>
      <c r="O123" s="29">
        <v>437.87245807</v>
      </c>
      <c r="P123" s="29">
        <v>11625.99892199</v>
      </c>
      <c r="Q123" s="1"/>
      <c r="R123" s="1"/>
      <c r="S123" s="1"/>
      <c r="T123" s="1"/>
    </row>
    <row r="124" spans="1:20" ht="12.75">
      <c r="A124" s="27" t="s">
        <v>428</v>
      </c>
      <c r="B124" s="28">
        <v>1.25263965</v>
      </c>
      <c r="C124" s="29">
        <v>19442.35027995</v>
      </c>
      <c r="D124" s="29">
        <v>24354.2589149</v>
      </c>
      <c r="E124" s="29">
        <v>4911.90863495</v>
      </c>
      <c r="F124" s="29">
        <v>6969.99835299</v>
      </c>
      <c r="G124" s="30">
        <v>1.98688976</v>
      </c>
      <c r="H124" s="29">
        <v>7727.54274541</v>
      </c>
      <c r="I124" s="29">
        <v>15353.77556672</v>
      </c>
      <c r="J124" s="29">
        <v>7626.23282131</v>
      </c>
      <c r="K124" s="31">
        <v>10691.97841548</v>
      </c>
      <c r="L124" s="29">
        <v>17661.97676847</v>
      </c>
      <c r="M124" s="24">
        <v>0</v>
      </c>
      <c r="N124" s="29">
        <v>346.83795768</v>
      </c>
      <c r="O124" s="29">
        <v>346.83795768</v>
      </c>
      <c r="P124" s="29">
        <v>18008.81472615</v>
      </c>
      <c r="Q124" s="1"/>
      <c r="R124" s="1"/>
      <c r="S124" s="1"/>
      <c r="T124" s="1"/>
    </row>
    <row r="125" spans="1:20" ht="12.75">
      <c r="A125" s="32" t="s">
        <v>429</v>
      </c>
      <c r="B125" s="33">
        <v>1.22078871</v>
      </c>
      <c r="C125" s="34">
        <v>19442.35027995</v>
      </c>
      <c r="D125" s="34">
        <v>23735.00176316</v>
      </c>
      <c r="E125" s="34">
        <v>4292.65148321</v>
      </c>
      <c r="F125" s="34">
        <v>10877.57885847</v>
      </c>
      <c r="G125" s="35">
        <v>1.37694453</v>
      </c>
      <c r="H125" s="34">
        <v>7727.54274541</v>
      </c>
      <c r="I125" s="34">
        <v>10640.39770439</v>
      </c>
      <c r="J125" s="34">
        <v>2912.85495897</v>
      </c>
      <c r="K125" s="36">
        <v>7357.87162637</v>
      </c>
      <c r="L125" s="34">
        <v>18235.45048484</v>
      </c>
      <c r="M125" s="37">
        <v>0</v>
      </c>
      <c r="N125" s="34">
        <v>538.16081963</v>
      </c>
      <c r="O125" s="34">
        <v>538.16081963</v>
      </c>
      <c r="P125" s="34">
        <v>18773.61130447</v>
      </c>
      <c r="Q125" s="1"/>
      <c r="R125" s="1"/>
      <c r="S125" s="1"/>
      <c r="T125" s="1"/>
    </row>
    <row r="126" spans="1:20" ht="13.5" thickBot="1">
      <c r="A126" s="38" t="s">
        <v>408</v>
      </c>
      <c r="B126" s="39">
        <v>1.00290252</v>
      </c>
      <c r="C126" s="40">
        <v>19442.35027995</v>
      </c>
      <c r="D126" s="40">
        <v>19498.78207608</v>
      </c>
      <c r="E126" s="40">
        <v>56.43179613</v>
      </c>
      <c r="F126" s="40">
        <v>14176.7958241</v>
      </c>
      <c r="G126" s="41">
        <v>0.9691189</v>
      </c>
      <c r="H126" s="40">
        <v>7727.54274541</v>
      </c>
      <c r="I126" s="40">
        <v>7488.90773669</v>
      </c>
      <c r="J126" s="40">
        <v>-238.63500872</v>
      </c>
      <c r="K126" s="42">
        <v>-59099.15308566</v>
      </c>
      <c r="L126" s="40">
        <v>-44922.35726156</v>
      </c>
      <c r="M126" s="43">
        <f>SUM(M105:M125)</f>
        <v>-29454.440000000002</v>
      </c>
      <c r="N126" s="40">
        <v>41762.71116106</v>
      </c>
      <c r="O126" s="40">
        <v>12308.27116106</v>
      </c>
      <c r="P126" s="40">
        <v>-32614.0861005</v>
      </c>
      <c r="Q126" s="1"/>
      <c r="R126" s="1"/>
      <c r="S126" s="1"/>
      <c r="T126" s="1"/>
    </row>
    <row r="127" spans="1:20" ht="12.75">
      <c r="A127" s="27"/>
      <c r="B127" s="28"/>
      <c r="C127" s="29"/>
      <c r="D127" s="29"/>
      <c r="E127" s="29"/>
      <c r="F127" s="29"/>
      <c r="G127" s="30"/>
      <c r="H127" s="29"/>
      <c r="I127" s="29"/>
      <c r="J127" s="29"/>
      <c r="K127" s="31"/>
      <c r="L127" s="29"/>
      <c r="M127" s="24"/>
      <c r="N127" s="29"/>
      <c r="O127" s="29"/>
      <c r="P127" s="29"/>
      <c r="Q127" s="1"/>
      <c r="R127" s="1"/>
      <c r="S127" s="1"/>
      <c r="T127" s="1"/>
    </row>
    <row r="128" spans="1:20" ht="12.75">
      <c r="A128" s="27" t="s">
        <v>431</v>
      </c>
      <c r="B128" s="28">
        <v>1.01235905</v>
      </c>
      <c r="C128" s="29">
        <v>19442.35027995</v>
      </c>
      <c r="D128" s="29">
        <v>19682.63921894</v>
      </c>
      <c r="E128" s="29">
        <v>240.288939</v>
      </c>
      <c r="F128" s="29">
        <v>6030.77179095</v>
      </c>
      <c r="G128" s="30">
        <v>0.9418236</v>
      </c>
      <c r="H128" s="29">
        <v>7727.54274541</v>
      </c>
      <c r="I128" s="29">
        <v>7277.98212072</v>
      </c>
      <c r="J128" s="29">
        <v>-449.56062469</v>
      </c>
      <c r="K128" s="31">
        <v>-11243.96078416</v>
      </c>
      <c r="L128" s="29">
        <v>-5213.18899321</v>
      </c>
      <c r="M128" s="24">
        <v>-3767.5</v>
      </c>
      <c r="N128" s="29">
        <v>4180.65905401</v>
      </c>
      <c r="O128" s="29">
        <v>413.15905401</v>
      </c>
      <c r="P128" s="29">
        <v>-4800.0299392</v>
      </c>
      <c r="Q128" s="1"/>
      <c r="R128" s="1"/>
      <c r="S128" s="1"/>
      <c r="T128" s="1"/>
    </row>
    <row r="129" spans="1:20" ht="12.75">
      <c r="A129" s="27" t="s">
        <v>432</v>
      </c>
      <c r="B129" s="28">
        <v>0.99790558</v>
      </c>
      <c r="C129" s="29">
        <v>19442.35027995</v>
      </c>
      <c r="D129" s="29">
        <v>19401.6298528</v>
      </c>
      <c r="E129" s="29">
        <v>-40.72042715</v>
      </c>
      <c r="F129" s="29">
        <v>-401.50341169</v>
      </c>
      <c r="G129" s="30">
        <v>1.04700766</v>
      </c>
      <c r="H129" s="29">
        <v>7727.54274541</v>
      </c>
      <c r="I129" s="29">
        <v>8090.79648498</v>
      </c>
      <c r="J129" s="29">
        <v>363.25373957</v>
      </c>
      <c r="K129" s="31">
        <v>3533.00587106</v>
      </c>
      <c r="L129" s="29">
        <v>3131.50245937</v>
      </c>
      <c r="M129" s="24">
        <v>-2352.22</v>
      </c>
      <c r="N129" s="29">
        <v>1669.67468139</v>
      </c>
      <c r="O129" s="29">
        <v>-682.54531861</v>
      </c>
      <c r="P129" s="29">
        <v>2448.95714076</v>
      </c>
      <c r="Q129" s="1"/>
      <c r="R129" s="1"/>
      <c r="S129" s="1"/>
      <c r="T129" s="1"/>
    </row>
    <row r="130" spans="1:20" ht="12.75">
      <c r="A130" s="32" t="s">
        <v>433</v>
      </c>
      <c r="B130" s="33">
        <v>1.0146587</v>
      </c>
      <c r="C130" s="34">
        <v>19442.35027995</v>
      </c>
      <c r="D130" s="34">
        <v>19727.34987247</v>
      </c>
      <c r="E130" s="34">
        <v>284.99959252</v>
      </c>
      <c r="F130" s="34">
        <v>10941.98935574</v>
      </c>
      <c r="G130" s="35">
        <v>0.94126465</v>
      </c>
      <c r="H130" s="34">
        <v>7727.54274541</v>
      </c>
      <c r="I130" s="34">
        <v>7273.66284456</v>
      </c>
      <c r="J130" s="34">
        <v>-453.87990085</v>
      </c>
      <c r="K130" s="36">
        <v>-17017.31912251</v>
      </c>
      <c r="L130" s="34">
        <v>-6075.32976677</v>
      </c>
      <c r="M130" s="37">
        <v>-15264.942</v>
      </c>
      <c r="N130" s="34">
        <v>6370.34891779</v>
      </c>
      <c r="O130" s="34">
        <v>-8894.59308221</v>
      </c>
      <c r="P130" s="34">
        <v>-14969.92284899</v>
      </c>
      <c r="Q130" s="1"/>
      <c r="R130" s="1"/>
      <c r="S130" s="1"/>
      <c r="T130" s="1"/>
    </row>
    <row r="131" spans="1:20" ht="12.75">
      <c r="A131" s="27" t="s">
        <v>434</v>
      </c>
      <c r="B131" s="28">
        <v>1.03015548</v>
      </c>
      <c r="C131" s="29">
        <v>19442.35027995</v>
      </c>
      <c r="D131" s="29">
        <v>20028.64359874</v>
      </c>
      <c r="E131" s="29">
        <v>586.2933188</v>
      </c>
      <c r="F131" s="29">
        <v>24819.55506469</v>
      </c>
      <c r="G131" s="30">
        <v>0.95673462</v>
      </c>
      <c r="H131" s="29">
        <v>7727.54274541</v>
      </c>
      <c r="I131" s="29">
        <v>7393.20763638</v>
      </c>
      <c r="J131" s="29">
        <v>-334.33510904</v>
      </c>
      <c r="K131" s="31">
        <v>-14007.63806327</v>
      </c>
      <c r="L131" s="29">
        <v>10811.91700142</v>
      </c>
      <c r="M131" s="24">
        <v>-10718.61</v>
      </c>
      <c r="N131" s="29">
        <v>7158.96955116</v>
      </c>
      <c r="O131" s="29">
        <v>-3559.64044884</v>
      </c>
      <c r="P131" s="29">
        <v>7252.27655258</v>
      </c>
      <c r="Q131" s="1"/>
      <c r="R131" s="1"/>
      <c r="S131" s="1"/>
      <c r="T131" s="1"/>
    </row>
    <row r="132" spans="1:20" ht="12.75">
      <c r="A132" s="27" t="s">
        <v>435</v>
      </c>
      <c r="B132" s="28">
        <v>1.0474036</v>
      </c>
      <c r="C132" s="29">
        <v>19442.35027995</v>
      </c>
      <c r="D132" s="29">
        <v>20363.98765752</v>
      </c>
      <c r="E132" s="29">
        <v>921.63737758</v>
      </c>
      <c r="F132" s="29">
        <v>38453.47630458</v>
      </c>
      <c r="G132" s="30">
        <v>0.94513475</v>
      </c>
      <c r="H132" s="29">
        <v>7727.54274541</v>
      </c>
      <c r="I132" s="29">
        <v>7303.56921812</v>
      </c>
      <c r="J132" s="29">
        <v>-423.97352729</v>
      </c>
      <c r="K132" s="31">
        <v>-17537.24098297</v>
      </c>
      <c r="L132" s="29">
        <v>20916.23532161</v>
      </c>
      <c r="M132" s="24">
        <v>-3293.61</v>
      </c>
      <c r="N132" s="29">
        <v>7122.64183287</v>
      </c>
      <c r="O132" s="29">
        <v>3829.03183287</v>
      </c>
      <c r="P132" s="29">
        <v>24745.26715448</v>
      </c>
      <c r="Q132" s="1"/>
      <c r="R132" s="1"/>
      <c r="S132" s="1"/>
      <c r="T132" s="1"/>
    </row>
    <row r="133" spans="1:20" ht="12.75">
      <c r="A133" s="32" t="s">
        <v>436</v>
      </c>
      <c r="B133" s="33">
        <v>0.99706581</v>
      </c>
      <c r="C133" s="34">
        <v>19442.35027995</v>
      </c>
      <c r="D133" s="34">
        <v>19385.30268847</v>
      </c>
      <c r="E133" s="34">
        <v>-57.04759147</v>
      </c>
      <c r="F133" s="34">
        <v>-368.69858369</v>
      </c>
      <c r="G133" s="35">
        <v>1.06569021</v>
      </c>
      <c r="H133" s="34">
        <v>7727.54274541</v>
      </c>
      <c r="I133" s="34">
        <v>8235.16664218</v>
      </c>
      <c r="J133" s="34">
        <v>507.62389676</v>
      </c>
      <c r="K133" s="36">
        <v>3282.29611648</v>
      </c>
      <c r="L133" s="34">
        <v>2913.59753279</v>
      </c>
      <c r="M133" s="37">
        <v>-858.388</v>
      </c>
      <c r="N133" s="34">
        <v>1104.0980242</v>
      </c>
      <c r="O133" s="34">
        <v>245.7100242</v>
      </c>
      <c r="P133" s="34">
        <v>3159.30755699</v>
      </c>
      <c r="Q133" s="1"/>
      <c r="R133" s="1"/>
      <c r="S133" s="1"/>
      <c r="T133" s="1"/>
    </row>
    <row r="134" spans="1:20" ht="12.75">
      <c r="A134" s="27" t="s">
        <v>437</v>
      </c>
      <c r="B134" s="28">
        <v>1.02387897</v>
      </c>
      <c r="C134" s="29">
        <v>19442.35027995</v>
      </c>
      <c r="D134" s="29">
        <v>19906.6136416</v>
      </c>
      <c r="E134" s="29">
        <v>464.26336166</v>
      </c>
      <c r="F134" s="29">
        <v>3713.64262991</v>
      </c>
      <c r="G134" s="30">
        <v>1.0821494</v>
      </c>
      <c r="H134" s="29">
        <v>7727.54274541</v>
      </c>
      <c r="I134" s="29">
        <v>8362.35577885</v>
      </c>
      <c r="J134" s="29">
        <v>634.81303344</v>
      </c>
      <c r="K134" s="31">
        <v>4968.68161273</v>
      </c>
      <c r="L134" s="29">
        <v>8682.32424264</v>
      </c>
      <c r="M134" s="24">
        <v>-1457.5</v>
      </c>
      <c r="N134" s="29">
        <v>1389.4941196</v>
      </c>
      <c r="O134" s="29">
        <v>-68.0058804</v>
      </c>
      <c r="P134" s="29">
        <v>8614.31836224</v>
      </c>
      <c r="Q134" s="1"/>
      <c r="R134" s="1"/>
      <c r="S134" s="1"/>
      <c r="T134" s="1"/>
    </row>
    <row r="135" spans="1:20" ht="12.75">
      <c r="A135" s="27" t="s">
        <v>438</v>
      </c>
      <c r="B135" s="28">
        <v>1.05748441</v>
      </c>
      <c r="C135" s="29">
        <v>19442.35027995</v>
      </c>
      <c r="D135" s="29">
        <v>20559.98225027</v>
      </c>
      <c r="E135" s="29">
        <v>1117.63197033</v>
      </c>
      <c r="F135" s="29">
        <v>3426.65962102</v>
      </c>
      <c r="G135" s="30">
        <v>1.17889446</v>
      </c>
      <c r="H135" s="29">
        <v>7727.54274541</v>
      </c>
      <c r="I135" s="29">
        <v>9109.95733246</v>
      </c>
      <c r="J135" s="29">
        <v>1382.41458705</v>
      </c>
      <c r="K135" s="31">
        <v>4284.10280525</v>
      </c>
      <c r="L135" s="29">
        <v>7710.76242627</v>
      </c>
      <c r="M135" s="24">
        <v>-110</v>
      </c>
      <c r="N135" s="29">
        <v>564.42210226</v>
      </c>
      <c r="O135" s="29">
        <v>454.42210226</v>
      </c>
      <c r="P135" s="29">
        <v>8165.18452853</v>
      </c>
      <c r="Q135" s="1"/>
      <c r="R135" s="1"/>
      <c r="S135" s="1"/>
      <c r="T135" s="1"/>
    </row>
    <row r="136" spans="1:20" ht="12.75">
      <c r="A136" s="32" t="s">
        <v>439</v>
      </c>
      <c r="B136" s="33">
        <v>1.00563394</v>
      </c>
      <c r="C136" s="34">
        <v>19442.35027995</v>
      </c>
      <c r="D136" s="34">
        <v>19551.88741015</v>
      </c>
      <c r="E136" s="34">
        <v>109.53713021</v>
      </c>
      <c r="F136" s="34">
        <v>924.82199034</v>
      </c>
      <c r="G136" s="35">
        <v>1.19570612</v>
      </c>
      <c r="H136" s="34">
        <v>7727.54274541</v>
      </c>
      <c r="I136" s="34">
        <v>9239.87013339</v>
      </c>
      <c r="J136" s="34">
        <v>1512.32738798</v>
      </c>
      <c r="K136" s="36">
        <v>12584.07619539</v>
      </c>
      <c r="L136" s="34">
        <v>13508.89818573</v>
      </c>
      <c r="M136" s="37">
        <v>-3960</v>
      </c>
      <c r="N136" s="34">
        <v>1496.33443459</v>
      </c>
      <c r="O136" s="34">
        <v>-2463.66556541</v>
      </c>
      <c r="P136" s="34">
        <v>11045.23262032</v>
      </c>
      <c r="Q136" s="1"/>
      <c r="R136" s="1"/>
      <c r="S136" s="1"/>
      <c r="T136" s="1"/>
    </row>
    <row r="137" spans="1:20" ht="12.75">
      <c r="A137" s="27" t="s">
        <v>440</v>
      </c>
      <c r="B137" s="28">
        <v>1.01365874</v>
      </c>
      <c r="C137" s="29">
        <v>19442.35027995</v>
      </c>
      <c r="D137" s="29">
        <v>19707.90837214</v>
      </c>
      <c r="E137" s="29">
        <v>265.55809219</v>
      </c>
      <c r="F137" s="29">
        <v>1374.79424327</v>
      </c>
      <c r="G137" s="30">
        <v>1.16023379</v>
      </c>
      <c r="H137" s="29">
        <v>7727.54274541</v>
      </c>
      <c r="I137" s="29">
        <v>8965.75619714</v>
      </c>
      <c r="J137" s="29">
        <v>1238.21345173</v>
      </c>
      <c r="K137" s="31">
        <v>6360.70250151</v>
      </c>
      <c r="L137" s="29">
        <v>7735.49674478</v>
      </c>
      <c r="M137" s="24">
        <v>-1545.888</v>
      </c>
      <c r="N137" s="29">
        <v>915.78429141</v>
      </c>
      <c r="O137" s="29">
        <v>-630.10370859</v>
      </c>
      <c r="P137" s="29">
        <v>7105.39303619</v>
      </c>
      <c r="Q137" s="1"/>
      <c r="R137" s="1"/>
      <c r="S137" s="1"/>
      <c r="T137" s="1"/>
    </row>
    <row r="138" spans="1:20" ht="12.75">
      <c r="A138" s="8" t="s">
        <v>441</v>
      </c>
      <c r="B138" s="28">
        <v>0.96373347</v>
      </c>
      <c r="C138" s="48">
        <v>19442.35027995</v>
      </c>
      <c r="D138" s="48">
        <v>18737.24374402</v>
      </c>
      <c r="E138" s="48">
        <v>-705.10653593</v>
      </c>
      <c r="F138" s="48">
        <v>-7431.8228887</v>
      </c>
      <c r="G138" s="30">
        <v>1.0433996</v>
      </c>
      <c r="H138" s="48">
        <v>7727.54274541</v>
      </c>
      <c r="I138" s="48">
        <v>8062.91502193</v>
      </c>
      <c r="J138" s="48">
        <v>335.37227652</v>
      </c>
      <c r="K138" s="31">
        <v>3435.88897297</v>
      </c>
      <c r="L138" s="48">
        <v>-3995.93391574</v>
      </c>
      <c r="M138" s="49">
        <v>-2352.22</v>
      </c>
      <c r="N138" s="48">
        <v>1732.15939586</v>
      </c>
      <c r="O138" s="48">
        <v>-620.06060414</v>
      </c>
      <c r="P138" s="48">
        <v>-4615.99451988</v>
      </c>
      <c r="Q138" s="1"/>
      <c r="R138" s="1"/>
      <c r="S138" s="1"/>
      <c r="T138" s="1"/>
    </row>
    <row r="139" spans="1:20" ht="12.75">
      <c r="A139" s="32" t="s">
        <v>442</v>
      </c>
      <c r="B139" s="33">
        <v>1.05570352</v>
      </c>
      <c r="C139" s="34">
        <v>19442.35027995</v>
      </c>
      <c r="D139" s="34">
        <v>20525.35771543</v>
      </c>
      <c r="E139" s="34">
        <v>1083.00743548</v>
      </c>
      <c r="F139" s="34">
        <v>22104.18175821</v>
      </c>
      <c r="G139" s="35">
        <v>0.82250266</v>
      </c>
      <c r="H139" s="34">
        <v>7727.54274541</v>
      </c>
      <c r="I139" s="34">
        <v>6355.92443879</v>
      </c>
      <c r="J139" s="34">
        <v>-1371.61830662</v>
      </c>
      <c r="K139" s="36">
        <v>-27850.70971591</v>
      </c>
      <c r="L139" s="34">
        <v>-5746.5279577</v>
      </c>
      <c r="M139" s="37">
        <v>-10560</v>
      </c>
      <c r="N139" s="34">
        <v>3388.80602176</v>
      </c>
      <c r="O139" s="34">
        <v>-7171.19397824</v>
      </c>
      <c r="P139" s="34">
        <v>-12917.72193594</v>
      </c>
      <c r="Q139" s="1"/>
      <c r="R139" s="1"/>
      <c r="S139" s="1"/>
      <c r="T139" s="1"/>
    </row>
    <row r="140" spans="1:20" ht="12.75">
      <c r="A140" s="27" t="s">
        <v>443</v>
      </c>
      <c r="B140" s="28">
        <v>1.05901374</v>
      </c>
      <c r="C140" s="29">
        <v>19442.35027995</v>
      </c>
      <c r="D140" s="29">
        <v>20589.71602762</v>
      </c>
      <c r="E140" s="29">
        <v>1147.36574767</v>
      </c>
      <c r="F140" s="29">
        <v>5214.77732318</v>
      </c>
      <c r="G140" s="30">
        <v>0.95931929</v>
      </c>
      <c r="H140" s="29">
        <v>7727.54274541</v>
      </c>
      <c r="I140" s="29">
        <v>7413.18083572</v>
      </c>
      <c r="J140" s="29">
        <v>-314.36190969</v>
      </c>
      <c r="K140" s="31">
        <v>-1412.42806023</v>
      </c>
      <c r="L140" s="29">
        <v>3802.34926295</v>
      </c>
      <c r="M140" s="24">
        <v>-1842.5</v>
      </c>
      <c r="N140" s="29">
        <v>784.69661919</v>
      </c>
      <c r="O140" s="29">
        <v>-1057.80338081</v>
      </c>
      <c r="P140" s="29">
        <v>2744.54588214</v>
      </c>
      <c r="Q140" s="1"/>
      <c r="R140" s="1"/>
      <c r="S140" s="1"/>
      <c r="T140" s="1"/>
    </row>
    <row r="141" spans="1:20" ht="12.75">
      <c r="A141" s="32" t="s">
        <v>444</v>
      </c>
      <c r="B141" s="33">
        <v>1.06820332</v>
      </c>
      <c r="C141" s="34">
        <v>19442.35027995</v>
      </c>
      <c r="D141" s="34">
        <v>20768.38304119</v>
      </c>
      <c r="E141" s="34">
        <v>1326.03276124</v>
      </c>
      <c r="F141" s="34">
        <v>3159.93607004</v>
      </c>
      <c r="G141" s="35">
        <v>1.21665127</v>
      </c>
      <c r="H141" s="34">
        <v>7727.54274541</v>
      </c>
      <c r="I141" s="34">
        <v>9401.72467098</v>
      </c>
      <c r="J141" s="34">
        <v>1674.18192557</v>
      </c>
      <c r="K141" s="36">
        <v>4051.52025989</v>
      </c>
      <c r="L141" s="34">
        <v>7211.45632993</v>
      </c>
      <c r="M141" s="37">
        <v>0</v>
      </c>
      <c r="N141" s="34">
        <v>446.76534673</v>
      </c>
      <c r="O141" s="34">
        <v>446.76534673</v>
      </c>
      <c r="P141" s="34">
        <v>7658.22167665</v>
      </c>
      <c r="Q141" s="1"/>
      <c r="R141" s="1"/>
      <c r="S141" s="1"/>
      <c r="T141" s="1"/>
    </row>
    <row r="142" spans="1:20" ht="13.5" thickBot="1">
      <c r="A142" s="38" t="s">
        <v>430</v>
      </c>
      <c r="B142" s="39">
        <v>1.00290252</v>
      </c>
      <c r="C142" s="40">
        <v>19442.35027995</v>
      </c>
      <c r="D142" s="40">
        <v>19498.78207608</v>
      </c>
      <c r="E142" s="40">
        <v>56.43179613</v>
      </c>
      <c r="F142" s="40">
        <v>14176.7958241</v>
      </c>
      <c r="G142" s="41">
        <v>0.9691189</v>
      </c>
      <c r="H142" s="40">
        <v>7727.54274541</v>
      </c>
      <c r="I142" s="40">
        <v>7488.90773669</v>
      </c>
      <c r="J142" s="40">
        <v>-238.63500872</v>
      </c>
      <c r="K142" s="42">
        <v>-59099.15308566</v>
      </c>
      <c r="L142" s="40">
        <v>-44922.35726156</v>
      </c>
      <c r="M142" s="43">
        <f>SUM(M128:M141)</f>
        <v>-58083.378</v>
      </c>
      <c r="N142" s="40">
        <v>41762.71116106</v>
      </c>
      <c r="O142" s="40">
        <v>12308.27116106</v>
      </c>
      <c r="P142" s="40">
        <v>-32614.0861005</v>
      </c>
      <c r="Q142" s="1"/>
      <c r="R142" s="1"/>
      <c r="S142" s="1"/>
      <c r="T142" s="1"/>
    </row>
    <row r="143" spans="1:20" ht="12.75">
      <c r="A143" s="27"/>
      <c r="B143" s="28"/>
      <c r="C143" s="29"/>
      <c r="D143" s="29"/>
      <c r="E143" s="29"/>
      <c r="F143" s="29"/>
      <c r="G143" s="30"/>
      <c r="H143" s="29"/>
      <c r="I143" s="29"/>
      <c r="J143" s="29"/>
      <c r="K143" s="31"/>
      <c r="L143" s="29"/>
      <c r="M143" s="24"/>
      <c r="N143" s="29"/>
      <c r="O143" s="29"/>
      <c r="P143" s="29"/>
      <c r="Q143" s="1"/>
      <c r="R143" s="1"/>
      <c r="S143" s="1"/>
      <c r="T143" s="1"/>
    </row>
    <row r="144" spans="1:20" ht="12.75">
      <c r="A144" s="27" t="s">
        <v>446</v>
      </c>
      <c r="B144" s="28">
        <v>1.03073602</v>
      </c>
      <c r="C144" s="29">
        <v>19442.35027995</v>
      </c>
      <c r="D144" s="29">
        <v>20039.93071441</v>
      </c>
      <c r="E144" s="29">
        <v>597.58043446</v>
      </c>
      <c r="F144" s="29">
        <v>20428.88473248</v>
      </c>
      <c r="G144" s="30">
        <v>0.90385826</v>
      </c>
      <c r="H144" s="29">
        <v>7727.54274541</v>
      </c>
      <c r="I144" s="29">
        <v>6984.60331938</v>
      </c>
      <c r="J144" s="29">
        <v>-742.93942603</v>
      </c>
      <c r="K144" s="31">
        <v>-25242.85287834</v>
      </c>
      <c r="L144" s="29">
        <v>-4813.96814585</v>
      </c>
      <c r="M144" s="24">
        <v>-3712.5</v>
      </c>
      <c r="N144" s="29">
        <v>5704.2960601</v>
      </c>
      <c r="O144" s="29">
        <v>1991.7960601</v>
      </c>
      <c r="P144" s="29">
        <v>-2822.17208576</v>
      </c>
      <c r="Q144" s="1"/>
      <c r="R144" s="1"/>
      <c r="S144" s="1"/>
      <c r="T144" s="1"/>
    </row>
    <row r="145" spans="1:20" ht="12.75">
      <c r="A145" s="27" t="s">
        <v>447</v>
      </c>
      <c r="B145" s="28">
        <v>1.02667816</v>
      </c>
      <c r="C145" s="29">
        <v>19442.35027995</v>
      </c>
      <c r="D145" s="29">
        <v>19961.03641463</v>
      </c>
      <c r="E145" s="29">
        <v>518.68613469</v>
      </c>
      <c r="F145" s="29">
        <v>26382.45155484</v>
      </c>
      <c r="G145" s="30">
        <v>0.90406262</v>
      </c>
      <c r="H145" s="29">
        <v>7727.54274541</v>
      </c>
      <c r="I145" s="29">
        <v>6986.18252798</v>
      </c>
      <c r="J145" s="29">
        <v>-741.36021743</v>
      </c>
      <c r="K145" s="31">
        <v>-37583.99758268</v>
      </c>
      <c r="L145" s="29">
        <v>-11201.54602784</v>
      </c>
      <c r="M145" s="24">
        <v>-9652.5</v>
      </c>
      <c r="N145" s="29">
        <v>8469.05081402</v>
      </c>
      <c r="O145" s="29">
        <v>-1183.44918598</v>
      </c>
      <c r="P145" s="29">
        <v>-12384.99521382</v>
      </c>
      <c r="Q145" s="1"/>
      <c r="R145" s="1"/>
      <c r="S145" s="1"/>
      <c r="T145" s="1"/>
    </row>
    <row r="146" spans="1:20" ht="12.75">
      <c r="A146" s="32" t="s">
        <v>171</v>
      </c>
      <c r="B146" s="33">
        <v>1.11027493</v>
      </c>
      <c r="C146" s="34">
        <v>19442.35027995</v>
      </c>
      <c r="D146" s="34">
        <v>21586.35413419</v>
      </c>
      <c r="E146" s="34">
        <v>2144.00385424</v>
      </c>
      <c r="F146" s="34">
        <v>26225.4551451</v>
      </c>
      <c r="G146" s="35">
        <v>1.09984453</v>
      </c>
      <c r="H146" s="34">
        <v>7727.54274541</v>
      </c>
      <c r="I146" s="34">
        <v>8499.09563805</v>
      </c>
      <c r="J146" s="34">
        <v>771.55289264</v>
      </c>
      <c r="K146" s="36">
        <v>9429.1479009</v>
      </c>
      <c r="L146" s="34">
        <v>35654.60304601</v>
      </c>
      <c r="M146" s="37">
        <v>-220</v>
      </c>
      <c r="N146" s="34">
        <v>2275.23341909</v>
      </c>
      <c r="O146" s="34">
        <v>2055.23341909</v>
      </c>
      <c r="P146" s="34">
        <v>37709.83646509</v>
      </c>
      <c r="Q146" s="1"/>
      <c r="R146" s="1"/>
      <c r="S146" s="1"/>
      <c r="T146" s="1"/>
    </row>
    <row r="147" spans="1:20" ht="12.75">
      <c r="A147" s="27" t="s">
        <v>172</v>
      </c>
      <c r="B147" s="28">
        <v>1.01068353</v>
      </c>
      <c r="C147" s="29">
        <v>19442.35027995</v>
      </c>
      <c r="D147" s="29">
        <v>19650.06325407</v>
      </c>
      <c r="E147" s="29">
        <v>207.71297412</v>
      </c>
      <c r="F147" s="29">
        <v>494.35687841</v>
      </c>
      <c r="G147" s="30">
        <v>1.18285439</v>
      </c>
      <c r="H147" s="29">
        <v>7727.54274541</v>
      </c>
      <c r="I147" s="29">
        <v>9140.55789316</v>
      </c>
      <c r="J147" s="29">
        <v>1413.01514775</v>
      </c>
      <c r="K147" s="31">
        <v>3337.54177899</v>
      </c>
      <c r="L147" s="29">
        <v>3831.8986574</v>
      </c>
      <c r="M147" s="24">
        <v>-55</v>
      </c>
      <c r="N147" s="29">
        <v>422.73310383</v>
      </c>
      <c r="O147" s="29">
        <v>367.73310383</v>
      </c>
      <c r="P147" s="29">
        <v>4199.63176123</v>
      </c>
      <c r="Q147" s="1"/>
      <c r="R147" s="1"/>
      <c r="S147" s="1"/>
      <c r="T147" s="1"/>
    </row>
    <row r="148" spans="1:20" ht="12.75">
      <c r="A148" s="27" t="s">
        <v>173</v>
      </c>
      <c r="B148" s="28">
        <v>0.96180704</v>
      </c>
      <c r="C148" s="29">
        <v>19442.35027995</v>
      </c>
      <c r="D148" s="29">
        <v>18699.78938042</v>
      </c>
      <c r="E148" s="29">
        <v>-742.56089953</v>
      </c>
      <c r="F148" s="29">
        <v>-10476.79173148</v>
      </c>
      <c r="G148" s="30">
        <v>0.91797709</v>
      </c>
      <c r="H148" s="29">
        <v>7727.54274541</v>
      </c>
      <c r="I148" s="29">
        <v>7093.70717319</v>
      </c>
      <c r="J148" s="29">
        <v>-633.83557222</v>
      </c>
      <c r="K148" s="31">
        <v>-8912.36198101</v>
      </c>
      <c r="L148" s="29">
        <v>-19389.15371248</v>
      </c>
      <c r="M148" s="24">
        <v>-605</v>
      </c>
      <c r="N148" s="29">
        <v>2248.44485851</v>
      </c>
      <c r="O148" s="29">
        <v>1643.44485851</v>
      </c>
      <c r="P148" s="29">
        <v>-17745.70885397</v>
      </c>
      <c r="Q148" s="1"/>
      <c r="R148" s="1"/>
      <c r="S148" s="1"/>
      <c r="T148" s="1"/>
    </row>
    <row r="149" spans="1:20" ht="12.75">
      <c r="A149" s="32" t="s">
        <v>174</v>
      </c>
      <c r="B149" s="33">
        <v>1.01687275</v>
      </c>
      <c r="C149" s="34">
        <v>19442.35027995</v>
      </c>
      <c r="D149" s="34">
        <v>19770.39611331</v>
      </c>
      <c r="E149" s="34">
        <v>328.04583336</v>
      </c>
      <c r="F149" s="34">
        <v>3481.87847531</v>
      </c>
      <c r="G149" s="35">
        <v>1.14105653</v>
      </c>
      <c r="H149" s="34">
        <v>7727.54274541</v>
      </c>
      <c r="I149" s="34">
        <v>8817.563137</v>
      </c>
      <c r="J149" s="34">
        <v>1090.02039159</v>
      </c>
      <c r="K149" s="36">
        <v>11424.50372427</v>
      </c>
      <c r="L149" s="34">
        <v>14906.38219958</v>
      </c>
      <c r="M149" s="37">
        <v>0</v>
      </c>
      <c r="N149" s="34">
        <v>1869.23026335</v>
      </c>
      <c r="O149" s="34">
        <v>1869.23026335</v>
      </c>
      <c r="P149" s="34">
        <v>16775.61246294</v>
      </c>
      <c r="Q149" s="1"/>
      <c r="R149" s="1"/>
      <c r="S149" s="1"/>
      <c r="T149" s="1"/>
    </row>
    <row r="150" spans="1:20" ht="12.75">
      <c r="A150" s="27" t="s">
        <v>175</v>
      </c>
      <c r="B150" s="28">
        <v>1.17175574</v>
      </c>
      <c r="C150" s="29">
        <v>19442.35027995</v>
      </c>
      <c r="D150" s="29">
        <v>22781.6855622</v>
      </c>
      <c r="E150" s="29">
        <v>3339.33528226</v>
      </c>
      <c r="F150" s="29">
        <v>13728.00734537</v>
      </c>
      <c r="G150" s="30">
        <v>1.2945531</v>
      </c>
      <c r="H150" s="29">
        <v>7727.54274541</v>
      </c>
      <c r="I150" s="29">
        <v>10003.714404</v>
      </c>
      <c r="J150" s="29">
        <v>2276.17165858</v>
      </c>
      <c r="K150" s="31">
        <v>9414.2459799</v>
      </c>
      <c r="L150" s="29">
        <v>23142.25332527</v>
      </c>
      <c r="M150" s="24">
        <v>0</v>
      </c>
      <c r="N150" s="29">
        <v>835.05560302</v>
      </c>
      <c r="O150" s="29">
        <v>835.05560302</v>
      </c>
      <c r="P150" s="29">
        <v>23977.30892829</v>
      </c>
      <c r="Q150" s="1"/>
      <c r="R150" s="1"/>
      <c r="S150" s="1"/>
      <c r="T150" s="1"/>
    </row>
    <row r="151" spans="1:20" ht="12.75">
      <c r="A151" s="27" t="s">
        <v>176</v>
      </c>
      <c r="B151" s="28">
        <v>1.08564248</v>
      </c>
      <c r="C151" s="29">
        <v>19442.35027995</v>
      </c>
      <c r="D151" s="29">
        <v>21107.44140715</v>
      </c>
      <c r="E151" s="29">
        <v>1665.0911272</v>
      </c>
      <c r="F151" s="29">
        <v>10991.26653064</v>
      </c>
      <c r="G151" s="30">
        <v>1.40086729</v>
      </c>
      <c r="H151" s="29">
        <v>7727.54274541</v>
      </c>
      <c r="I151" s="29">
        <v>10825.26188152</v>
      </c>
      <c r="J151" s="29">
        <v>3097.71913611</v>
      </c>
      <c r="K151" s="31">
        <v>20370.60103906</v>
      </c>
      <c r="L151" s="29">
        <v>31361.8675697</v>
      </c>
      <c r="M151" s="24">
        <v>-275</v>
      </c>
      <c r="N151" s="29">
        <v>1301.87650363</v>
      </c>
      <c r="O151" s="29">
        <v>1026.87650363</v>
      </c>
      <c r="P151" s="29">
        <v>32388.74407333</v>
      </c>
      <c r="Q151" s="1"/>
      <c r="R151" s="1"/>
      <c r="S151" s="1"/>
      <c r="T151" s="1"/>
    </row>
    <row r="152" spans="1:20" ht="12.75">
      <c r="A152" s="32" t="s">
        <v>177</v>
      </c>
      <c r="B152" s="33">
        <v>1.01137216</v>
      </c>
      <c r="C152" s="34">
        <v>19442.35027995</v>
      </c>
      <c r="D152" s="34">
        <v>19663.45180319</v>
      </c>
      <c r="E152" s="34">
        <v>221.10152325</v>
      </c>
      <c r="F152" s="34">
        <v>1201.90788037</v>
      </c>
      <c r="G152" s="35">
        <v>1.04230186</v>
      </c>
      <c r="H152" s="34">
        <v>7727.54274541</v>
      </c>
      <c r="I152" s="34">
        <v>8054.43214777</v>
      </c>
      <c r="J152" s="34">
        <v>326.88940236</v>
      </c>
      <c r="K152" s="36">
        <v>1743.30118277</v>
      </c>
      <c r="L152" s="34">
        <v>2945.20906313</v>
      </c>
      <c r="M152" s="37">
        <v>-220</v>
      </c>
      <c r="N152" s="34">
        <v>926.66770753</v>
      </c>
      <c r="O152" s="34">
        <v>706.66770753</v>
      </c>
      <c r="P152" s="34">
        <v>3651.87677066</v>
      </c>
      <c r="Q152" s="1"/>
      <c r="R152" s="1"/>
      <c r="S152" s="1"/>
      <c r="T152" s="1"/>
    </row>
    <row r="153" spans="1:20" ht="12.75">
      <c r="A153" s="27" t="s">
        <v>178</v>
      </c>
      <c r="B153" s="28">
        <v>1.0665622</v>
      </c>
      <c r="C153" s="29">
        <v>19442.35027995</v>
      </c>
      <c r="D153" s="29">
        <v>20736.47592217</v>
      </c>
      <c r="E153" s="29">
        <v>1294.12564223</v>
      </c>
      <c r="F153" s="29">
        <v>5520.73998974</v>
      </c>
      <c r="G153" s="30">
        <v>1.19414858</v>
      </c>
      <c r="H153" s="29">
        <v>7727.54274541</v>
      </c>
      <c r="I153" s="29">
        <v>9227.83420507</v>
      </c>
      <c r="J153" s="29">
        <v>1500.29145966</v>
      </c>
      <c r="K153" s="31">
        <v>6416.74657296</v>
      </c>
      <c r="L153" s="29">
        <v>11937.4865627</v>
      </c>
      <c r="M153" s="24">
        <v>-605</v>
      </c>
      <c r="N153" s="29">
        <v>791.13789298</v>
      </c>
      <c r="O153" s="29">
        <v>186.13789298</v>
      </c>
      <c r="P153" s="29">
        <v>12123.62445569</v>
      </c>
      <c r="Q153" s="1"/>
      <c r="R153" s="1"/>
      <c r="S153" s="1"/>
      <c r="T153" s="1"/>
    </row>
    <row r="154" spans="1:20" ht="12.75">
      <c r="A154" s="27" t="s">
        <v>179</v>
      </c>
      <c r="B154" s="28">
        <v>1.14259842</v>
      </c>
      <c r="C154" s="29">
        <v>19442.35027995</v>
      </c>
      <c r="D154" s="29">
        <v>22214.7987598</v>
      </c>
      <c r="E154" s="29">
        <v>2772.44847985</v>
      </c>
      <c r="F154" s="29">
        <v>16817.67247879</v>
      </c>
      <c r="G154" s="30">
        <v>1.21811257</v>
      </c>
      <c r="H154" s="29">
        <v>7727.54274541</v>
      </c>
      <c r="I154" s="29">
        <v>9413.01696991</v>
      </c>
      <c r="J154" s="29">
        <v>1685.4742245</v>
      </c>
      <c r="K154" s="31">
        <v>10315.10225395</v>
      </c>
      <c r="L154" s="29">
        <v>27132.77473274</v>
      </c>
      <c r="M154" s="24">
        <v>0</v>
      </c>
      <c r="N154" s="29">
        <v>1189.60569599</v>
      </c>
      <c r="O154" s="29">
        <v>1189.60569599</v>
      </c>
      <c r="P154" s="29">
        <v>28322.38042873</v>
      </c>
      <c r="Q154" s="1"/>
      <c r="R154" s="1"/>
      <c r="S154" s="1"/>
      <c r="T154" s="1"/>
    </row>
    <row r="155" spans="1:20" ht="12.75">
      <c r="A155" s="32" t="s">
        <v>180</v>
      </c>
      <c r="B155" s="33">
        <v>1.155916</v>
      </c>
      <c r="C155" s="34">
        <v>19442.35027995</v>
      </c>
      <c r="D155" s="34">
        <v>22473.72371765</v>
      </c>
      <c r="E155" s="34">
        <v>3031.37343771</v>
      </c>
      <c r="F155" s="34">
        <v>4907.79359565</v>
      </c>
      <c r="G155" s="35">
        <v>1.90478072</v>
      </c>
      <c r="H155" s="34">
        <v>7727.54274541</v>
      </c>
      <c r="I155" s="34">
        <v>14719.27444391</v>
      </c>
      <c r="J155" s="34">
        <v>6991.7316985</v>
      </c>
      <c r="K155" s="36">
        <v>11319.61361987</v>
      </c>
      <c r="L155" s="34">
        <v>16227.40721551</v>
      </c>
      <c r="M155" s="37">
        <v>0</v>
      </c>
      <c r="N155" s="34">
        <v>372.38343967</v>
      </c>
      <c r="O155" s="34">
        <v>372.38343967</v>
      </c>
      <c r="P155" s="34">
        <v>16599.79065518</v>
      </c>
      <c r="Q155" s="1"/>
      <c r="R155" s="1"/>
      <c r="S155" s="1"/>
      <c r="T155" s="1"/>
    </row>
    <row r="156" spans="1:20" ht="12.75">
      <c r="A156" s="27" t="s">
        <v>181</v>
      </c>
      <c r="B156" s="28">
        <v>1.05982472</v>
      </c>
      <c r="C156" s="29">
        <v>19442.35027995</v>
      </c>
      <c r="D156" s="29">
        <v>20605.48346943</v>
      </c>
      <c r="E156" s="29">
        <v>1163.13318949</v>
      </c>
      <c r="F156" s="29">
        <v>3407.98024519</v>
      </c>
      <c r="G156" s="30">
        <v>1.21627664</v>
      </c>
      <c r="H156" s="29">
        <v>7727.54274541</v>
      </c>
      <c r="I156" s="29">
        <v>9398.82972852</v>
      </c>
      <c r="J156" s="29">
        <v>1671.28698311</v>
      </c>
      <c r="K156" s="31">
        <v>4901.88472146</v>
      </c>
      <c r="L156" s="29">
        <v>8309.86496665</v>
      </c>
      <c r="M156" s="24">
        <v>0</v>
      </c>
      <c r="N156" s="29">
        <v>543.84219805</v>
      </c>
      <c r="O156" s="29">
        <v>543.84219805</v>
      </c>
      <c r="P156" s="29">
        <v>8853.70716471</v>
      </c>
      <c r="Q156" s="1"/>
      <c r="R156" s="1"/>
      <c r="S156" s="1"/>
      <c r="T156" s="1"/>
    </row>
    <row r="157" spans="1:20" ht="12.75">
      <c r="A157" s="27" t="s">
        <v>182</v>
      </c>
      <c r="B157" s="28">
        <v>1.12108982</v>
      </c>
      <c r="C157" s="29">
        <v>19442.35027995</v>
      </c>
      <c r="D157" s="29">
        <v>21796.62103166</v>
      </c>
      <c r="E157" s="29">
        <v>2354.27075171</v>
      </c>
      <c r="F157" s="29">
        <v>6033.99593664</v>
      </c>
      <c r="G157" s="30">
        <v>1.67940351</v>
      </c>
      <c r="H157" s="29">
        <v>7727.54274541</v>
      </c>
      <c r="I157" s="29">
        <v>12977.66241285</v>
      </c>
      <c r="J157" s="29">
        <v>5250.11966743</v>
      </c>
      <c r="K157" s="31">
        <v>13345.80419462</v>
      </c>
      <c r="L157" s="29">
        <v>19379.80013126</v>
      </c>
      <c r="M157" s="24">
        <v>0</v>
      </c>
      <c r="N157" s="29">
        <v>549.48912011</v>
      </c>
      <c r="O157" s="29">
        <v>549.48912011</v>
      </c>
      <c r="P157" s="29">
        <v>19929.28925137</v>
      </c>
      <c r="Q157" s="1"/>
      <c r="R157" s="1"/>
      <c r="S157" s="1"/>
      <c r="T157" s="1"/>
    </row>
    <row r="158" spans="1:20" ht="12.75">
      <c r="A158" s="32" t="s">
        <v>183</v>
      </c>
      <c r="B158" s="33">
        <v>1.05639351</v>
      </c>
      <c r="C158" s="34">
        <v>19442.35027995</v>
      </c>
      <c r="D158" s="34">
        <v>20538.77266406</v>
      </c>
      <c r="E158" s="34">
        <v>1096.42238412</v>
      </c>
      <c r="F158" s="34">
        <v>1510.87004531</v>
      </c>
      <c r="G158" s="35">
        <v>1.8550492</v>
      </c>
      <c r="H158" s="34">
        <v>7727.54274541</v>
      </c>
      <c r="I158" s="34">
        <v>14334.97199757</v>
      </c>
      <c r="J158" s="34">
        <v>6607.42925216</v>
      </c>
      <c r="K158" s="36">
        <v>9085.21522172</v>
      </c>
      <c r="L158" s="34">
        <v>10596.08526703</v>
      </c>
      <c r="M158" s="37">
        <v>0</v>
      </c>
      <c r="N158" s="34">
        <v>296.92126515</v>
      </c>
      <c r="O158" s="34">
        <v>296.92126515</v>
      </c>
      <c r="P158" s="34">
        <v>10893.00653217</v>
      </c>
      <c r="Q158" s="1"/>
      <c r="R158" s="1"/>
      <c r="S158" s="1"/>
      <c r="T158" s="1"/>
    </row>
    <row r="159" spans="1:20" ht="12.75">
      <c r="A159" s="27" t="s">
        <v>184</v>
      </c>
      <c r="B159" s="28">
        <v>1.09549842</v>
      </c>
      <c r="C159" s="29">
        <v>19442.35027995</v>
      </c>
      <c r="D159" s="29">
        <v>21299.06410304</v>
      </c>
      <c r="E159" s="29">
        <v>1856.7138231</v>
      </c>
      <c r="F159" s="29">
        <v>2552.98150676</v>
      </c>
      <c r="G159" s="30">
        <v>1.78677492</v>
      </c>
      <c r="H159" s="29">
        <v>7727.54274541</v>
      </c>
      <c r="I159" s="29">
        <v>13807.37953665</v>
      </c>
      <c r="J159" s="29">
        <v>6079.83679124</v>
      </c>
      <c r="K159" s="31">
        <v>8286.81754646</v>
      </c>
      <c r="L159" s="29">
        <v>10839.79905322</v>
      </c>
      <c r="M159" s="24">
        <v>0</v>
      </c>
      <c r="N159" s="29">
        <v>297.49426817</v>
      </c>
      <c r="O159" s="29">
        <v>297.49426817</v>
      </c>
      <c r="P159" s="29">
        <v>11137.29332139</v>
      </c>
      <c r="Q159" s="1"/>
      <c r="R159" s="1"/>
      <c r="S159" s="1"/>
      <c r="T159" s="1"/>
    </row>
    <row r="160" spans="1:20" ht="12.75">
      <c r="A160" s="27" t="s">
        <v>185</v>
      </c>
      <c r="B160" s="28">
        <v>1.17732908</v>
      </c>
      <c r="C160" s="29">
        <v>19442.35027995</v>
      </c>
      <c r="D160" s="29">
        <v>22890.04433406</v>
      </c>
      <c r="E160" s="29">
        <v>3447.69405412</v>
      </c>
      <c r="F160" s="29">
        <v>8157.24413205</v>
      </c>
      <c r="G160" s="30">
        <v>1.35417127</v>
      </c>
      <c r="H160" s="29">
        <v>7727.54274541</v>
      </c>
      <c r="I160" s="29">
        <v>10464.41635913</v>
      </c>
      <c r="J160" s="29">
        <v>2736.87361372</v>
      </c>
      <c r="K160" s="31">
        <v>6606.81290352</v>
      </c>
      <c r="L160" s="29">
        <v>14764.05703557</v>
      </c>
      <c r="M160" s="24">
        <v>0</v>
      </c>
      <c r="N160" s="29">
        <v>491.14128339</v>
      </c>
      <c r="O160" s="29">
        <v>491.14128339</v>
      </c>
      <c r="P160" s="29">
        <v>15255.19831896</v>
      </c>
      <c r="Q160" s="1"/>
      <c r="R160" s="1"/>
      <c r="S160" s="1"/>
      <c r="T160" s="1"/>
    </row>
    <row r="161" spans="1:20" ht="12.75">
      <c r="A161" s="32" t="s">
        <v>186</v>
      </c>
      <c r="B161" s="33">
        <v>1.07723798</v>
      </c>
      <c r="C161" s="34">
        <v>19442.35027995</v>
      </c>
      <c r="D161" s="34">
        <v>20944.03817317</v>
      </c>
      <c r="E161" s="34">
        <v>1501.68789323</v>
      </c>
      <c r="F161" s="34">
        <v>5458.63549188</v>
      </c>
      <c r="G161" s="35">
        <v>1.46566521</v>
      </c>
      <c r="H161" s="34">
        <v>7727.54274541</v>
      </c>
      <c r="I161" s="34">
        <v>11325.99053446</v>
      </c>
      <c r="J161" s="34">
        <v>3598.44778905</v>
      </c>
      <c r="K161" s="36">
        <v>13256.68165485</v>
      </c>
      <c r="L161" s="34">
        <v>18715.31714674</v>
      </c>
      <c r="M161" s="37">
        <v>0</v>
      </c>
      <c r="N161" s="34">
        <v>728.84631803</v>
      </c>
      <c r="O161" s="34">
        <v>728.84631803</v>
      </c>
      <c r="P161" s="34">
        <v>19444.16346477</v>
      </c>
      <c r="Q161" s="1"/>
      <c r="R161" s="1"/>
      <c r="S161" s="1"/>
      <c r="T161" s="1"/>
    </row>
    <row r="162" spans="1:20" ht="13.5" thickBot="1">
      <c r="A162" s="38" t="s">
        <v>445</v>
      </c>
      <c r="B162" s="39">
        <v>1.0452935</v>
      </c>
      <c r="C162" s="40">
        <v>19442.35027995</v>
      </c>
      <c r="D162" s="40">
        <v>20322.96234509</v>
      </c>
      <c r="E162" s="40">
        <v>880.61206514</v>
      </c>
      <c r="F162" s="40">
        <v>146825.33023306</v>
      </c>
      <c r="G162" s="41">
        <v>1.05257811</v>
      </c>
      <c r="H162" s="40">
        <v>7727.54274541</v>
      </c>
      <c r="I162" s="40">
        <v>8133.8423654</v>
      </c>
      <c r="J162" s="40">
        <v>406.29961999</v>
      </c>
      <c r="K162" s="42">
        <v>67514.80785328</v>
      </c>
      <c r="L162" s="40">
        <v>214340.13808633</v>
      </c>
      <c r="M162" s="43">
        <f>SUM(M144:M161)</f>
        <v>-15345</v>
      </c>
      <c r="N162" s="40">
        <v>29313.44981461</v>
      </c>
      <c r="O162" s="40">
        <v>13968.44981461</v>
      </c>
      <c r="P162" s="40">
        <v>228308.58790094</v>
      </c>
      <c r="Q162" s="1"/>
      <c r="R162" s="1"/>
      <c r="S162" s="1"/>
      <c r="T162" s="1"/>
    </row>
    <row r="163" spans="1:20" ht="12.75">
      <c r="A163" s="27"/>
      <c r="B163" s="28"/>
      <c r="C163" s="29"/>
      <c r="D163" s="29"/>
      <c r="E163" s="29"/>
      <c r="F163" s="29"/>
      <c r="G163" s="30"/>
      <c r="H163" s="29"/>
      <c r="I163" s="29"/>
      <c r="J163" s="29"/>
      <c r="K163" s="31"/>
      <c r="L163" s="29"/>
      <c r="M163" s="24"/>
      <c r="N163" s="29"/>
      <c r="O163" s="29"/>
      <c r="P163" s="29"/>
      <c r="Q163" s="1"/>
      <c r="R163" s="1"/>
      <c r="S163" s="1"/>
      <c r="T163" s="1"/>
    </row>
    <row r="164" spans="1:20" ht="12.75">
      <c r="A164" s="27" t="s">
        <v>188</v>
      </c>
      <c r="B164" s="28">
        <v>1.11254328</v>
      </c>
      <c r="C164" s="29">
        <v>19442.35027995</v>
      </c>
      <c r="D164" s="29">
        <v>21630.45615319</v>
      </c>
      <c r="E164" s="29">
        <v>2188.10587324</v>
      </c>
      <c r="F164" s="29">
        <v>15071.67325491</v>
      </c>
      <c r="G164" s="30">
        <v>1.12974262</v>
      </c>
      <c r="H164" s="29">
        <v>7727.54274541</v>
      </c>
      <c r="I164" s="29">
        <v>8730.1344116</v>
      </c>
      <c r="J164" s="29">
        <v>1002.59166619</v>
      </c>
      <c r="K164" s="31">
        <v>6890.81252174</v>
      </c>
      <c r="L164" s="29">
        <v>21962.48577665</v>
      </c>
      <c r="M164" s="24">
        <v>0</v>
      </c>
      <c r="N164" s="29">
        <v>1292.44966264</v>
      </c>
      <c r="O164" s="29">
        <v>1292.44966264</v>
      </c>
      <c r="P164" s="29">
        <v>23254.93543929</v>
      </c>
      <c r="Q164" s="1"/>
      <c r="R164" s="1"/>
      <c r="S164" s="1"/>
      <c r="T164" s="1"/>
    </row>
    <row r="165" spans="1:20" ht="12.75">
      <c r="A165" s="27" t="s">
        <v>189</v>
      </c>
      <c r="B165" s="28">
        <v>0.99594674</v>
      </c>
      <c r="C165" s="29">
        <v>19442.35027995</v>
      </c>
      <c r="D165" s="29">
        <v>19363.54545261</v>
      </c>
      <c r="E165" s="29">
        <v>-78.80482733</v>
      </c>
      <c r="F165" s="29">
        <v>-1561.04482466</v>
      </c>
      <c r="G165" s="30">
        <v>0.81833747</v>
      </c>
      <c r="H165" s="29">
        <v>7727.54274541</v>
      </c>
      <c r="I165" s="29">
        <v>6323.73777713</v>
      </c>
      <c r="J165" s="29">
        <v>-1403.80496828</v>
      </c>
      <c r="K165" s="31">
        <v>-27424.7338603</v>
      </c>
      <c r="L165" s="29">
        <v>-28985.77868496</v>
      </c>
      <c r="M165" s="24">
        <v>-3080</v>
      </c>
      <c r="N165" s="29">
        <v>3136.07959639</v>
      </c>
      <c r="O165" s="29">
        <v>56.07959639</v>
      </c>
      <c r="P165" s="29">
        <v>-28929.69908857</v>
      </c>
      <c r="Q165" s="1"/>
      <c r="R165" s="1"/>
      <c r="S165" s="1"/>
      <c r="T165" s="1"/>
    </row>
    <row r="166" spans="1:20" ht="12.75">
      <c r="A166" s="32" t="s">
        <v>190</v>
      </c>
      <c r="B166" s="33">
        <v>0.99170774</v>
      </c>
      <c r="C166" s="34">
        <v>19442.35027995</v>
      </c>
      <c r="D166" s="34">
        <v>19281.12919425</v>
      </c>
      <c r="E166" s="34">
        <v>-161.2210857</v>
      </c>
      <c r="F166" s="34">
        <v>-6561.85940891</v>
      </c>
      <c r="G166" s="35">
        <v>0.92478144</v>
      </c>
      <c r="H166" s="34">
        <v>7727.54274541</v>
      </c>
      <c r="I166" s="34">
        <v>7146.28808468</v>
      </c>
      <c r="J166" s="34">
        <v>-581.25466073</v>
      </c>
      <c r="K166" s="36">
        <v>-23283.31794493</v>
      </c>
      <c r="L166" s="34">
        <v>-29845.17735384</v>
      </c>
      <c r="M166" s="37">
        <v>-12045</v>
      </c>
      <c r="N166" s="34">
        <v>6623.38413698</v>
      </c>
      <c r="O166" s="34">
        <v>-5421.61586302</v>
      </c>
      <c r="P166" s="34">
        <v>-35266.79321686</v>
      </c>
      <c r="Q166" s="1"/>
      <c r="R166" s="1"/>
      <c r="S166" s="1"/>
      <c r="T166" s="1"/>
    </row>
    <row r="167" spans="1:20" ht="12.75">
      <c r="A167" s="27" t="s">
        <v>191</v>
      </c>
      <c r="B167" s="28">
        <v>1.10753043</v>
      </c>
      <c r="C167" s="29">
        <v>19442.35027995</v>
      </c>
      <c r="D167" s="29">
        <v>21532.99459407</v>
      </c>
      <c r="E167" s="29">
        <v>2090.64431413</v>
      </c>
      <c r="F167" s="29">
        <v>5266.33302729</v>
      </c>
      <c r="G167" s="30">
        <v>1.5456272</v>
      </c>
      <c r="H167" s="29">
        <v>7727.54274541</v>
      </c>
      <c r="I167" s="29">
        <v>11943.90025388</v>
      </c>
      <c r="J167" s="29">
        <v>4216.35750847</v>
      </c>
      <c r="K167" s="31">
        <v>10595.70641879</v>
      </c>
      <c r="L167" s="29">
        <v>15862.03944608</v>
      </c>
      <c r="M167" s="24">
        <v>0</v>
      </c>
      <c r="N167" s="29">
        <v>521.05843508</v>
      </c>
      <c r="O167" s="29">
        <v>521.05843508</v>
      </c>
      <c r="P167" s="29">
        <v>16383.09788117</v>
      </c>
      <c r="Q167" s="1"/>
      <c r="R167" s="1"/>
      <c r="S167" s="1"/>
      <c r="T167" s="1"/>
    </row>
    <row r="168" spans="1:20" ht="12.75">
      <c r="A168" s="27" t="s">
        <v>192</v>
      </c>
      <c r="B168" s="28">
        <v>1.16626694</v>
      </c>
      <c r="C168" s="29">
        <v>19442.35027995</v>
      </c>
      <c r="D168" s="29">
        <v>22674.9704444</v>
      </c>
      <c r="E168" s="29">
        <v>3232.62016446</v>
      </c>
      <c r="F168" s="29">
        <v>6090.25638984</v>
      </c>
      <c r="G168" s="30">
        <v>1.30847681</v>
      </c>
      <c r="H168" s="29">
        <v>7727.54274541</v>
      </c>
      <c r="I168" s="29">
        <v>10111.31045911</v>
      </c>
      <c r="J168" s="29">
        <v>2383.7677137</v>
      </c>
      <c r="K168" s="31">
        <v>4443.34301834</v>
      </c>
      <c r="L168" s="29">
        <v>10533.59940818</v>
      </c>
      <c r="M168" s="24">
        <v>-55</v>
      </c>
      <c r="N168" s="29">
        <v>380.74237074</v>
      </c>
      <c r="O168" s="29">
        <v>325.74237074</v>
      </c>
      <c r="P168" s="29">
        <v>10859.34177891</v>
      </c>
      <c r="Q168" s="1"/>
      <c r="R168" s="1"/>
      <c r="S168" s="1"/>
      <c r="T168" s="1"/>
    </row>
    <row r="169" spans="1:20" ht="12.75">
      <c r="A169" s="32" t="s">
        <v>193</v>
      </c>
      <c r="B169" s="33">
        <v>1.04952607</v>
      </c>
      <c r="C169" s="34">
        <v>19442.35027995</v>
      </c>
      <c r="D169" s="34">
        <v>20405.25340674</v>
      </c>
      <c r="E169" s="34">
        <v>962.9031268</v>
      </c>
      <c r="F169" s="34">
        <v>5656.09296681</v>
      </c>
      <c r="G169" s="35">
        <v>1.09074078</v>
      </c>
      <c r="H169" s="34">
        <v>7727.54274541</v>
      </c>
      <c r="I169" s="34">
        <v>8428.74599733</v>
      </c>
      <c r="J169" s="34">
        <v>701.20325192</v>
      </c>
      <c r="K169" s="36">
        <v>4082.40533267</v>
      </c>
      <c r="L169" s="34">
        <v>9738.49829948</v>
      </c>
      <c r="M169" s="37">
        <v>-275</v>
      </c>
      <c r="N169" s="34">
        <v>1044.71019652</v>
      </c>
      <c r="O169" s="34">
        <v>769.71019652</v>
      </c>
      <c r="P169" s="34">
        <v>10508.20849601</v>
      </c>
      <c r="Q169" s="1"/>
      <c r="R169" s="1"/>
      <c r="S169" s="1"/>
      <c r="T169" s="1"/>
    </row>
    <row r="170" spans="1:20" ht="12.75">
      <c r="A170" s="27" t="s">
        <v>194</v>
      </c>
      <c r="B170" s="28">
        <v>0.99661235</v>
      </c>
      <c r="C170" s="29">
        <v>19442.35027995</v>
      </c>
      <c r="D170" s="29">
        <v>19376.48633473</v>
      </c>
      <c r="E170" s="29">
        <v>-65.86394521</v>
      </c>
      <c r="F170" s="29">
        <v>-319.63772611</v>
      </c>
      <c r="G170" s="30">
        <v>1.0385615</v>
      </c>
      <c r="H170" s="29">
        <v>7727.54274541</v>
      </c>
      <c r="I170" s="29">
        <v>8025.52840775</v>
      </c>
      <c r="J170" s="29">
        <v>297.98566234</v>
      </c>
      <c r="K170" s="31">
        <v>1418.11376707</v>
      </c>
      <c r="L170" s="29">
        <v>1098.47604096</v>
      </c>
      <c r="M170" s="24">
        <v>-192.5</v>
      </c>
      <c r="N170" s="29">
        <v>817.71951883</v>
      </c>
      <c r="O170" s="29">
        <v>625.21951883</v>
      </c>
      <c r="P170" s="29">
        <v>1723.69555979</v>
      </c>
      <c r="Q170" s="1"/>
      <c r="R170" s="1"/>
      <c r="S170" s="1"/>
      <c r="T170" s="1"/>
    </row>
    <row r="171" spans="1:20" ht="12.75">
      <c r="A171" s="27" t="s">
        <v>195</v>
      </c>
      <c r="B171" s="28">
        <v>1.00291708</v>
      </c>
      <c r="C171" s="29">
        <v>19442.35027995</v>
      </c>
      <c r="D171" s="29">
        <v>19499.06526538</v>
      </c>
      <c r="E171" s="29">
        <v>56.71498543</v>
      </c>
      <c r="F171" s="29">
        <v>523.93303543</v>
      </c>
      <c r="G171" s="30">
        <v>0.92655623</v>
      </c>
      <c r="H171" s="29">
        <v>7727.54274541</v>
      </c>
      <c r="I171" s="29">
        <v>7160.00284139</v>
      </c>
      <c r="J171" s="29">
        <v>-567.53990402</v>
      </c>
      <c r="K171" s="31">
        <v>-5169.72098574</v>
      </c>
      <c r="L171" s="29">
        <v>-4645.78795031</v>
      </c>
      <c r="M171" s="24">
        <v>-1870</v>
      </c>
      <c r="N171" s="29">
        <v>1517.30676742</v>
      </c>
      <c r="O171" s="29">
        <v>-352.69323258</v>
      </c>
      <c r="P171" s="29">
        <v>-4998.48118289</v>
      </c>
      <c r="Q171" s="1"/>
      <c r="R171" s="1"/>
      <c r="S171" s="1"/>
      <c r="T171" s="1"/>
    </row>
    <row r="172" spans="1:20" ht="12.75">
      <c r="A172" s="32" t="s">
        <v>196</v>
      </c>
      <c r="B172" s="33">
        <v>1.02382752</v>
      </c>
      <c r="C172" s="34">
        <v>19442.35027995</v>
      </c>
      <c r="D172" s="34">
        <v>19905.61329348</v>
      </c>
      <c r="E172" s="34">
        <v>463.26301353</v>
      </c>
      <c r="F172" s="34">
        <v>2086.07334994</v>
      </c>
      <c r="G172" s="35">
        <v>1.09021077</v>
      </c>
      <c r="H172" s="34">
        <v>7727.54274541</v>
      </c>
      <c r="I172" s="34">
        <v>8424.65029159</v>
      </c>
      <c r="J172" s="34">
        <v>697.10754618</v>
      </c>
      <c r="K172" s="36">
        <v>3074.94138621</v>
      </c>
      <c r="L172" s="34">
        <v>5161.01473615</v>
      </c>
      <c r="M172" s="37">
        <v>0</v>
      </c>
      <c r="N172" s="34">
        <v>784.13032279</v>
      </c>
      <c r="O172" s="34">
        <v>784.13032279</v>
      </c>
      <c r="P172" s="34">
        <v>5945.14505894</v>
      </c>
      <c r="Q172" s="1"/>
      <c r="R172" s="1"/>
      <c r="S172" s="1"/>
      <c r="T172" s="1"/>
    </row>
    <row r="173" spans="1:20" ht="12.75">
      <c r="A173" s="27" t="s">
        <v>197</v>
      </c>
      <c r="B173" s="28">
        <v>1.09421382</v>
      </c>
      <c r="C173" s="29">
        <v>19442.35027995</v>
      </c>
      <c r="D173" s="29">
        <v>21274.08846138</v>
      </c>
      <c r="E173" s="29">
        <v>1831.73818144</v>
      </c>
      <c r="F173" s="29">
        <v>3363.07130111</v>
      </c>
      <c r="G173" s="30">
        <v>1.95109197</v>
      </c>
      <c r="H173" s="29">
        <v>7727.54274541</v>
      </c>
      <c r="I173" s="29">
        <v>15077.14657397</v>
      </c>
      <c r="J173" s="29">
        <v>7349.60382856</v>
      </c>
      <c r="K173" s="31">
        <v>13339.53094884</v>
      </c>
      <c r="L173" s="29">
        <v>16702.60224996</v>
      </c>
      <c r="M173" s="24">
        <v>0</v>
      </c>
      <c r="N173" s="29">
        <v>410.7796916</v>
      </c>
      <c r="O173" s="29">
        <v>410.7796916</v>
      </c>
      <c r="P173" s="29">
        <v>17113.38194156</v>
      </c>
      <c r="Q173" s="1"/>
      <c r="R173" s="1"/>
      <c r="S173" s="1"/>
      <c r="T173" s="1"/>
    </row>
    <row r="174" spans="1:20" ht="12.75">
      <c r="A174" s="27" t="s">
        <v>198</v>
      </c>
      <c r="B174" s="28">
        <v>1.02244847</v>
      </c>
      <c r="C174" s="29">
        <v>19442.35027995</v>
      </c>
      <c r="D174" s="29">
        <v>19878.8013358</v>
      </c>
      <c r="E174" s="29">
        <v>436.45105586</v>
      </c>
      <c r="F174" s="29">
        <v>528.54222864</v>
      </c>
      <c r="G174" s="30">
        <v>1.90617556</v>
      </c>
      <c r="H174" s="29">
        <v>7727.54274541</v>
      </c>
      <c r="I174" s="29">
        <v>14730.05313801</v>
      </c>
      <c r="J174" s="29">
        <v>7002.5103926</v>
      </c>
      <c r="K174" s="31">
        <v>8339.98987758</v>
      </c>
      <c r="L174" s="29">
        <v>8868.53210623</v>
      </c>
      <c r="M174" s="24">
        <v>0</v>
      </c>
      <c r="N174" s="29">
        <v>257.36541647</v>
      </c>
      <c r="O174" s="29">
        <v>257.36541647</v>
      </c>
      <c r="P174" s="29">
        <v>9125.89752269</v>
      </c>
      <c r="Q174" s="1"/>
      <c r="R174" s="1"/>
      <c r="S174" s="1"/>
      <c r="T174" s="1"/>
    </row>
    <row r="175" spans="1:20" ht="12.75">
      <c r="A175" s="32" t="s">
        <v>199</v>
      </c>
      <c r="B175" s="33">
        <v>1.04428194</v>
      </c>
      <c r="C175" s="34">
        <v>19442.35027995</v>
      </c>
      <c r="D175" s="34">
        <v>20303.29519558</v>
      </c>
      <c r="E175" s="34">
        <v>860.94491563</v>
      </c>
      <c r="F175" s="34">
        <v>2864.36373431</v>
      </c>
      <c r="G175" s="35">
        <v>1.07603772</v>
      </c>
      <c r="H175" s="34">
        <v>7727.54274541</v>
      </c>
      <c r="I175" s="34">
        <v>8315.12746519</v>
      </c>
      <c r="J175" s="34">
        <v>587.58471977</v>
      </c>
      <c r="K175" s="36">
        <v>1947.84334605</v>
      </c>
      <c r="L175" s="34">
        <v>4812.20708037</v>
      </c>
      <c r="M175" s="37">
        <v>0</v>
      </c>
      <c r="N175" s="34">
        <v>588.20057788</v>
      </c>
      <c r="O175" s="34">
        <v>588.20057788</v>
      </c>
      <c r="P175" s="34">
        <v>5400.40765825</v>
      </c>
      <c r="Q175" s="1"/>
      <c r="R175" s="1"/>
      <c r="S175" s="1"/>
      <c r="T175" s="1"/>
    </row>
    <row r="176" spans="1:20" ht="12.75">
      <c r="A176" s="27" t="s">
        <v>200</v>
      </c>
      <c r="B176" s="28">
        <v>1.09355648</v>
      </c>
      <c r="C176" s="29">
        <v>19442.35027995</v>
      </c>
      <c r="D176" s="29">
        <v>21261.30808829</v>
      </c>
      <c r="E176" s="29">
        <v>1818.95780834</v>
      </c>
      <c r="F176" s="29">
        <v>2259.14559796</v>
      </c>
      <c r="G176" s="30">
        <v>2.31226471</v>
      </c>
      <c r="H176" s="29">
        <v>7727.54274541</v>
      </c>
      <c r="I176" s="29">
        <v>17868.12441263</v>
      </c>
      <c r="J176" s="29">
        <v>10140.58166722</v>
      </c>
      <c r="K176" s="31">
        <v>12898.8198807</v>
      </c>
      <c r="L176" s="29">
        <v>15157.96547867</v>
      </c>
      <c r="M176" s="24">
        <v>0</v>
      </c>
      <c r="N176" s="29">
        <v>303.85858048</v>
      </c>
      <c r="O176" s="29">
        <v>303.85858048</v>
      </c>
      <c r="P176" s="29">
        <v>15461.82405914</v>
      </c>
      <c r="Q176" s="1"/>
      <c r="R176" s="1"/>
      <c r="S176" s="1"/>
      <c r="T176" s="1"/>
    </row>
    <row r="177" spans="1:20" ht="12.75">
      <c r="A177" s="27" t="s">
        <v>201</v>
      </c>
      <c r="B177" s="28">
        <v>1.23812367</v>
      </c>
      <c r="C177" s="29">
        <v>19442.35027995</v>
      </c>
      <c r="D177" s="29">
        <v>24072.03411694</v>
      </c>
      <c r="E177" s="29">
        <v>4629.68383699</v>
      </c>
      <c r="F177" s="29">
        <v>6138.96076785</v>
      </c>
      <c r="G177" s="30">
        <v>1.74058893</v>
      </c>
      <c r="H177" s="29">
        <v>7727.54274541</v>
      </c>
      <c r="I177" s="29">
        <v>13450.47533723</v>
      </c>
      <c r="J177" s="29">
        <v>5722.93259182</v>
      </c>
      <c r="K177" s="31">
        <v>7554.2710212</v>
      </c>
      <c r="L177" s="29">
        <v>13693.23178906</v>
      </c>
      <c r="M177" s="24">
        <v>0</v>
      </c>
      <c r="N177" s="29">
        <v>307.19399343</v>
      </c>
      <c r="O177" s="29">
        <v>307.19399343</v>
      </c>
      <c r="P177" s="29">
        <v>14000.42578249</v>
      </c>
      <c r="Q177" s="1"/>
      <c r="R177" s="1"/>
      <c r="S177" s="1"/>
      <c r="T177" s="1"/>
    </row>
    <row r="178" spans="1:20" ht="12.75">
      <c r="A178" s="32" t="s">
        <v>202</v>
      </c>
      <c r="B178" s="33">
        <v>0.95532834</v>
      </c>
      <c r="C178" s="34">
        <v>19442.35027995</v>
      </c>
      <c r="D178" s="34">
        <v>18573.8282721</v>
      </c>
      <c r="E178" s="34">
        <v>-868.52200785</v>
      </c>
      <c r="F178" s="34">
        <v>-798.17172521</v>
      </c>
      <c r="G178" s="35">
        <v>2.10139976</v>
      </c>
      <c r="H178" s="34">
        <v>7727.54274541</v>
      </c>
      <c r="I178" s="34">
        <v>16238.65645183</v>
      </c>
      <c r="J178" s="34">
        <v>8511.11370642</v>
      </c>
      <c r="K178" s="36">
        <v>7677.02456319</v>
      </c>
      <c r="L178" s="34">
        <v>6878.85283798</v>
      </c>
      <c r="M178" s="37">
        <v>0</v>
      </c>
      <c r="N178" s="34">
        <v>196.14135446</v>
      </c>
      <c r="O178" s="34">
        <v>196.14135446</v>
      </c>
      <c r="P178" s="34">
        <v>7074.99419244</v>
      </c>
      <c r="Q178" s="1"/>
      <c r="R178" s="1"/>
      <c r="S178" s="1"/>
      <c r="T178" s="1"/>
    </row>
    <row r="179" spans="1:20" ht="13.5" thickBot="1">
      <c r="A179" s="38" t="s">
        <v>187</v>
      </c>
      <c r="B179" s="39">
        <v>1.01967985</v>
      </c>
      <c r="C179" s="40">
        <v>19442.35027995</v>
      </c>
      <c r="D179" s="40">
        <v>19824.9728369</v>
      </c>
      <c r="E179" s="40">
        <v>382.62255695</v>
      </c>
      <c r="F179" s="40">
        <v>40607.7319692</v>
      </c>
      <c r="G179" s="41">
        <v>1.03259304</v>
      </c>
      <c r="H179" s="40">
        <v>7727.54274541</v>
      </c>
      <c r="I179" s="40">
        <v>7979.4068267</v>
      </c>
      <c r="J179" s="40">
        <v>251.86408129</v>
      </c>
      <c r="K179" s="42">
        <v>26385.02929144</v>
      </c>
      <c r="L179" s="40">
        <v>66992.76126064</v>
      </c>
      <c r="M179" s="43">
        <f>SUM(M164:M178)</f>
        <v>-17517.5</v>
      </c>
      <c r="N179" s="40">
        <v>18181.12062172</v>
      </c>
      <c r="O179" s="40">
        <v>663.62062172</v>
      </c>
      <c r="P179" s="40">
        <v>67656.38188236</v>
      </c>
      <c r="Q179" s="1"/>
      <c r="R179" s="1"/>
      <c r="S179" s="1"/>
      <c r="T179" s="1"/>
    </row>
    <row r="180" spans="1:20" ht="12.75">
      <c r="A180" s="27"/>
      <c r="B180" s="28"/>
      <c r="C180" s="29"/>
      <c r="D180" s="29"/>
      <c r="E180" s="29"/>
      <c r="F180" s="29"/>
      <c r="G180" s="30"/>
      <c r="H180" s="29"/>
      <c r="I180" s="29"/>
      <c r="J180" s="29"/>
      <c r="K180" s="31"/>
      <c r="L180" s="29"/>
      <c r="M180" s="24"/>
      <c r="N180" s="29"/>
      <c r="O180" s="29"/>
      <c r="P180" s="29"/>
      <c r="Q180" s="1"/>
      <c r="R180" s="1"/>
      <c r="S180" s="1"/>
      <c r="T180" s="1"/>
    </row>
    <row r="181" spans="1:20" ht="12.75">
      <c r="A181" s="27" t="s">
        <v>204</v>
      </c>
      <c r="B181" s="28">
        <v>0.98874292</v>
      </c>
      <c r="C181" s="29">
        <v>19442.35027995</v>
      </c>
      <c r="D181" s="29">
        <v>19223.48612992</v>
      </c>
      <c r="E181" s="29">
        <v>-218.86415003</v>
      </c>
      <c r="F181" s="29">
        <v>-17272.53985607</v>
      </c>
      <c r="G181" s="30">
        <v>0.88072359</v>
      </c>
      <c r="H181" s="29">
        <v>7727.54274541</v>
      </c>
      <c r="I181" s="29">
        <v>6805.8291982</v>
      </c>
      <c r="J181" s="29">
        <v>-921.71354722</v>
      </c>
      <c r="K181" s="31">
        <v>-71746.18251527</v>
      </c>
      <c r="L181" s="29">
        <v>-89018.72237134</v>
      </c>
      <c r="M181" s="24">
        <v>-17985</v>
      </c>
      <c r="N181" s="29">
        <v>12658.18152509</v>
      </c>
      <c r="O181" s="29">
        <v>-5326.81847491</v>
      </c>
      <c r="P181" s="29">
        <v>-94345.54084625</v>
      </c>
      <c r="Q181" s="1"/>
      <c r="R181" s="1"/>
      <c r="S181" s="1"/>
      <c r="T181" s="1"/>
    </row>
    <row r="182" spans="1:20" ht="12.75">
      <c r="A182" s="27" t="s">
        <v>205</v>
      </c>
      <c r="B182" s="28">
        <v>1.03894489</v>
      </c>
      <c r="C182" s="29">
        <v>19442.35027995</v>
      </c>
      <c r="D182" s="29">
        <v>20199.53052779</v>
      </c>
      <c r="E182" s="29">
        <v>757.18024784</v>
      </c>
      <c r="F182" s="29">
        <v>10903.39556891</v>
      </c>
      <c r="G182" s="30">
        <v>0.88802761</v>
      </c>
      <c r="H182" s="29">
        <v>7727.54274541</v>
      </c>
      <c r="I182" s="29">
        <v>6862.27128835</v>
      </c>
      <c r="J182" s="29">
        <v>-865.27145707</v>
      </c>
      <c r="K182" s="31">
        <v>-12286.85469034</v>
      </c>
      <c r="L182" s="29">
        <v>-1383.45912144</v>
      </c>
      <c r="M182" s="24">
        <v>-275</v>
      </c>
      <c r="N182" s="29">
        <v>2401.42637209</v>
      </c>
      <c r="O182" s="29">
        <v>2126.42637209</v>
      </c>
      <c r="P182" s="29">
        <v>742.96725066</v>
      </c>
      <c r="Q182" s="1"/>
      <c r="R182" s="1"/>
      <c r="S182" s="1"/>
      <c r="T182" s="1"/>
    </row>
    <row r="183" spans="1:20" ht="12.75">
      <c r="A183" s="32" t="s">
        <v>206</v>
      </c>
      <c r="B183" s="33">
        <v>1.08673806</v>
      </c>
      <c r="C183" s="34">
        <v>19442.35027995</v>
      </c>
      <c r="D183" s="34">
        <v>21128.74193056</v>
      </c>
      <c r="E183" s="34">
        <v>1686.39165062</v>
      </c>
      <c r="F183" s="34">
        <v>15838.59038258</v>
      </c>
      <c r="G183" s="35">
        <v>0.9361396</v>
      </c>
      <c r="H183" s="34">
        <v>7727.54274541</v>
      </c>
      <c r="I183" s="34">
        <v>7234.05875661</v>
      </c>
      <c r="J183" s="34">
        <v>-493.48398881</v>
      </c>
      <c r="K183" s="36">
        <v>-4631.84071893</v>
      </c>
      <c r="L183" s="34">
        <v>11206.74966365</v>
      </c>
      <c r="M183" s="37">
        <v>-2172.5</v>
      </c>
      <c r="N183" s="34">
        <v>1647.09538098</v>
      </c>
      <c r="O183" s="34">
        <v>-525.40461902</v>
      </c>
      <c r="P183" s="34">
        <v>10681.34504464</v>
      </c>
      <c r="Q183" s="1"/>
      <c r="R183" s="1"/>
      <c r="S183" s="1"/>
      <c r="T183" s="1"/>
    </row>
    <row r="184" spans="1:20" ht="12.75">
      <c r="A184" s="27" t="s">
        <v>207</v>
      </c>
      <c r="B184" s="28">
        <v>1.11589184</v>
      </c>
      <c r="C184" s="29">
        <v>19442.35027995</v>
      </c>
      <c r="D184" s="29">
        <v>21695.56003491</v>
      </c>
      <c r="E184" s="29">
        <v>2253.20975497</v>
      </c>
      <c r="F184" s="29">
        <v>20076.09891676</v>
      </c>
      <c r="G184" s="30">
        <v>1.12449325</v>
      </c>
      <c r="H184" s="29">
        <v>7727.54274541</v>
      </c>
      <c r="I184" s="29">
        <v>8689.56963029</v>
      </c>
      <c r="J184" s="29">
        <v>962.02688488</v>
      </c>
      <c r="K184" s="31">
        <v>8523.55820002</v>
      </c>
      <c r="L184" s="29">
        <v>28599.65711678</v>
      </c>
      <c r="M184" s="24">
        <v>0</v>
      </c>
      <c r="N184" s="29">
        <v>1671.56623662</v>
      </c>
      <c r="O184" s="29">
        <v>1671.56623662</v>
      </c>
      <c r="P184" s="29">
        <v>30271.2233534</v>
      </c>
      <c r="Q184" s="1"/>
      <c r="R184" s="1"/>
      <c r="S184" s="1"/>
      <c r="T184" s="1"/>
    </row>
    <row r="185" spans="1:20" ht="12.75">
      <c r="A185" s="27" t="s">
        <v>208</v>
      </c>
      <c r="B185" s="28">
        <v>1.0257759</v>
      </c>
      <c r="C185" s="29">
        <v>19442.35027995</v>
      </c>
      <c r="D185" s="29">
        <v>19943.49427766</v>
      </c>
      <c r="E185" s="29">
        <v>501.14399771</v>
      </c>
      <c r="F185" s="29">
        <v>6402.61571479</v>
      </c>
      <c r="G185" s="30">
        <v>0.98540368</v>
      </c>
      <c r="H185" s="29">
        <v>7727.54274541</v>
      </c>
      <c r="I185" s="29">
        <v>7614.74905603</v>
      </c>
      <c r="J185" s="29">
        <v>-112.79368939</v>
      </c>
      <c r="K185" s="31">
        <v>-1416.12477023</v>
      </c>
      <c r="L185" s="29">
        <v>4986.49094455</v>
      </c>
      <c r="M185" s="24">
        <v>-82.5</v>
      </c>
      <c r="N185" s="29">
        <v>2166.94544447</v>
      </c>
      <c r="O185" s="29">
        <v>2084.44544447</v>
      </c>
      <c r="P185" s="29">
        <v>7070.93638903</v>
      </c>
      <c r="Q185" s="1"/>
      <c r="R185" s="1"/>
      <c r="S185" s="1"/>
      <c r="T185" s="1"/>
    </row>
    <row r="186" spans="1:20" ht="12.75">
      <c r="A186" s="32" t="s">
        <v>209</v>
      </c>
      <c r="B186" s="33">
        <v>0.97644054</v>
      </c>
      <c r="C186" s="34">
        <v>19442.35027995</v>
      </c>
      <c r="D186" s="34">
        <v>18984.29895836</v>
      </c>
      <c r="E186" s="34">
        <v>-458.05132159</v>
      </c>
      <c r="F186" s="34">
        <v>-2623.71797005</v>
      </c>
      <c r="G186" s="35">
        <v>1.07854392</v>
      </c>
      <c r="H186" s="34">
        <v>7727.54274541</v>
      </c>
      <c r="I186" s="34">
        <v>8334.49425223</v>
      </c>
      <c r="J186" s="34">
        <v>606.95150682</v>
      </c>
      <c r="K186" s="36">
        <v>3437.77333461</v>
      </c>
      <c r="L186" s="34">
        <v>814.05536456</v>
      </c>
      <c r="M186" s="37">
        <v>-1787.5</v>
      </c>
      <c r="N186" s="34">
        <v>964.41490356</v>
      </c>
      <c r="O186" s="34">
        <v>-823.08509644</v>
      </c>
      <c r="P186" s="34">
        <v>-9.02973188</v>
      </c>
      <c r="Q186" s="1"/>
      <c r="R186" s="1"/>
      <c r="S186" s="1"/>
      <c r="T186" s="1"/>
    </row>
    <row r="187" spans="1:20" ht="12.75">
      <c r="A187" s="27" t="s">
        <v>210</v>
      </c>
      <c r="B187" s="28">
        <v>0.99373557</v>
      </c>
      <c r="C187" s="29">
        <v>19442.35027995</v>
      </c>
      <c r="D187" s="29">
        <v>19320.55502707</v>
      </c>
      <c r="E187" s="29">
        <v>-121.79525288</v>
      </c>
      <c r="F187" s="29">
        <v>-1224.04229142</v>
      </c>
      <c r="G187" s="30">
        <v>0.85505248</v>
      </c>
      <c r="H187" s="29">
        <v>7727.54274541</v>
      </c>
      <c r="I187" s="29">
        <v>6607.45455515</v>
      </c>
      <c r="J187" s="29">
        <v>-1120.08819026</v>
      </c>
      <c r="K187" s="31">
        <v>-10913.0192377</v>
      </c>
      <c r="L187" s="29">
        <v>-12137.06152912</v>
      </c>
      <c r="M187" s="24">
        <v>-8635</v>
      </c>
      <c r="N187" s="29">
        <v>1598.90815436</v>
      </c>
      <c r="O187" s="29">
        <v>-7036.09184564</v>
      </c>
      <c r="P187" s="29">
        <v>-19173.15337476</v>
      </c>
      <c r="Q187" s="1"/>
      <c r="R187" s="1"/>
      <c r="S187" s="1"/>
      <c r="T187" s="1"/>
    </row>
    <row r="188" spans="1:20" ht="12.75">
      <c r="A188" s="27" t="s">
        <v>211</v>
      </c>
      <c r="B188" s="28">
        <v>1.14885586</v>
      </c>
      <c r="C188" s="29">
        <v>19442.35027995</v>
      </c>
      <c r="D188" s="29">
        <v>22336.4581152</v>
      </c>
      <c r="E188" s="29">
        <v>2894.10783526</v>
      </c>
      <c r="F188" s="29">
        <v>6303.36686519</v>
      </c>
      <c r="G188" s="30">
        <v>1.81539062</v>
      </c>
      <c r="H188" s="29">
        <v>7727.54274541</v>
      </c>
      <c r="I188" s="29">
        <v>14028.50857968</v>
      </c>
      <c r="J188" s="29">
        <v>6300.96583427</v>
      </c>
      <c r="K188" s="31">
        <v>13528.17364618</v>
      </c>
      <c r="L188" s="29">
        <v>19831.54051137</v>
      </c>
      <c r="M188" s="24">
        <v>-27.5</v>
      </c>
      <c r="N188" s="29">
        <v>487.11579909</v>
      </c>
      <c r="O188" s="29">
        <v>459.61579909</v>
      </c>
      <c r="P188" s="29">
        <v>20291.15631046</v>
      </c>
      <c r="Q188" s="1"/>
      <c r="R188" s="1"/>
      <c r="S188" s="1"/>
      <c r="T188" s="1"/>
    </row>
    <row r="189" spans="1:20" ht="12.75">
      <c r="A189" s="32" t="s">
        <v>212</v>
      </c>
      <c r="B189" s="33">
        <v>1.33437944</v>
      </c>
      <c r="C189" s="34">
        <v>19442.35027995</v>
      </c>
      <c r="D189" s="34">
        <v>25943.47256235</v>
      </c>
      <c r="E189" s="34">
        <v>6501.12228241</v>
      </c>
      <c r="F189" s="34">
        <v>5883.51566558</v>
      </c>
      <c r="G189" s="35">
        <v>2.05259697</v>
      </c>
      <c r="H189" s="34">
        <v>7727.54274541</v>
      </c>
      <c r="I189" s="34">
        <v>15861.53079077</v>
      </c>
      <c r="J189" s="34">
        <v>8133.98804536</v>
      </c>
      <c r="K189" s="36">
        <v>7263.65132451</v>
      </c>
      <c r="L189" s="34">
        <v>13147.16699008</v>
      </c>
      <c r="M189" s="37">
        <v>0</v>
      </c>
      <c r="N189" s="34">
        <v>232.79236779</v>
      </c>
      <c r="O189" s="34">
        <v>232.79236779</v>
      </c>
      <c r="P189" s="34">
        <v>13379.95935787</v>
      </c>
      <c r="Q189" s="1"/>
      <c r="R189" s="1"/>
      <c r="S189" s="1"/>
      <c r="T189" s="1"/>
    </row>
    <row r="190" spans="1:20" ht="12.75">
      <c r="A190" s="27" t="s">
        <v>213</v>
      </c>
      <c r="B190" s="28">
        <v>1.16057698</v>
      </c>
      <c r="C190" s="29">
        <v>19442.35027995</v>
      </c>
      <c r="D190" s="29">
        <v>22564.34408816</v>
      </c>
      <c r="E190" s="29">
        <v>3121.99380821</v>
      </c>
      <c r="F190" s="29">
        <v>5035.77601265</v>
      </c>
      <c r="G190" s="30">
        <v>1.63801699</v>
      </c>
      <c r="H190" s="29">
        <v>7727.54274541</v>
      </c>
      <c r="I190" s="29">
        <v>12657.84628209</v>
      </c>
      <c r="J190" s="29">
        <v>4930.30353668</v>
      </c>
      <c r="K190" s="31">
        <v>7863.834141</v>
      </c>
      <c r="L190" s="29">
        <v>12899.61015365</v>
      </c>
      <c r="M190" s="24">
        <v>0</v>
      </c>
      <c r="N190" s="29">
        <v>349.93539897</v>
      </c>
      <c r="O190" s="29">
        <v>349.93539897</v>
      </c>
      <c r="P190" s="29">
        <v>13249.54555262</v>
      </c>
      <c r="Q190" s="1"/>
      <c r="R190" s="1"/>
      <c r="S190" s="1"/>
      <c r="T190" s="1"/>
    </row>
    <row r="191" spans="1:20" ht="12.75">
      <c r="A191" s="27" t="s">
        <v>214</v>
      </c>
      <c r="B191" s="28">
        <v>1.07167253</v>
      </c>
      <c r="C191" s="29">
        <v>19442.35027995</v>
      </c>
      <c r="D191" s="29">
        <v>20835.83272346</v>
      </c>
      <c r="E191" s="29">
        <v>1393.48244351</v>
      </c>
      <c r="F191" s="29">
        <v>6350.0994951</v>
      </c>
      <c r="G191" s="30">
        <v>1.13177436</v>
      </c>
      <c r="H191" s="29">
        <v>7727.54274541</v>
      </c>
      <c r="I191" s="29">
        <v>8745.83474621</v>
      </c>
      <c r="J191" s="29">
        <v>1018.29200079</v>
      </c>
      <c r="K191" s="31">
        <v>4602.67984359</v>
      </c>
      <c r="L191" s="29">
        <v>10952.77933869</v>
      </c>
      <c r="M191" s="24">
        <v>0</v>
      </c>
      <c r="N191" s="29">
        <v>831.6492973</v>
      </c>
      <c r="O191" s="29">
        <v>831.6492973</v>
      </c>
      <c r="P191" s="29">
        <v>11784.42863599</v>
      </c>
      <c r="Q191" s="1"/>
      <c r="R191" s="1"/>
      <c r="S191" s="1"/>
      <c r="T191" s="1"/>
    </row>
    <row r="192" spans="1:20" ht="12.75">
      <c r="A192" s="32" t="s">
        <v>215</v>
      </c>
      <c r="B192" s="33">
        <v>1.04091283</v>
      </c>
      <c r="C192" s="34">
        <v>19442.35027995</v>
      </c>
      <c r="D192" s="34">
        <v>20237.79179786</v>
      </c>
      <c r="E192" s="34">
        <v>795.44151792</v>
      </c>
      <c r="F192" s="34">
        <v>5992.06095446</v>
      </c>
      <c r="G192" s="35">
        <v>1.13879008</v>
      </c>
      <c r="H192" s="34">
        <v>7727.54274541</v>
      </c>
      <c r="I192" s="34">
        <v>8800.04901424</v>
      </c>
      <c r="J192" s="34">
        <v>1072.50626883</v>
      </c>
      <c r="K192" s="36">
        <v>7902.2261887</v>
      </c>
      <c r="L192" s="34">
        <v>13894.28714316</v>
      </c>
      <c r="M192" s="37">
        <v>-5170</v>
      </c>
      <c r="N192" s="34">
        <v>1343.76137967</v>
      </c>
      <c r="O192" s="34">
        <v>-3826.23862033</v>
      </c>
      <c r="P192" s="34">
        <v>10068.04852284</v>
      </c>
      <c r="Q192" s="1"/>
      <c r="R192" s="1"/>
      <c r="S192" s="1"/>
      <c r="T192" s="1"/>
    </row>
    <row r="193" spans="1:20" ht="12.75">
      <c r="A193" s="27" t="s">
        <v>216</v>
      </c>
      <c r="B193" s="28">
        <v>1.05992982</v>
      </c>
      <c r="C193" s="29">
        <v>19442.35027995</v>
      </c>
      <c r="D193" s="29">
        <v>20607.5268073</v>
      </c>
      <c r="E193" s="29">
        <v>1165.17652735</v>
      </c>
      <c r="F193" s="29">
        <v>1860.78691418</v>
      </c>
      <c r="G193" s="30">
        <v>1.68267338</v>
      </c>
      <c r="H193" s="29">
        <v>7727.54274541</v>
      </c>
      <c r="I193" s="29">
        <v>13002.93048642</v>
      </c>
      <c r="J193" s="29">
        <v>5275.38774101</v>
      </c>
      <c r="K193" s="31">
        <v>8435.34499787</v>
      </c>
      <c r="L193" s="29">
        <v>10296.13191205</v>
      </c>
      <c r="M193" s="24">
        <v>0</v>
      </c>
      <c r="N193" s="29">
        <v>332.10240685</v>
      </c>
      <c r="O193" s="29">
        <v>332.10240685</v>
      </c>
      <c r="P193" s="29">
        <v>10628.2343189</v>
      </c>
      <c r="Q193" s="1"/>
      <c r="R193" s="1"/>
      <c r="S193" s="1"/>
      <c r="T193" s="1"/>
    </row>
    <row r="194" spans="1:20" ht="12.75">
      <c r="A194" s="27" t="s">
        <v>217</v>
      </c>
      <c r="B194" s="28">
        <v>1.09007708</v>
      </c>
      <c r="C194" s="29">
        <v>19442.35027995</v>
      </c>
      <c r="D194" s="29">
        <v>21193.6604898</v>
      </c>
      <c r="E194" s="29">
        <v>1751.31020985</v>
      </c>
      <c r="F194" s="29">
        <v>9858.12517125</v>
      </c>
      <c r="G194" s="30">
        <v>1.29718123</v>
      </c>
      <c r="H194" s="29">
        <v>7727.54274541</v>
      </c>
      <c r="I194" s="29">
        <v>10024.02339501</v>
      </c>
      <c r="J194" s="29">
        <v>2296.4806496</v>
      </c>
      <c r="K194" s="31">
        <v>12848.80923453</v>
      </c>
      <c r="L194" s="29">
        <v>22706.93440578</v>
      </c>
      <c r="M194" s="24">
        <v>0</v>
      </c>
      <c r="N194" s="29">
        <v>1084.60379164</v>
      </c>
      <c r="O194" s="29">
        <v>1084.60379164</v>
      </c>
      <c r="P194" s="29">
        <v>23791.53819742</v>
      </c>
      <c r="Q194" s="1"/>
      <c r="R194" s="1"/>
      <c r="S194" s="1"/>
      <c r="T194" s="1"/>
    </row>
    <row r="195" spans="1:20" ht="12.75">
      <c r="A195" s="32" t="s">
        <v>218</v>
      </c>
      <c r="B195" s="33">
        <v>1.16566665</v>
      </c>
      <c r="C195" s="34">
        <v>19442.35027995</v>
      </c>
      <c r="D195" s="34">
        <v>22663.29928014</v>
      </c>
      <c r="E195" s="34">
        <v>3220.94900019</v>
      </c>
      <c r="F195" s="34">
        <v>5659.20739334</v>
      </c>
      <c r="G195" s="35">
        <v>1.58003572</v>
      </c>
      <c r="H195" s="34">
        <v>7727.54274541</v>
      </c>
      <c r="I195" s="34">
        <v>12209.7935895</v>
      </c>
      <c r="J195" s="34">
        <v>4482.25084409</v>
      </c>
      <c r="K195" s="36">
        <v>7785.66971619</v>
      </c>
      <c r="L195" s="34">
        <v>13444.87710953</v>
      </c>
      <c r="M195" s="37">
        <v>0</v>
      </c>
      <c r="N195" s="34">
        <v>377.40724889</v>
      </c>
      <c r="O195" s="34">
        <v>377.40724889</v>
      </c>
      <c r="P195" s="34">
        <v>13822.28435842</v>
      </c>
      <c r="Q195" s="1"/>
      <c r="R195" s="1"/>
      <c r="S195" s="1"/>
      <c r="T195" s="1"/>
    </row>
    <row r="196" spans="1:20" ht="13.5" thickBot="1">
      <c r="A196" s="38" t="s">
        <v>203</v>
      </c>
      <c r="B196" s="39">
        <v>1.02449937</v>
      </c>
      <c r="C196" s="40">
        <v>19442.35027995</v>
      </c>
      <c r="D196" s="40">
        <v>19918.67566042</v>
      </c>
      <c r="E196" s="40">
        <v>476.32538047</v>
      </c>
      <c r="F196" s="40">
        <v>79043.33893725</v>
      </c>
      <c r="G196" s="41">
        <v>0.98513669</v>
      </c>
      <c r="H196" s="40">
        <v>7727.54274541</v>
      </c>
      <c r="I196" s="40">
        <v>7612.68586336</v>
      </c>
      <c r="J196" s="40">
        <v>-114.85688205</v>
      </c>
      <c r="K196" s="42">
        <v>-18802.30130528</v>
      </c>
      <c r="L196" s="40">
        <v>60241.03763196</v>
      </c>
      <c r="M196" s="43">
        <f>SUM(M181:M195)</f>
        <v>-36135</v>
      </c>
      <c r="N196" s="40">
        <v>28147.90570738</v>
      </c>
      <c r="O196" s="40">
        <v>-7987.09429262</v>
      </c>
      <c r="P196" s="40">
        <v>52253.94333935</v>
      </c>
      <c r="Q196" s="1"/>
      <c r="R196" s="1"/>
      <c r="S196" s="1"/>
      <c r="T196" s="1"/>
    </row>
    <row r="197" spans="1:20" ht="12.75">
      <c r="A197" s="27"/>
      <c r="B197" s="28"/>
      <c r="C197" s="29"/>
      <c r="D197" s="29"/>
      <c r="E197" s="29"/>
      <c r="F197" s="29"/>
      <c r="G197" s="30"/>
      <c r="H197" s="29"/>
      <c r="I197" s="29"/>
      <c r="J197" s="29"/>
      <c r="K197" s="31"/>
      <c r="L197" s="29"/>
      <c r="M197" s="24"/>
      <c r="N197" s="29"/>
      <c r="O197" s="29"/>
      <c r="P197" s="29"/>
      <c r="Q197" s="1"/>
      <c r="R197" s="1"/>
      <c r="S197" s="1"/>
      <c r="T197" s="1"/>
    </row>
    <row r="198" spans="1:20" ht="12.75">
      <c r="A198" s="27" t="s">
        <v>220</v>
      </c>
      <c r="B198" s="28">
        <v>1.03789401</v>
      </c>
      <c r="C198" s="29">
        <v>19442.35027995</v>
      </c>
      <c r="D198" s="29">
        <v>20179.09897725</v>
      </c>
      <c r="E198" s="29">
        <v>736.74869731</v>
      </c>
      <c r="F198" s="29">
        <v>10150.92355148</v>
      </c>
      <c r="G198" s="30">
        <v>1.30051611</v>
      </c>
      <c r="H198" s="29">
        <v>7727.54274541</v>
      </c>
      <c r="I198" s="29">
        <v>10049.79381654</v>
      </c>
      <c r="J198" s="29">
        <v>2322.25107113</v>
      </c>
      <c r="K198" s="31">
        <v>31568.68106095</v>
      </c>
      <c r="L198" s="29">
        <v>41719.60461244</v>
      </c>
      <c r="M198" s="24">
        <v>-11660</v>
      </c>
      <c r="N198" s="29">
        <v>2564.23754531</v>
      </c>
      <c r="O198" s="29">
        <v>-9095.76245469</v>
      </c>
      <c r="P198" s="29">
        <v>32623.84215775</v>
      </c>
      <c r="Q198" s="1"/>
      <c r="R198" s="1"/>
      <c r="S198" s="1"/>
      <c r="T198" s="1"/>
    </row>
    <row r="199" spans="1:20" ht="12.75">
      <c r="A199" s="27" t="s">
        <v>221</v>
      </c>
      <c r="B199" s="28">
        <v>0.94048539</v>
      </c>
      <c r="C199" s="29">
        <v>19442.35027995</v>
      </c>
      <c r="D199" s="29">
        <v>18285.24640033</v>
      </c>
      <c r="E199" s="29">
        <v>-1157.10387962</v>
      </c>
      <c r="F199" s="29">
        <v>-71783.2533799</v>
      </c>
      <c r="G199" s="30">
        <v>0.78798449</v>
      </c>
      <c r="H199" s="29">
        <v>7727.54274541</v>
      </c>
      <c r="I199" s="29">
        <v>6089.18386094</v>
      </c>
      <c r="J199" s="29">
        <v>-1638.35888448</v>
      </c>
      <c r="K199" s="31">
        <v>-99132.18102297</v>
      </c>
      <c r="L199" s="29">
        <v>-170915.43440287</v>
      </c>
      <c r="M199" s="24">
        <v>-12210</v>
      </c>
      <c r="N199" s="29">
        <v>9293.59046802</v>
      </c>
      <c r="O199" s="29">
        <v>-2916.40953198</v>
      </c>
      <c r="P199" s="29">
        <v>-173831.84393485</v>
      </c>
      <c r="Q199" s="1"/>
      <c r="R199" s="1"/>
      <c r="S199" s="1"/>
      <c r="T199" s="1"/>
    </row>
    <row r="200" spans="1:20" ht="12.75">
      <c r="A200" s="32" t="s">
        <v>222</v>
      </c>
      <c r="B200" s="33">
        <v>0.94099417</v>
      </c>
      <c r="C200" s="34">
        <v>19442.35027995</v>
      </c>
      <c r="D200" s="34">
        <v>18295.13831047</v>
      </c>
      <c r="E200" s="34">
        <v>-1147.21196948</v>
      </c>
      <c r="F200" s="34">
        <v>-137190.49058166</v>
      </c>
      <c r="G200" s="35">
        <v>0.77187417</v>
      </c>
      <c r="H200" s="34">
        <v>7727.54274541</v>
      </c>
      <c r="I200" s="34">
        <v>5964.69062591</v>
      </c>
      <c r="J200" s="34">
        <v>-1762.8521195</v>
      </c>
      <c r="K200" s="36">
        <v>-206808.99639881</v>
      </c>
      <c r="L200" s="34">
        <v>-343999.48698046</v>
      </c>
      <c r="M200" s="37">
        <v>-15152.5</v>
      </c>
      <c r="N200" s="34">
        <v>17857.38510502</v>
      </c>
      <c r="O200" s="34">
        <v>2704.88510502</v>
      </c>
      <c r="P200" s="34">
        <v>-341294.60187544</v>
      </c>
      <c r="Q200" s="1"/>
      <c r="R200" s="1"/>
      <c r="S200" s="1"/>
      <c r="T200" s="1"/>
    </row>
    <row r="201" spans="1:20" ht="12.75">
      <c r="A201" s="27" t="s">
        <v>223</v>
      </c>
      <c r="B201" s="28">
        <v>1.00727609</v>
      </c>
      <c r="C201" s="29">
        <v>19442.35027995</v>
      </c>
      <c r="D201" s="29">
        <v>19583.81451112</v>
      </c>
      <c r="E201" s="29">
        <v>141.46423118</v>
      </c>
      <c r="F201" s="29">
        <v>4662.0952026</v>
      </c>
      <c r="G201" s="30">
        <v>0.91233565</v>
      </c>
      <c r="H201" s="29">
        <v>7727.54274541</v>
      </c>
      <c r="I201" s="29">
        <v>7050.11269993</v>
      </c>
      <c r="J201" s="29">
        <v>-677.43004548</v>
      </c>
      <c r="K201" s="31">
        <v>-21883.02275917</v>
      </c>
      <c r="L201" s="29">
        <v>-17220.92755656</v>
      </c>
      <c r="M201" s="24">
        <v>-5802.5</v>
      </c>
      <c r="N201" s="29">
        <v>5399.68203275</v>
      </c>
      <c r="O201" s="29">
        <v>-402.81796725</v>
      </c>
      <c r="P201" s="29">
        <v>-17623.74552381</v>
      </c>
      <c r="Q201" s="1"/>
      <c r="R201" s="1"/>
      <c r="S201" s="1"/>
      <c r="T201" s="1"/>
    </row>
    <row r="202" spans="1:20" ht="12.75">
      <c r="A202" s="27" t="s">
        <v>224</v>
      </c>
      <c r="B202" s="28">
        <v>1.18101957</v>
      </c>
      <c r="C202" s="29">
        <v>19442.35027995</v>
      </c>
      <c r="D202" s="29">
        <v>22961.7961024</v>
      </c>
      <c r="E202" s="29">
        <v>3519.44582245</v>
      </c>
      <c r="F202" s="29">
        <v>11410.0433564</v>
      </c>
      <c r="G202" s="30">
        <v>1.16515888</v>
      </c>
      <c r="H202" s="29">
        <v>7727.54274541</v>
      </c>
      <c r="I202" s="29">
        <v>9003.81502859</v>
      </c>
      <c r="J202" s="29">
        <v>1276.27228318</v>
      </c>
      <c r="K202" s="31">
        <v>4168.30527686</v>
      </c>
      <c r="L202" s="29">
        <v>15578.34863325</v>
      </c>
      <c r="M202" s="24">
        <v>-55</v>
      </c>
      <c r="N202" s="29">
        <v>642.21874829</v>
      </c>
      <c r="O202" s="29">
        <v>587.21874829</v>
      </c>
      <c r="P202" s="29">
        <v>16165.56738154</v>
      </c>
      <c r="Q202" s="1"/>
      <c r="R202" s="1"/>
      <c r="S202" s="1"/>
      <c r="T202" s="1"/>
    </row>
    <row r="203" spans="1:20" ht="12.75">
      <c r="A203" s="32" t="s">
        <v>225</v>
      </c>
      <c r="B203" s="33">
        <v>1.12459203</v>
      </c>
      <c r="C203" s="34">
        <v>19442.35027995</v>
      </c>
      <c r="D203" s="34">
        <v>21864.71214892</v>
      </c>
      <c r="E203" s="34">
        <v>2422.36186897</v>
      </c>
      <c r="F203" s="34">
        <v>7538.39013624</v>
      </c>
      <c r="G203" s="35">
        <v>1.05630424</v>
      </c>
      <c r="H203" s="34">
        <v>7727.54274541</v>
      </c>
      <c r="I203" s="34">
        <v>8162.63614655</v>
      </c>
      <c r="J203" s="34">
        <v>435.09340114</v>
      </c>
      <c r="K203" s="36">
        <v>1357.49141155</v>
      </c>
      <c r="L203" s="34">
        <v>8895.88154779</v>
      </c>
      <c r="M203" s="37">
        <v>-55</v>
      </c>
      <c r="N203" s="34">
        <v>578.28546715</v>
      </c>
      <c r="O203" s="34">
        <v>523.28546715</v>
      </c>
      <c r="P203" s="34">
        <v>9419.16701493</v>
      </c>
      <c r="Q203" s="1"/>
      <c r="R203" s="1"/>
      <c r="S203" s="1"/>
      <c r="T203" s="1"/>
    </row>
    <row r="204" spans="1:20" ht="12.75">
      <c r="A204" s="27" t="s">
        <v>226</v>
      </c>
      <c r="B204" s="28">
        <v>1.1029235</v>
      </c>
      <c r="C204" s="29">
        <v>19442.35027995</v>
      </c>
      <c r="D204" s="29">
        <v>21443.42496007</v>
      </c>
      <c r="E204" s="29">
        <v>2001.07468012</v>
      </c>
      <c r="F204" s="29">
        <v>5080.72861283</v>
      </c>
      <c r="G204" s="30">
        <v>1.14403334</v>
      </c>
      <c r="H204" s="29">
        <v>7727.54274541</v>
      </c>
      <c r="I204" s="29">
        <v>8840.56650626</v>
      </c>
      <c r="J204" s="29">
        <v>1113.02376085</v>
      </c>
      <c r="K204" s="31">
        <v>2790.35056846</v>
      </c>
      <c r="L204" s="29">
        <v>7871.07918129</v>
      </c>
      <c r="M204" s="24">
        <v>-385</v>
      </c>
      <c r="N204" s="29">
        <v>473.75884545</v>
      </c>
      <c r="O204" s="29">
        <v>88.75884545</v>
      </c>
      <c r="P204" s="29">
        <v>7959.83802674</v>
      </c>
      <c r="Q204" s="1"/>
      <c r="R204" s="1"/>
      <c r="S204" s="1"/>
      <c r="T204" s="1"/>
    </row>
    <row r="205" spans="1:20" ht="12.75">
      <c r="A205" s="27" t="s">
        <v>227</v>
      </c>
      <c r="B205" s="28">
        <v>1.02115856</v>
      </c>
      <c r="C205" s="29">
        <v>19442.35027995</v>
      </c>
      <c r="D205" s="29">
        <v>19853.72240916</v>
      </c>
      <c r="E205" s="29">
        <v>411.37212922</v>
      </c>
      <c r="F205" s="29">
        <v>6350.76293088</v>
      </c>
      <c r="G205" s="30">
        <v>0.99059896</v>
      </c>
      <c r="H205" s="29">
        <v>7727.54274541</v>
      </c>
      <c r="I205" s="29">
        <v>7654.89583307</v>
      </c>
      <c r="J205" s="29">
        <v>-72.64691235</v>
      </c>
      <c r="K205" s="31">
        <v>-1094.93426288</v>
      </c>
      <c r="L205" s="29">
        <v>5255.82866801</v>
      </c>
      <c r="M205" s="24">
        <v>-5610</v>
      </c>
      <c r="N205" s="29">
        <v>2608.96052721</v>
      </c>
      <c r="O205" s="29">
        <v>-3001.03947279</v>
      </c>
      <c r="P205" s="29">
        <v>2254.78919521</v>
      </c>
      <c r="Q205" s="1"/>
      <c r="R205" s="1"/>
      <c r="S205" s="1"/>
      <c r="T205" s="1"/>
    </row>
    <row r="206" spans="1:20" ht="12.75">
      <c r="A206" s="32" t="s">
        <v>228</v>
      </c>
      <c r="B206" s="33">
        <v>0.99486925</v>
      </c>
      <c r="C206" s="34">
        <v>19442.35027995</v>
      </c>
      <c r="D206" s="34">
        <v>19342.59647306</v>
      </c>
      <c r="E206" s="34">
        <v>-99.75380688</v>
      </c>
      <c r="F206" s="34">
        <v>-1580.00054723</v>
      </c>
      <c r="G206" s="35">
        <v>0.78414754</v>
      </c>
      <c r="H206" s="34">
        <v>7727.54274541</v>
      </c>
      <c r="I206" s="34">
        <v>6059.53365102</v>
      </c>
      <c r="J206" s="34">
        <v>-1668.00909439</v>
      </c>
      <c r="K206" s="36">
        <v>-25472.16688042</v>
      </c>
      <c r="L206" s="34">
        <v>-27052.16742765</v>
      </c>
      <c r="M206" s="37">
        <v>-2117.5</v>
      </c>
      <c r="N206" s="34">
        <v>2466.88614558</v>
      </c>
      <c r="O206" s="34">
        <v>349.38614558</v>
      </c>
      <c r="P206" s="34">
        <v>-26702.78128207</v>
      </c>
      <c r="Q206" s="1"/>
      <c r="R206" s="1"/>
      <c r="S206" s="1"/>
      <c r="T206" s="1"/>
    </row>
    <row r="207" spans="1:20" ht="12.75">
      <c r="A207" s="27" t="s">
        <v>229</v>
      </c>
      <c r="B207" s="28">
        <v>0.96142966</v>
      </c>
      <c r="C207" s="29">
        <v>19442.35027995</v>
      </c>
      <c r="D207" s="29">
        <v>18692.45214081</v>
      </c>
      <c r="E207" s="29">
        <v>-749.89813914</v>
      </c>
      <c r="F207" s="29">
        <v>-11592.67533293</v>
      </c>
      <c r="G207" s="30">
        <v>0.84267555</v>
      </c>
      <c r="H207" s="29">
        <v>7727.54274541</v>
      </c>
      <c r="I207" s="29">
        <v>6511.81130449</v>
      </c>
      <c r="J207" s="29">
        <v>-1215.73144092</v>
      </c>
      <c r="K207" s="31">
        <v>-18294.32672296</v>
      </c>
      <c r="L207" s="29">
        <v>-29887.00205589</v>
      </c>
      <c r="M207" s="24">
        <v>-3162.5</v>
      </c>
      <c r="N207" s="29">
        <v>2393.00884743</v>
      </c>
      <c r="O207" s="29">
        <v>-769.49115257</v>
      </c>
      <c r="P207" s="29">
        <v>-30656.49320846</v>
      </c>
      <c r="Q207" s="1"/>
      <c r="R207" s="1"/>
      <c r="S207" s="1"/>
      <c r="T207" s="1"/>
    </row>
    <row r="208" spans="1:20" ht="12.75">
      <c r="A208" s="27" t="s">
        <v>230</v>
      </c>
      <c r="B208" s="28">
        <v>0.98832554</v>
      </c>
      <c r="C208" s="29">
        <v>19442.35027995</v>
      </c>
      <c r="D208" s="29">
        <v>19215.37140046</v>
      </c>
      <c r="E208" s="29">
        <v>-226.97887948</v>
      </c>
      <c r="F208" s="29">
        <v>-2208.27751849</v>
      </c>
      <c r="G208" s="30">
        <v>0.8433451</v>
      </c>
      <c r="H208" s="29">
        <v>7727.54274541</v>
      </c>
      <c r="I208" s="29">
        <v>6516.9852861</v>
      </c>
      <c r="J208" s="29">
        <v>-1210.55745931</v>
      </c>
      <c r="K208" s="31">
        <v>-11646.77331606</v>
      </c>
      <c r="L208" s="29">
        <v>-13855.05083455</v>
      </c>
      <c r="M208" s="24">
        <v>-330</v>
      </c>
      <c r="N208" s="29">
        <v>1543.85814206</v>
      </c>
      <c r="O208" s="29">
        <v>1213.85814206</v>
      </c>
      <c r="P208" s="29">
        <v>-12641.19269249</v>
      </c>
      <c r="Q208" s="1"/>
      <c r="R208" s="1"/>
      <c r="S208" s="1"/>
      <c r="T208" s="1"/>
    </row>
    <row r="209" spans="1:20" ht="12.75">
      <c r="A209" s="32" t="s">
        <v>231</v>
      </c>
      <c r="B209" s="33">
        <v>0.95112984</v>
      </c>
      <c r="C209" s="34">
        <v>19442.35027995</v>
      </c>
      <c r="D209" s="34">
        <v>18492.19948238</v>
      </c>
      <c r="E209" s="34">
        <v>-950.15079757</v>
      </c>
      <c r="F209" s="34">
        <v>-20376.93400464</v>
      </c>
      <c r="G209" s="35">
        <v>0.7086985</v>
      </c>
      <c r="H209" s="34">
        <v>7727.54274541</v>
      </c>
      <c r="I209" s="34">
        <v>5476.49797085</v>
      </c>
      <c r="J209" s="34">
        <v>-2251.04477456</v>
      </c>
      <c r="K209" s="36">
        <v>-46520.09131114</v>
      </c>
      <c r="L209" s="34">
        <v>-66897.02531577</v>
      </c>
      <c r="M209" s="37">
        <v>-1072.5</v>
      </c>
      <c r="N209" s="34">
        <v>3152.4553378</v>
      </c>
      <c r="O209" s="34">
        <v>2079.9553378</v>
      </c>
      <c r="P209" s="34">
        <v>-64817.06997798</v>
      </c>
      <c r="Q209" s="1"/>
      <c r="R209" s="1"/>
      <c r="S209" s="1"/>
      <c r="T209" s="1"/>
    </row>
    <row r="210" spans="1:20" ht="12.75">
      <c r="A210" s="27" t="s">
        <v>232</v>
      </c>
      <c r="B210" s="28">
        <v>0.97587108</v>
      </c>
      <c r="C210" s="29">
        <v>19442.35027995</v>
      </c>
      <c r="D210" s="29">
        <v>18973.22739077</v>
      </c>
      <c r="E210" s="29">
        <v>-469.12288918</v>
      </c>
      <c r="F210" s="29">
        <v>-4513.90043966</v>
      </c>
      <c r="G210" s="30">
        <v>0.7860755</v>
      </c>
      <c r="H210" s="29">
        <v>7727.54274541</v>
      </c>
      <c r="I210" s="29">
        <v>6074.43201237</v>
      </c>
      <c r="J210" s="29">
        <v>-1653.11073304</v>
      </c>
      <c r="K210" s="31">
        <v>-15706.20507466</v>
      </c>
      <c r="L210" s="29">
        <v>-20220.10551432</v>
      </c>
      <c r="M210" s="24">
        <v>-770</v>
      </c>
      <c r="N210" s="29">
        <v>1485.89570537</v>
      </c>
      <c r="O210" s="29">
        <v>715.89570537</v>
      </c>
      <c r="P210" s="29">
        <v>-19504.20980894</v>
      </c>
      <c r="Q210" s="1"/>
      <c r="R210" s="1"/>
      <c r="S210" s="1"/>
      <c r="T210" s="1"/>
    </row>
    <row r="211" spans="1:20" ht="12.75">
      <c r="A211" s="27" t="s">
        <v>233</v>
      </c>
      <c r="B211" s="28">
        <v>1.1307759</v>
      </c>
      <c r="C211" s="29">
        <v>19442.35027995</v>
      </c>
      <c r="D211" s="29">
        <v>21984.94120676</v>
      </c>
      <c r="E211" s="29">
        <v>2542.59092682</v>
      </c>
      <c r="F211" s="29">
        <v>2837.53147433</v>
      </c>
      <c r="G211" s="30">
        <v>2.31365234</v>
      </c>
      <c r="H211" s="29">
        <v>7727.54274541</v>
      </c>
      <c r="I211" s="29">
        <v>17878.84737892</v>
      </c>
      <c r="J211" s="29">
        <v>10151.30463351</v>
      </c>
      <c r="K211" s="31">
        <v>11196.88901076</v>
      </c>
      <c r="L211" s="29">
        <v>14034.42048509</v>
      </c>
      <c r="M211" s="24">
        <v>0</v>
      </c>
      <c r="N211" s="29">
        <v>273.68449382</v>
      </c>
      <c r="O211" s="29">
        <v>273.68449382</v>
      </c>
      <c r="P211" s="29">
        <v>14308.10497891</v>
      </c>
      <c r="Q211" s="1"/>
      <c r="R211" s="1"/>
      <c r="S211" s="1"/>
      <c r="T211" s="1"/>
    </row>
    <row r="212" spans="1:20" ht="12.75">
      <c r="A212" s="32" t="s">
        <v>234</v>
      </c>
      <c r="B212" s="33">
        <v>1.02822787</v>
      </c>
      <c r="C212" s="34">
        <v>19442.35027995</v>
      </c>
      <c r="D212" s="34">
        <v>19991.16647694</v>
      </c>
      <c r="E212" s="34">
        <v>548.816197</v>
      </c>
      <c r="F212" s="34">
        <v>5978.80365007</v>
      </c>
      <c r="G212" s="35">
        <v>0.89912207</v>
      </c>
      <c r="H212" s="34">
        <v>7727.54274541</v>
      </c>
      <c r="I212" s="34">
        <v>6948.00420472</v>
      </c>
      <c r="J212" s="34">
        <v>-779.53854069</v>
      </c>
      <c r="K212" s="36">
        <v>-8305.20361256</v>
      </c>
      <c r="L212" s="34">
        <v>-2326.39996249</v>
      </c>
      <c r="M212" s="37">
        <v>0</v>
      </c>
      <c r="N212" s="34">
        <v>1804.59281822</v>
      </c>
      <c r="O212" s="34">
        <v>1804.59281822</v>
      </c>
      <c r="P212" s="34">
        <v>-521.80714428</v>
      </c>
      <c r="Q212" s="1"/>
      <c r="R212" s="1"/>
      <c r="S212" s="1"/>
      <c r="T212" s="1"/>
    </row>
    <row r="213" spans="1:20" ht="12.75">
      <c r="A213" s="27" t="s">
        <v>235</v>
      </c>
      <c r="B213" s="28">
        <v>1.11588651</v>
      </c>
      <c r="C213" s="29">
        <v>19442.35027995</v>
      </c>
      <c r="D213" s="29">
        <v>21695.45637476</v>
      </c>
      <c r="E213" s="29">
        <v>2253.10609482</v>
      </c>
      <c r="F213" s="29">
        <v>6033.81812193</v>
      </c>
      <c r="G213" s="30">
        <v>1.35760343</v>
      </c>
      <c r="H213" s="29">
        <v>7727.54274541</v>
      </c>
      <c r="I213" s="29">
        <v>10490.938567</v>
      </c>
      <c r="J213" s="29">
        <v>2763.39582158</v>
      </c>
      <c r="K213" s="31">
        <v>7480.51248903</v>
      </c>
      <c r="L213" s="29">
        <v>13514.33061095</v>
      </c>
      <c r="M213" s="24">
        <v>0</v>
      </c>
      <c r="N213" s="29">
        <v>534.92812341</v>
      </c>
      <c r="O213" s="29">
        <v>534.92812341</v>
      </c>
      <c r="P213" s="29">
        <v>14049.25873437</v>
      </c>
      <c r="Q213" s="1"/>
      <c r="R213" s="1"/>
      <c r="S213" s="1"/>
      <c r="T213" s="1"/>
    </row>
    <row r="214" spans="1:20" ht="12.75">
      <c r="A214" s="27" t="s">
        <v>236</v>
      </c>
      <c r="B214" s="28">
        <v>1.15402838</v>
      </c>
      <c r="C214" s="29">
        <v>19442.35027995</v>
      </c>
      <c r="D214" s="29">
        <v>22437.02400198</v>
      </c>
      <c r="E214" s="29">
        <v>2994.67372204</v>
      </c>
      <c r="F214" s="29">
        <v>11448.63763934</v>
      </c>
      <c r="G214" s="30">
        <v>1.40248057</v>
      </c>
      <c r="H214" s="29">
        <v>7727.54274541</v>
      </c>
      <c r="I214" s="29">
        <v>10837.72855486</v>
      </c>
      <c r="J214" s="29">
        <v>3110.18580945</v>
      </c>
      <c r="K214" s="31">
        <v>12048.85982581</v>
      </c>
      <c r="L214" s="29">
        <v>23497.49746515</v>
      </c>
      <c r="M214" s="24">
        <v>0</v>
      </c>
      <c r="N214" s="29">
        <v>790.10420683</v>
      </c>
      <c r="O214" s="29">
        <v>790.10420683</v>
      </c>
      <c r="P214" s="29">
        <v>24287.60167198</v>
      </c>
      <c r="Q214" s="1"/>
      <c r="R214" s="1"/>
      <c r="S214" s="1"/>
      <c r="T214" s="1"/>
    </row>
    <row r="215" spans="1:20" ht="12.75">
      <c r="A215" s="32" t="s">
        <v>237</v>
      </c>
      <c r="B215" s="33">
        <v>1.14387749</v>
      </c>
      <c r="C215" s="34">
        <v>19442.35027995</v>
      </c>
      <c r="D215" s="34">
        <v>22239.6667722</v>
      </c>
      <c r="E215" s="34">
        <v>2797.31649226</v>
      </c>
      <c r="F215" s="34">
        <v>13242.49627435</v>
      </c>
      <c r="G215" s="35">
        <v>1.06721661</v>
      </c>
      <c r="H215" s="34">
        <v>7727.54274541</v>
      </c>
      <c r="I215" s="34">
        <v>8246.96200905</v>
      </c>
      <c r="J215" s="34">
        <v>519.41926364</v>
      </c>
      <c r="K215" s="36">
        <v>2457.89195556</v>
      </c>
      <c r="L215" s="34">
        <v>15700.3882299</v>
      </c>
      <c r="M215" s="37">
        <v>0</v>
      </c>
      <c r="N215" s="34">
        <v>892.42215236</v>
      </c>
      <c r="O215" s="34">
        <v>892.42215236</v>
      </c>
      <c r="P215" s="34">
        <v>16592.81038226</v>
      </c>
      <c r="Q215" s="1"/>
      <c r="R215" s="1"/>
      <c r="S215" s="1"/>
      <c r="T215" s="1"/>
    </row>
    <row r="216" spans="1:20" ht="12.75">
      <c r="A216" s="27" t="s">
        <v>238</v>
      </c>
      <c r="B216" s="28">
        <v>1.19410012</v>
      </c>
      <c r="C216" s="29">
        <v>19442.35027995</v>
      </c>
      <c r="D216" s="29">
        <v>23216.11275644</v>
      </c>
      <c r="E216" s="29">
        <v>3773.7624765</v>
      </c>
      <c r="F216" s="29">
        <v>10230.67007379</v>
      </c>
      <c r="G216" s="30">
        <v>1.46518625</v>
      </c>
      <c r="H216" s="29">
        <v>7727.54274541</v>
      </c>
      <c r="I216" s="29">
        <v>11322.2893928</v>
      </c>
      <c r="J216" s="29">
        <v>3594.74664739</v>
      </c>
      <c r="K216" s="31">
        <v>9605.16304183</v>
      </c>
      <c r="L216" s="29">
        <v>19835.83311562</v>
      </c>
      <c r="M216" s="24">
        <v>0</v>
      </c>
      <c r="N216" s="29">
        <v>576.31660858</v>
      </c>
      <c r="O216" s="29">
        <v>576.31660858</v>
      </c>
      <c r="P216" s="29">
        <v>20412.1497242</v>
      </c>
      <c r="Q216" s="1"/>
      <c r="R216" s="1"/>
      <c r="S216" s="1"/>
      <c r="T216" s="1"/>
    </row>
    <row r="217" spans="1:20" ht="12.75">
      <c r="A217" s="27" t="s">
        <v>239</v>
      </c>
      <c r="B217" s="28">
        <v>1.06298529</v>
      </c>
      <c r="C217" s="29">
        <v>19442.35027995</v>
      </c>
      <c r="D217" s="29">
        <v>20666.93230241</v>
      </c>
      <c r="E217" s="29">
        <v>1224.58202247</v>
      </c>
      <c r="F217" s="29">
        <v>4605.65298649</v>
      </c>
      <c r="G217" s="30">
        <v>1.03327232</v>
      </c>
      <c r="H217" s="29">
        <v>7727.54274541</v>
      </c>
      <c r="I217" s="29">
        <v>7984.65600565</v>
      </c>
      <c r="J217" s="29">
        <v>257.11326024</v>
      </c>
      <c r="K217" s="31">
        <v>906.58135561</v>
      </c>
      <c r="L217" s="29">
        <v>5512.2343421</v>
      </c>
      <c r="M217" s="24">
        <v>0</v>
      </c>
      <c r="N217" s="29">
        <v>654.79506713</v>
      </c>
      <c r="O217" s="29">
        <v>654.79506713</v>
      </c>
      <c r="P217" s="29">
        <v>6167.02940923</v>
      </c>
      <c r="Q217" s="1"/>
      <c r="R217" s="1"/>
      <c r="S217" s="1"/>
      <c r="T217" s="1"/>
    </row>
    <row r="218" spans="1:20" ht="12.75">
      <c r="A218" s="32" t="s">
        <v>240</v>
      </c>
      <c r="B218" s="33">
        <v>1.12941567</v>
      </c>
      <c r="C218" s="34">
        <v>19442.35027995</v>
      </c>
      <c r="D218" s="34">
        <v>21958.49511949</v>
      </c>
      <c r="E218" s="34">
        <v>2516.14483955</v>
      </c>
      <c r="F218" s="34">
        <v>1353.68592368</v>
      </c>
      <c r="G218" s="35">
        <v>2.18966828</v>
      </c>
      <c r="H218" s="34">
        <v>7727.54274541</v>
      </c>
      <c r="I218" s="34">
        <v>16920.75519487</v>
      </c>
      <c r="J218" s="34">
        <v>9193.21244946</v>
      </c>
      <c r="K218" s="36">
        <v>4844.82296086</v>
      </c>
      <c r="L218" s="34">
        <v>6198.50888454</v>
      </c>
      <c r="M218" s="37">
        <v>-55</v>
      </c>
      <c r="N218" s="34">
        <v>128.20372787</v>
      </c>
      <c r="O218" s="34">
        <v>73.20372787</v>
      </c>
      <c r="P218" s="34">
        <v>6271.71261241</v>
      </c>
      <c r="Q218" s="1"/>
      <c r="R218" s="1"/>
      <c r="S218" s="1"/>
      <c r="T218" s="1"/>
    </row>
    <row r="219" spans="1:20" ht="12.75">
      <c r="A219" s="27" t="s">
        <v>241</v>
      </c>
      <c r="B219" s="28">
        <v>1.13903332</v>
      </c>
      <c r="C219" s="29">
        <v>19442.35027995</v>
      </c>
      <c r="D219" s="29">
        <v>22145.48487534</v>
      </c>
      <c r="E219" s="29">
        <v>2703.13459539</v>
      </c>
      <c r="F219" s="29">
        <v>2224.67977201</v>
      </c>
      <c r="G219" s="30">
        <v>1.97758014</v>
      </c>
      <c r="H219" s="29">
        <v>7727.54274541</v>
      </c>
      <c r="I219" s="29">
        <v>15281.83502902</v>
      </c>
      <c r="J219" s="29">
        <v>7554.29228361</v>
      </c>
      <c r="K219" s="31">
        <v>5990.5537809</v>
      </c>
      <c r="L219" s="29">
        <v>8215.23355291</v>
      </c>
      <c r="M219" s="24">
        <v>0</v>
      </c>
      <c r="N219" s="29">
        <v>187.65426188</v>
      </c>
      <c r="O219" s="29">
        <v>187.65426188</v>
      </c>
      <c r="P219" s="29">
        <v>8402.88781478</v>
      </c>
      <c r="Q219" s="1"/>
      <c r="R219" s="1"/>
      <c r="S219" s="1"/>
      <c r="T219" s="1"/>
    </row>
    <row r="220" spans="1:20" ht="12.75">
      <c r="A220" s="27" t="s">
        <v>242</v>
      </c>
      <c r="B220" s="28">
        <v>1.03256929</v>
      </c>
      <c r="C220" s="29">
        <v>19442.35027995</v>
      </c>
      <c r="D220" s="29">
        <v>20075.57387708</v>
      </c>
      <c r="E220" s="29">
        <v>633.22359714</v>
      </c>
      <c r="F220" s="29">
        <v>6081.47942691</v>
      </c>
      <c r="G220" s="30">
        <v>1.02763122</v>
      </c>
      <c r="H220" s="29">
        <v>7727.54274541</v>
      </c>
      <c r="I220" s="29">
        <v>7941.06421555</v>
      </c>
      <c r="J220" s="29">
        <v>213.52147014</v>
      </c>
      <c r="K220" s="31">
        <v>2031.22974544</v>
      </c>
      <c r="L220" s="29">
        <v>8112.70917235</v>
      </c>
      <c r="M220" s="24">
        <v>-220</v>
      </c>
      <c r="N220" s="29">
        <v>1659.52024349</v>
      </c>
      <c r="O220" s="29">
        <v>1439.52024349</v>
      </c>
      <c r="P220" s="29">
        <v>9552.22941584</v>
      </c>
      <c r="Q220" s="1"/>
      <c r="R220" s="1"/>
      <c r="S220" s="1"/>
      <c r="T220" s="1"/>
    </row>
    <row r="221" spans="1:20" ht="12.75">
      <c r="A221" s="32" t="s">
        <v>243</v>
      </c>
      <c r="B221" s="33">
        <v>1.0008109</v>
      </c>
      <c r="C221" s="34">
        <v>19442.35027995</v>
      </c>
      <c r="D221" s="34">
        <v>19458.11602747</v>
      </c>
      <c r="E221" s="34">
        <v>15.76574753</v>
      </c>
      <c r="F221" s="34">
        <v>613.6974883</v>
      </c>
      <c r="G221" s="35">
        <v>0.86590012</v>
      </c>
      <c r="H221" s="34">
        <v>7727.54274541</v>
      </c>
      <c r="I221" s="34">
        <v>6691.28018186</v>
      </c>
      <c r="J221" s="34">
        <v>-1036.26256355</v>
      </c>
      <c r="K221" s="36">
        <v>-39739.63304959</v>
      </c>
      <c r="L221" s="34">
        <v>-39125.93556129</v>
      </c>
      <c r="M221" s="37">
        <v>-742.5</v>
      </c>
      <c r="N221" s="34">
        <v>6270.95019747</v>
      </c>
      <c r="O221" s="34">
        <v>5528.45019747</v>
      </c>
      <c r="P221" s="34">
        <v>-33597.48536382</v>
      </c>
      <c r="Q221" s="1"/>
      <c r="R221" s="1"/>
      <c r="S221" s="1"/>
      <c r="T221" s="1"/>
    </row>
    <row r="222" spans="1:20" ht="12.75">
      <c r="A222" s="27" t="s">
        <v>244</v>
      </c>
      <c r="B222" s="28">
        <v>1.14910033</v>
      </c>
      <c r="C222" s="29">
        <v>19442.35027995</v>
      </c>
      <c r="D222" s="29">
        <v>22341.21107712</v>
      </c>
      <c r="E222" s="29">
        <v>2898.86079718</v>
      </c>
      <c r="F222" s="29">
        <v>614.558489</v>
      </c>
      <c r="G222" s="30">
        <v>5.28204453</v>
      </c>
      <c r="H222" s="29">
        <v>7727.54274541</v>
      </c>
      <c r="I222" s="29">
        <v>40817.22492632</v>
      </c>
      <c r="J222" s="29">
        <v>33089.68218091</v>
      </c>
      <c r="K222" s="31">
        <v>7081.19198672</v>
      </c>
      <c r="L222" s="29">
        <v>7695.75047572</v>
      </c>
      <c r="M222" s="24">
        <v>0</v>
      </c>
      <c r="N222" s="29">
        <v>83.30850546</v>
      </c>
      <c r="O222" s="29">
        <v>83.30850546</v>
      </c>
      <c r="P222" s="29">
        <v>7779.05898118</v>
      </c>
      <c r="Q222" s="1"/>
      <c r="R222" s="1"/>
      <c r="S222" s="1"/>
      <c r="T222" s="1"/>
    </row>
    <row r="223" spans="1:20" ht="12.75">
      <c r="A223" s="32" t="s">
        <v>245</v>
      </c>
      <c r="B223" s="33">
        <v>1.14255206</v>
      </c>
      <c r="C223" s="34">
        <v>19442.35027995</v>
      </c>
      <c r="D223" s="34">
        <v>22213.89730149</v>
      </c>
      <c r="E223" s="34">
        <v>2771.54702154</v>
      </c>
      <c r="F223" s="34">
        <v>22405.18612214</v>
      </c>
      <c r="G223" s="35">
        <v>1.04869776</v>
      </c>
      <c r="H223" s="34">
        <v>7727.54274541</v>
      </c>
      <c r="I223" s="34">
        <v>8103.85676271</v>
      </c>
      <c r="J223" s="34">
        <v>376.31401729</v>
      </c>
      <c r="K223" s="36">
        <v>3052.28299427</v>
      </c>
      <c r="L223" s="34">
        <v>25457.46911641</v>
      </c>
      <c r="M223" s="37">
        <v>-275</v>
      </c>
      <c r="N223" s="34">
        <v>1517.02660652</v>
      </c>
      <c r="O223" s="34">
        <v>1242.02660652</v>
      </c>
      <c r="P223" s="34">
        <v>26699.49572294</v>
      </c>
      <c r="Q223" s="1"/>
      <c r="R223" s="1"/>
      <c r="S223" s="1"/>
      <c r="T223" s="1"/>
    </row>
    <row r="224" spans="1:20" ht="13.5" thickBot="1">
      <c r="A224" s="38" t="s">
        <v>219</v>
      </c>
      <c r="B224" s="39">
        <v>0.98549509</v>
      </c>
      <c r="C224" s="40">
        <v>19442.35027995</v>
      </c>
      <c r="D224" s="40">
        <v>19160.3406926</v>
      </c>
      <c r="E224" s="40">
        <v>-282.00958734</v>
      </c>
      <c r="F224" s="40">
        <v>-116381.69057173</v>
      </c>
      <c r="G224" s="41">
        <v>0.8758844</v>
      </c>
      <c r="H224" s="40">
        <v>7727.54274541</v>
      </c>
      <c r="I224" s="40">
        <v>6768.43415263</v>
      </c>
      <c r="J224" s="40">
        <v>-959.10859278</v>
      </c>
      <c r="K224" s="42">
        <v>-388022.72694662</v>
      </c>
      <c r="L224" s="40">
        <v>-504404.41751834</v>
      </c>
      <c r="M224" s="43">
        <f>SUM(M198:M223)</f>
        <v>-59675</v>
      </c>
      <c r="N224" s="40">
        <v>65833.72993047</v>
      </c>
      <c r="O224" s="40">
        <v>6158.72993047</v>
      </c>
      <c r="P224" s="40">
        <v>-498245.68758788</v>
      </c>
      <c r="Q224" s="1"/>
      <c r="R224" s="1"/>
      <c r="S224" s="1"/>
      <c r="T224" s="1"/>
    </row>
    <row r="225" spans="1:20" ht="12.75">
      <c r="A225" s="27"/>
      <c r="B225" s="28"/>
      <c r="C225" s="29"/>
      <c r="D225" s="29"/>
      <c r="E225" s="29"/>
      <c r="F225" s="29"/>
      <c r="G225" s="30"/>
      <c r="H225" s="29"/>
      <c r="I225" s="29"/>
      <c r="J225" s="29"/>
      <c r="K225" s="31"/>
      <c r="L225" s="29"/>
      <c r="M225" s="24"/>
      <c r="N225" s="29"/>
      <c r="O225" s="29"/>
      <c r="P225" s="29"/>
      <c r="Q225" s="1"/>
      <c r="R225" s="1"/>
      <c r="S225" s="1"/>
      <c r="T225" s="1"/>
    </row>
    <row r="226" spans="1:20" ht="12.75">
      <c r="A226" s="8" t="s">
        <v>247</v>
      </c>
      <c r="B226" s="28">
        <v>0.96916397</v>
      </c>
      <c r="C226" s="48">
        <v>19442.35027995</v>
      </c>
      <c r="D226" s="48">
        <v>18842.82535296</v>
      </c>
      <c r="E226" s="48">
        <v>-599.52492699</v>
      </c>
      <c r="F226" s="48">
        <v>-148529.90256138</v>
      </c>
      <c r="G226" s="30">
        <v>0.92873583</v>
      </c>
      <c r="H226" s="48">
        <v>7727.54274541</v>
      </c>
      <c r="I226" s="48">
        <v>7176.84585529</v>
      </c>
      <c r="J226" s="48">
        <v>-550.69689013</v>
      </c>
      <c r="K226" s="31">
        <v>-134711.47326278</v>
      </c>
      <c r="L226" s="48">
        <v>-283241.37582416</v>
      </c>
      <c r="M226" s="49">
        <v>-80375.655</v>
      </c>
      <c r="N226" s="48">
        <v>39726.16800347</v>
      </c>
      <c r="O226" s="48">
        <v>-40649.48699653</v>
      </c>
      <c r="P226" s="48">
        <v>-323890.8628207</v>
      </c>
      <c r="Q226" s="1"/>
      <c r="R226" s="1"/>
      <c r="S226" s="1"/>
      <c r="T226" s="1"/>
    </row>
    <row r="227" spans="1:20" ht="12.75">
      <c r="A227" s="8" t="s">
        <v>248</v>
      </c>
      <c r="B227" s="28">
        <v>1.13085854</v>
      </c>
      <c r="C227" s="48">
        <v>19442.35027995</v>
      </c>
      <c r="D227" s="48">
        <v>21986.54791993</v>
      </c>
      <c r="E227" s="48">
        <v>2544.19763998</v>
      </c>
      <c r="F227" s="48">
        <v>9800.24930921</v>
      </c>
      <c r="G227" s="30">
        <v>1.14292121</v>
      </c>
      <c r="H227" s="48">
        <v>7727.54274541</v>
      </c>
      <c r="I227" s="48">
        <v>8831.97250148</v>
      </c>
      <c r="J227" s="48">
        <v>1104.42975607</v>
      </c>
      <c r="K227" s="31">
        <v>4260.88999892</v>
      </c>
      <c r="L227" s="48">
        <v>14061.13930813</v>
      </c>
      <c r="M227" s="49">
        <v>0</v>
      </c>
      <c r="N227" s="48">
        <v>734.47024242</v>
      </c>
      <c r="O227" s="48">
        <v>734.47024242</v>
      </c>
      <c r="P227" s="48">
        <v>14795.60955055</v>
      </c>
      <c r="Q227" s="1"/>
      <c r="R227" s="1"/>
      <c r="S227" s="1"/>
      <c r="T227" s="1"/>
    </row>
    <row r="228" spans="1:20" ht="12.75">
      <c r="A228" s="32" t="s">
        <v>249</v>
      </c>
      <c r="B228" s="33">
        <v>1.06372425</v>
      </c>
      <c r="C228" s="34">
        <v>19442.35027995</v>
      </c>
      <c r="D228" s="34">
        <v>20681.29946508</v>
      </c>
      <c r="E228" s="34">
        <v>1238.94918514</v>
      </c>
      <c r="F228" s="34">
        <v>5977.92981828</v>
      </c>
      <c r="G228" s="35">
        <v>1.07850327</v>
      </c>
      <c r="H228" s="34">
        <v>7727.54274541</v>
      </c>
      <c r="I228" s="34">
        <v>8334.18014952</v>
      </c>
      <c r="J228" s="34">
        <v>606.63740411</v>
      </c>
      <c r="K228" s="36">
        <v>2890.02059316</v>
      </c>
      <c r="L228" s="34">
        <v>8867.95041144</v>
      </c>
      <c r="M228" s="37">
        <v>-55</v>
      </c>
      <c r="N228" s="34">
        <v>862.63973027</v>
      </c>
      <c r="O228" s="34">
        <v>807.63973027</v>
      </c>
      <c r="P228" s="34">
        <v>9675.5901417</v>
      </c>
      <c r="Q228" s="1"/>
      <c r="R228" s="1"/>
      <c r="S228" s="1"/>
      <c r="T228" s="1"/>
    </row>
    <row r="229" spans="1:20" ht="12.75">
      <c r="A229" s="8" t="s">
        <v>250</v>
      </c>
      <c r="B229" s="28">
        <v>1.08113648</v>
      </c>
      <c r="C229" s="48">
        <v>19442.35027995</v>
      </c>
      <c r="D229" s="48">
        <v>21019.8340973</v>
      </c>
      <c r="E229" s="48">
        <v>1577.48381736</v>
      </c>
      <c r="F229" s="48">
        <v>17349.16702328</v>
      </c>
      <c r="G229" s="30">
        <v>1.0568761</v>
      </c>
      <c r="H229" s="48">
        <v>7727.54274541</v>
      </c>
      <c r="I229" s="48">
        <v>8167.05521035</v>
      </c>
      <c r="J229" s="48">
        <v>439.51246494</v>
      </c>
      <c r="K229" s="31">
        <v>4787.16976813</v>
      </c>
      <c r="L229" s="48">
        <v>22136.33679141</v>
      </c>
      <c r="M229" s="49">
        <v>0</v>
      </c>
      <c r="N229" s="48">
        <v>1979.75297219</v>
      </c>
      <c r="O229" s="48">
        <v>1979.75297219</v>
      </c>
      <c r="P229" s="48">
        <v>24116.0897636</v>
      </c>
      <c r="Q229" s="1"/>
      <c r="R229" s="1"/>
      <c r="S229" s="1"/>
      <c r="T229" s="1"/>
    </row>
    <row r="230" spans="1:20" ht="12.75">
      <c r="A230" s="8" t="s">
        <v>251</v>
      </c>
      <c r="B230" s="28">
        <v>1.0078454</v>
      </c>
      <c r="C230" s="48">
        <v>19442.35027995</v>
      </c>
      <c r="D230" s="48">
        <v>19594.88322075</v>
      </c>
      <c r="E230" s="48">
        <v>152.5329408</v>
      </c>
      <c r="F230" s="48">
        <v>2607.09302424</v>
      </c>
      <c r="G230" s="30">
        <v>0.77412625</v>
      </c>
      <c r="H230" s="48">
        <v>7727.54274541</v>
      </c>
      <c r="I230" s="48">
        <v>5982.09365866</v>
      </c>
      <c r="J230" s="48">
        <v>-1745.44908675</v>
      </c>
      <c r="K230" s="31">
        <v>-29410.81711177</v>
      </c>
      <c r="L230" s="48">
        <v>-26803.72408753</v>
      </c>
      <c r="M230" s="49">
        <v>0</v>
      </c>
      <c r="N230" s="48">
        <v>2694.53518149</v>
      </c>
      <c r="O230" s="48">
        <v>2694.53518149</v>
      </c>
      <c r="P230" s="48">
        <v>-24109.18890604</v>
      </c>
      <c r="Q230" s="1"/>
      <c r="R230" s="1"/>
      <c r="S230" s="1"/>
      <c r="T230" s="1"/>
    </row>
    <row r="231" spans="1:20" ht="12.75">
      <c r="A231" s="32" t="s">
        <v>252</v>
      </c>
      <c r="B231" s="33">
        <v>1.07751224</v>
      </c>
      <c r="C231" s="34">
        <v>19442.35027995</v>
      </c>
      <c r="D231" s="34">
        <v>20949.37041234</v>
      </c>
      <c r="E231" s="34">
        <v>1507.0201324</v>
      </c>
      <c r="F231" s="34">
        <v>4388.44262554</v>
      </c>
      <c r="G231" s="35">
        <v>1.10728461</v>
      </c>
      <c r="H231" s="34">
        <v>7727.54274541</v>
      </c>
      <c r="I231" s="34">
        <v>8556.5891725</v>
      </c>
      <c r="J231" s="34">
        <v>829.04642708</v>
      </c>
      <c r="K231" s="36">
        <v>2401.74749926</v>
      </c>
      <c r="L231" s="34">
        <v>6790.1901248</v>
      </c>
      <c r="M231" s="37">
        <v>0</v>
      </c>
      <c r="N231" s="34">
        <v>530.55963274</v>
      </c>
      <c r="O231" s="34">
        <v>530.55963274</v>
      </c>
      <c r="P231" s="34">
        <v>7320.74975754</v>
      </c>
      <c r="Q231" s="1"/>
      <c r="R231" s="1"/>
      <c r="S231" s="1"/>
      <c r="T231" s="1"/>
    </row>
    <row r="232" spans="1:20" ht="12.75">
      <c r="A232" s="8" t="s">
        <v>253</v>
      </c>
      <c r="B232" s="28">
        <v>1.2299284</v>
      </c>
      <c r="C232" s="48">
        <v>19442.35027995</v>
      </c>
      <c r="D232" s="48">
        <v>23912.69884229</v>
      </c>
      <c r="E232" s="48">
        <v>4470.34856234</v>
      </c>
      <c r="F232" s="48">
        <v>12396.27656338</v>
      </c>
      <c r="G232" s="30">
        <v>1.58784202</v>
      </c>
      <c r="H232" s="48">
        <v>7727.54274541</v>
      </c>
      <c r="I232" s="48">
        <v>12270.11705498</v>
      </c>
      <c r="J232" s="48">
        <v>4542.57430957</v>
      </c>
      <c r="K232" s="31">
        <v>12505.70707425</v>
      </c>
      <c r="L232" s="48">
        <v>24901.98363762</v>
      </c>
      <c r="M232" s="49">
        <v>-653.334</v>
      </c>
      <c r="N232" s="48">
        <v>618.97205429</v>
      </c>
      <c r="O232" s="48">
        <v>-34.36194571</v>
      </c>
      <c r="P232" s="48">
        <v>24867.62169192</v>
      </c>
      <c r="Q232" s="1"/>
      <c r="R232" s="1"/>
      <c r="S232" s="1"/>
      <c r="T232" s="1"/>
    </row>
    <row r="233" spans="1:20" ht="12.75">
      <c r="A233" s="8" t="s">
        <v>254</v>
      </c>
      <c r="B233" s="28">
        <v>1.10736117</v>
      </c>
      <c r="C233" s="48">
        <v>19442.35027995</v>
      </c>
      <c r="D233" s="48">
        <v>21529.70374443</v>
      </c>
      <c r="E233" s="48">
        <v>2087.35346448</v>
      </c>
      <c r="F233" s="48">
        <v>27267.09830655</v>
      </c>
      <c r="G233" s="30">
        <v>1.10396881</v>
      </c>
      <c r="H233" s="48">
        <v>7727.54274541</v>
      </c>
      <c r="I233" s="48">
        <v>8530.96614311</v>
      </c>
      <c r="J233" s="48">
        <v>803.42339769</v>
      </c>
      <c r="K233" s="31">
        <v>10470.21371876</v>
      </c>
      <c r="L233" s="48">
        <v>37737.31202531</v>
      </c>
      <c r="M233" s="49">
        <v>0</v>
      </c>
      <c r="N233" s="48">
        <v>2426.78510176</v>
      </c>
      <c r="O233" s="48">
        <v>2426.78510176</v>
      </c>
      <c r="P233" s="48">
        <v>40164.09712707</v>
      </c>
      <c r="Q233" s="1"/>
      <c r="R233" s="1"/>
      <c r="S233" s="1"/>
      <c r="T233" s="1"/>
    </row>
    <row r="234" spans="1:20" ht="12.75">
      <c r="A234" s="32" t="s">
        <v>255</v>
      </c>
      <c r="B234" s="33">
        <v>1.29683327</v>
      </c>
      <c r="C234" s="34">
        <v>19442.35027995</v>
      </c>
      <c r="D234" s="34">
        <v>25213.4867608</v>
      </c>
      <c r="E234" s="34">
        <v>5771.13648085</v>
      </c>
      <c r="F234" s="34">
        <v>6042.37989545</v>
      </c>
      <c r="G234" s="35">
        <v>1.81327243</v>
      </c>
      <c r="H234" s="34">
        <v>7727.54274541</v>
      </c>
      <c r="I234" s="34">
        <v>14012.1402194</v>
      </c>
      <c r="J234" s="34">
        <v>6284.59747399</v>
      </c>
      <c r="K234" s="36">
        <v>6636.53493253</v>
      </c>
      <c r="L234" s="34">
        <v>12678.91482798</v>
      </c>
      <c r="M234" s="37">
        <v>0</v>
      </c>
      <c r="N234" s="34">
        <v>254.75951935</v>
      </c>
      <c r="O234" s="34">
        <v>254.75951935</v>
      </c>
      <c r="P234" s="34">
        <v>12933.67434733</v>
      </c>
      <c r="Q234" s="1"/>
      <c r="R234" s="1"/>
      <c r="S234" s="1"/>
      <c r="T234" s="1"/>
    </row>
    <row r="235" spans="1:20" ht="12.75">
      <c r="A235" s="8" t="s">
        <v>256</v>
      </c>
      <c r="B235" s="28">
        <v>1.19126523</v>
      </c>
      <c r="C235" s="48">
        <v>19442.35027995</v>
      </c>
      <c r="D235" s="48">
        <v>23160.99596011</v>
      </c>
      <c r="E235" s="48">
        <v>3718.64568017</v>
      </c>
      <c r="F235" s="48">
        <v>26428.41484895</v>
      </c>
      <c r="G235" s="30">
        <v>1.03618963</v>
      </c>
      <c r="H235" s="48">
        <v>7727.54274541</v>
      </c>
      <c r="I235" s="48">
        <v>8007.19969232</v>
      </c>
      <c r="J235" s="48">
        <v>279.65694691</v>
      </c>
      <c r="K235" s="31">
        <v>2000.6657982</v>
      </c>
      <c r="L235" s="48">
        <v>28429.08064714</v>
      </c>
      <c r="M235" s="49">
        <v>0</v>
      </c>
      <c r="N235" s="48">
        <v>1372.20032244</v>
      </c>
      <c r="O235" s="48">
        <v>1372.20032244</v>
      </c>
      <c r="P235" s="48">
        <v>29801.28096958</v>
      </c>
      <c r="Q235" s="1"/>
      <c r="R235" s="1"/>
      <c r="S235" s="1"/>
      <c r="T235" s="1"/>
    </row>
    <row r="236" spans="1:20" ht="12.75">
      <c r="A236" s="8" t="s">
        <v>257</v>
      </c>
      <c r="B236" s="28">
        <v>1.21225319</v>
      </c>
      <c r="C236" s="48">
        <v>19442.35027995</v>
      </c>
      <c r="D236" s="48">
        <v>23569.05107588</v>
      </c>
      <c r="E236" s="48">
        <v>4126.70079593</v>
      </c>
      <c r="F236" s="48">
        <v>14092.68321811</v>
      </c>
      <c r="G236" s="30">
        <v>1.46833423</v>
      </c>
      <c r="H236" s="48">
        <v>7727.54274541</v>
      </c>
      <c r="I236" s="48">
        <v>11346.61554041</v>
      </c>
      <c r="J236" s="48">
        <v>3619.072795</v>
      </c>
      <c r="K236" s="31">
        <v>12362.75266771</v>
      </c>
      <c r="L236" s="48">
        <v>26455.43588582</v>
      </c>
      <c r="M236" s="49">
        <v>0</v>
      </c>
      <c r="N236" s="48">
        <v>737.45358877</v>
      </c>
      <c r="O236" s="48">
        <v>737.45358877</v>
      </c>
      <c r="P236" s="48">
        <v>27192.8894746</v>
      </c>
      <c r="Q236" s="1"/>
      <c r="R236" s="1"/>
      <c r="S236" s="1"/>
      <c r="T236" s="1"/>
    </row>
    <row r="237" spans="1:20" ht="12.75">
      <c r="A237" s="32" t="s">
        <v>258</v>
      </c>
      <c r="B237" s="33">
        <v>1.08738398</v>
      </c>
      <c r="C237" s="34">
        <v>19442.35027995</v>
      </c>
      <c r="D237" s="34">
        <v>21141.30025696</v>
      </c>
      <c r="E237" s="34">
        <v>1698.94997702</v>
      </c>
      <c r="F237" s="34">
        <v>1585.12032856</v>
      </c>
      <c r="G237" s="35">
        <v>1.70980394</v>
      </c>
      <c r="H237" s="34">
        <v>7727.54274541</v>
      </c>
      <c r="I237" s="34">
        <v>13212.58303184</v>
      </c>
      <c r="J237" s="34">
        <v>5485.04028643</v>
      </c>
      <c r="K237" s="36">
        <v>5018.81186208</v>
      </c>
      <c r="L237" s="34">
        <v>6603.93219064</v>
      </c>
      <c r="M237" s="37">
        <v>0</v>
      </c>
      <c r="N237" s="34">
        <v>196.74573658</v>
      </c>
      <c r="O237" s="34">
        <v>196.74573658</v>
      </c>
      <c r="P237" s="34">
        <v>6800.67792722</v>
      </c>
      <c r="Q237" s="1"/>
      <c r="R237" s="1"/>
      <c r="S237" s="1"/>
      <c r="T237" s="1"/>
    </row>
    <row r="238" spans="1:20" ht="12.75">
      <c r="A238" s="8" t="s">
        <v>259</v>
      </c>
      <c r="B238" s="28">
        <v>1.29874067</v>
      </c>
      <c r="C238" s="48">
        <v>19442.35027995</v>
      </c>
      <c r="D238" s="48">
        <v>25250.5710027</v>
      </c>
      <c r="E238" s="48">
        <v>5808.22072275</v>
      </c>
      <c r="F238" s="48">
        <v>6429.70034009</v>
      </c>
      <c r="G238" s="30">
        <v>1.77952533</v>
      </c>
      <c r="H238" s="48">
        <v>7727.54274541</v>
      </c>
      <c r="I238" s="48">
        <v>13751.35801583</v>
      </c>
      <c r="J238" s="48">
        <v>6023.81527042</v>
      </c>
      <c r="K238" s="31">
        <v>6849.07796246</v>
      </c>
      <c r="L238" s="48">
        <v>13278.77830255</v>
      </c>
      <c r="M238" s="49">
        <v>0</v>
      </c>
      <c r="N238" s="48">
        <v>269.55415922</v>
      </c>
      <c r="O238" s="48">
        <v>269.55415922</v>
      </c>
      <c r="P238" s="48">
        <v>13548.33246177</v>
      </c>
      <c r="Q238" s="1"/>
      <c r="R238" s="1"/>
      <c r="S238" s="1"/>
      <c r="T238" s="1"/>
    </row>
    <row r="239" spans="1:20" ht="12.75">
      <c r="A239" s="8" t="s">
        <v>260</v>
      </c>
      <c r="B239" s="28">
        <v>1.24860891</v>
      </c>
      <c r="C239" s="48">
        <v>19442.35027995</v>
      </c>
      <c r="D239" s="48">
        <v>24275.8918275</v>
      </c>
      <c r="E239" s="48">
        <v>4833.54154756</v>
      </c>
      <c r="F239" s="48">
        <v>4659.53405184</v>
      </c>
      <c r="G239" s="30">
        <v>1.7199417</v>
      </c>
      <c r="H239" s="48">
        <v>7727.54274541</v>
      </c>
      <c r="I239" s="48">
        <v>13290.92303758</v>
      </c>
      <c r="J239" s="48">
        <v>5563.38029217</v>
      </c>
      <c r="K239" s="31">
        <v>5435.42254545</v>
      </c>
      <c r="L239" s="48">
        <v>10094.95659729</v>
      </c>
      <c r="M239" s="49">
        <v>0</v>
      </c>
      <c r="N239" s="48">
        <v>225.02504566</v>
      </c>
      <c r="O239" s="48">
        <v>225.02504566</v>
      </c>
      <c r="P239" s="48">
        <v>10319.98164295</v>
      </c>
      <c r="Q239" s="1"/>
      <c r="R239" s="1"/>
      <c r="S239" s="1"/>
      <c r="T239" s="1"/>
    </row>
    <row r="240" spans="1:20" ht="12.75">
      <c r="A240" s="32" t="s">
        <v>261</v>
      </c>
      <c r="B240" s="33">
        <v>1.14984443</v>
      </c>
      <c r="C240" s="34">
        <v>19442.35027995</v>
      </c>
      <c r="D240" s="34">
        <v>22355.67807884</v>
      </c>
      <c r="E240" s="34">
        <v>2913.32779889</v>
      </c>
      <c r="F240" s="34">
        <v>40110.69713512</v>
      </c>
      <c r="G240" s="35">
        <v>1.00403153</v>
      </c>
      <c r="H240" s="34">
        <v>7727.54274541</v>
      </c>
      <c r="I240" s="34">
        <v>7758.69656693</v>
      </c>
      <c r="J240" s="34">
        <v>31.15382152</v>
      </c>
      <c r="K240" s="36">
        <v>429.48658349</v>
      </c>
      <c r="L240" s="34">
        <v>40540.1837186</v>
      </c>
      <c r="M240" s="37">
        <v>0</v>
      </c>
      <c r="N240" s="34">
        <v>2564.91683952</v>
      </c>
      <c r="O240" s="34">
        <v>2564.91683952</v>
      </c>
      <c r="P240" s="34">
        <v>43105.10055812</v>
      </c>
      <c r="Q240" s="1"/>
      <c r="R240" s="1"/>
      <c r="S240" s="1"/>
      <c r="T240" s="1"/>
    </row>
    <row r="241" spans="1:20" ht="12.75">
      <c r="A241" s="8" t="s">
        <v>262</v>
      </c>
      <c r="B241" s="28">
        <v>1.18414029</v>
      </c>
      <c r="C241" s="48">
        <v>19442.35027995</v>
      </c>
      <c r="D241" s="48">
        <v>23022.47027827</v>
      </c>
      <c r="E241" s="48">
        <v>3580.11999832</v>
      </c>
      <c r="F241" s="48">
        <v>29392.78518623</v>
      </c>
      <c r="G241" s="30">
        <v>1.18849843</v>
      </c>
      <c r="H241" s="48">
        <v>7727.54274541</v>
      </c>
      <c r="I241" s="48">
        <v>9184.17245667</v>
      </c>
      <c r="J241" s="48">
        <v>1456.62971126</v>
      </c>
      <c r="K241" s="31">
        <v>11988.06252369</v>
      </c>
      <c r="L241" s="48">
        <v>41380.84770991</v>
      </c>
      <c r="M241" s="49">
        <v>0</v>
      </c>
      <c r="N241" s="48">
        <v>1636.33614339</v>
      </c>
      <c r="O241" s="48">
        <v>1636.33614339</v>
      </c>
      <c r="P241" s="48">
        <v>43017.1838533</v>
      </c>
      <c r="Q241" s="1"/>
      <c r="R241" s="1"/>
      <c r="S241" s="1"/>
      <c r="T241" s="1"/>
    </row>
    <row r="242" spans="1:20" ht="12.75">
      <c r="A242" s="8" t="s">
        <v>263</v>
      </c>
      <c r="B242" s="28">
        <v>1.15843698</v>
      </c>
      <c r="C242" s="48">
        <v>19442.35027995</v>
      </c>
      <c r="D242" s="48">
        <v>22522.73754293</v>
      </c>
      <c r="E242" s="48">
        <v>3080.38726298</v>
      </c>
      <c r="F242" s="48">
        <v>11579.17572154</v>
      </c>
      <c r="G242" s="30">
        <v>1.33802298</v>
      </c>
      <c r="H242" s="48">
        <v>7727.54274541</v>
      </c>
      <c r="I242" s="48">
        <v>10339.62974094</v>
      </c>
      <c r="J242" s="48">
        <v>2612.08699553</v>
      </c>
      <c r="K242" s="31">
        <v>9792.71414623</v>
      </c>
      <c r="L242" s="48">
        <v>21371.88986777</v>
      </c>
      <c r="M242" s="49">
        <v>-2089.724</v>
      </c>
      <c r="N242" s="48">
        <v>763.29045049</v>
      </c>
      <c r="O242" s="48">
        <v>-1326.43354951</v>
      </c>
      <c r="P242" s="48">
        <v>20045.45631826</v>
      </c>
      <c r="Q242" s="1"/>
      <c r="R242" s="1"/>
      <c r="S242" s="1"/>
      <c r="T242" s="1"/>
    </row>
    <row r="243" spans="1:20" ht="12.75">
      <c r="A243" s="32" t="s">
        <v>264</v>
      </c>
      <c r="B243" s="33">
        <v>1.06423185</v>
      </c>
      <c r="C243" s="34">
        <v>19442.35027995</v>
      </c>
      <c r="D243" s="34">
        <v>20691.16844783</v>
      </c>
      <c r="E243" s="34">
        <v>1248.81816788</v>
      </c>
      <c r="F243" s="34">
        <v>2992.16833025</v>
      </c>
      <c r="G243" s="35">
        <v>1.24554768</v>
      </c>
      <c r="H243" s="34">
        <v>7727.54274541</v>
      </c>
      <c r="I243" s="34">
        <v>9625.02294017</v>
      </c>
      <c r="J243" s="34">
        <v>1897.48019475</v>
      </c>
      <c r="K243" s="36">
        <v>4464.77089826</v>
      </c>
      <c r="L243" s="34">
        <v>7456.93922851</v>
      </c>
      <c r="M243" s="37">
        <v>0</v>
      </c>
      <c r="N243" s="34">
        <v>446.6446815</v>
      </c>
      <c r="O243" s="34">
        <v>446.6446815</v>
      </c>
      <c r="P243" s="34">
        <v>7903.58391</v>
      </c>
      <c r="Q243" s="1"/>
      <c r="R243" s="1"/>
      <c r="S243" s="1"/>
      <c r="T243" s="1"/>
    </row>
    <row r="244" spans="1:20" ht="12.75">
      <c r="A244" s="8" t="s">
        <v>265</v>
      </c>
      <c r="B244" s="28">
        <v>0.95835681</v>
      </c>
      <c r="C244" s="48">
        <v>19442.35027995</v>
      </c>
      <c r="D244" s="48">
        <v>18632.70872408</v>
      </c>
      <c r="E244" s="48">
        <v>-809.64155587</v>
      </c>
      <c r="F244" s="48">
        <v>-12998.79517942</v>
      </c>
      <c r="G244" s="30">
        <v>0.76491825</v>
      </c>
      <c r="H244" s="48">
        <v>7727.54274541</v>
      </c>
      <c r="I244" s="48">
        <v>5910.93846219</v>
      </c>
      <c r="J244" s="48">
        <v>-1816.60428322</v>
      </c>
      <c r="K244" s="31">
        <v>-28329.94379682</v>
      </c>
      <c r="L244" s="48">
        <v>-41328.73897624</v>
      </c>
      <c r="M244" s="49">
        <v>-1653.1112</v>
      </c>
      <c r="N244" s="48">
        <v>2420.05147339</v>
      </c>
      <c r="O244" s="48">
        <v>766.94027339</v>
      </c>
      <c r="P244" s="48">
        <v>-40561.79870285</v>
      </c>
      <c r="Q244" s="1"/>
      <c r="R244" s="1"/>
      <c r="S244" s="1"/>
      <c r="T244" s="1"/>
    </row>
    <row r="245" spans="1:20" ht="12.75">
      <c r="A245" s="8" t="s">
        <v>266</v>
      </c>
      <c r="B245" s="28">
        <v>1.08779099</v>
      </c>
      <c r="C245" s="48">
        <v>19442.35027995</v>
      </c>
      <c r="D245" s="48">
        <v>21149.21336188</v>
      </c>
      <c r="E245" s="48">
        <v>1706.86308193</v>
      </c>
      <c r="F245" s="48">
        <v>7493.12892967</v>
      </c>
      <c r="G245" s="30">
        <v>1.2699438</v>
      </c>
      <c r="H245" s="48">
        <v>7727.54274541</v>
      </c>
      <c r="I245" s="48">
        <v>9813.54500972</v>
      </c>
      <c r="J245" s="48">
        <v>2086.0022643</v>
      </c>
      <c r="K245" s="31">
        <v>9155.46393803</v>
      </c>
      <c r="L245" s="48">
        <v>16648.5928677</v>
      </c>
      <c r="M245" s="49">
        <v>0</v>
      </c>
      <c r="N245" s="48">
        <v>840.53369804</v>
      </c>
      <c r="O245" s="48">
        <v>840.53369804</v>
      </c>
      <c r="P245" s="48">
        <v>17489.12656574</v>
      </c>
      <c r="Q245" s="1"/>
      <c r="R245" s="1"/>
      <c r="S245" s="1"/>
      <c r="T245" s="1"/>
    </row>
    <row r="246" spans="1:20" ht="12.75">
      <c r="A246" s="32" t="s">
        <v>267</v>
      </c>
      <c r="B246" s="33">
        <v>0.95845824</v>
      </c>
      <c r="C246" s="34">
        <v>19442.35027995</v>
      </c>
      <c r="D246" s="34">
        <v>18634.68078606</v>
      </c>
      <c r="E246" s="34">
        <v>-807.66949389</v>
      </c>
      <c r="F246" s="34">
        <v>-4680.44471707</v>
      </c>
      <c r="G246" s="35">
        <v>0.98619813</v>
      </c>
      <c r="H246" s="34">
        <v>7727.54274541</v>
      </c>
      <c r="I246" s="34">
        <v>7620.88822323</v>
      </c>
      <c r="J246" s="34">
        <v>-106.65452219</v>
      </c>
      <c r="K246" s="36">
        <v>-604.73114079</v>
      </c>
      <c r="L246" s="34">
        <v>-5285.17585786</v>
      </c>
      <c r="M246" s="37">
        <v>-543.61</v>
      </c>
      <c r="N246" s="34">
        <v>935.03862197</v>
      </c>
      <c r="O246" s="34">
        <v>391.42862197</v>
      </c>
      <c r="P246" s="34">
        <v>-4893.74723589</v>
      </c>
      <c r="Q246" s="1"/>
      <c r="R246" s="1"/>
      <c r="S246" s="1"/>
      <c r="T246" s="1"/>
    </row>
    <row r="247" spans="1:20" ht="12.75">
      <c r="A247" s="8" t="s">
        <v>268</v>
      </c>
      <c r="B247" s="28">
        <v>0.97584248</v>
      </c>
      <c r="C247" s="48">
        <v>19442.35027995</v>
      </c>
      <c r="D247" s="48">
        <v>18972.67130963</v>
      </c>
      <c r="E247" s="48">
        <v>-469.67897032</v>
      </c>
      <c r="F247" s="48">
        <v>-9960.48192356</v>
      </c>
      <c r="G247" s="30">
        <v>0.79873236</v>
      </c>
      <c r="H247" s="48">
        <v>7727.54274541</v>
      </c>
      <c r="I247" s="48">
        <v>6172.23842431</v>
      </c>
      <c r="J247" s="48">
        <v>-1555.3043211</v>
      </c>
      <c r="K247" s="31">
        <v>-32336.33214002</v>
      </c>
      <c r="L247" s="48">
        <v>-42296.81406359</v>
      </c>
      <c r="M247" s="49">
        <v>-11873.61</v>
      </c>
      <c r="N247" s="48">
        <v>3281.82493266</v>
      </c>
      <c r="O247" s="48">
        <v>-8591.78506734</v>
      </c>
      <c r="P247" s="48">
        <v>-50888.59913093</v>
      </c>
      <c r="Q247" s="1"/>
      <c r="R247" s="1"/>
      <c r="S247" s="1"/>
      <c r="T247" s="1"/>
    </row>
    <row r="248" spans="1:20" ht="12.75">
      <c r="A248" s="8" t="s">
        <v>269</v>
      </c>
      <c r="B248" s="28">
        <v>0.9814949</v>
      </c>
      <c r="C248" s="48">
        <v>19442.35027995</v>
      </c>
      <c r="D248" s="48">
        <v>19082.56765722</v>
      </c>
      <c r="E248" s="48">
        <v>-359.78262272</v>
      </c>
      <c r="F248" s="48">
        <v>-8528.64707165</v>
      </c>
      <c r="G248" s="30">
        <v>0.96311967</v>
      </c>
      <c r="H248" s="48">
        <v>7727.54274541</v>
      </c>
      <c r="I248" s="48">
        <v>7442.54843986</v>
      </c>
      <c r="J248" s="48">
        <v>-284.99430555</v>
      </c>
      <c r="K248" s="31">
        <v>-6559.99892526</v>
      </c>
      <c r="L248" s="48">
        <v>-15088.64599691</v>
      </c>
      <c r="M248" s="49">
        <v>-1561.11</v>
      </c>
      <c r="N248" s="48">
        <v>3856.85744402</v>
      </c>
      <c r="O248" s="48">
        <v>2295.74744402</v>
      </c>
      <c r="P248" s="48">
        <v>-12792.89855289</v>
      </c>
      <c r="Q248" s="1"/>
      <c r="R248" s="1"/>
      <c r="S248" s="1"/>
      <c r="T248" s="1"/>
    </row>
    <row r="249" spans="1:20" ht="12.75">
      <c r="A249" s="32" t="s">
        <v>270</v>
      </c>
      <c r="B249" s="33">
        <v>1.27364588</v>
      </c>
      <c r="C249" s="34">
        <v>19442.35027995</v>
      </c>
      <c r="D249" s="34">
        <v>24762.66930103</v>
      </c>
      <c r="E249" s="34">
        <v>5320.31902108</v>
      </c>
      <c r="F249" s="34">
        <v>21845.22990057</v>
      </c>
      <c r="G249" s="35">
        <v>1.21281452</v>
      </c>
      <c r="H249" s="34">
        <v>7727.54274541</v>
      </c>
      <c r="I249" s="34">
        <v>9372.07606181</v>
      </c>
      <c r="J249" s="34">
        <v>1644.53331639</v>
      </c>
      <c r="K249" s="36">
        <v>6732.71939732</v>
      </c>
      <c r="L249" s="34">
        <v>28577.94929788</v>
      </c>
      <c r="M249" s="37">
        <v>0</v>
      </c>
      <c r="N249" s="34">
        <v>866.062647</v>
      </c>
      <c r="O249" s="34">
        <v>866.062647</v>
      </c>
      <c r="P249" s="34">
        <v>29444.01194488</v>
      </c>
      <c r="Q249" s="1"/>
      <c r="R249" s="1"/>
      <c r="S249" s="1"/>
      <c r="T249" s="1"/>
    </row>
    <row r="250" spans="1:20" ht="12.75">
      <c r="A250" s="8" t="s">
        <v>271</v>
      </c>
      <c r="B250" s="28">
        <v>1.02693656</v>
      </c>
      <c r="C250" s="48">
        <v>19442.35027995</v>
      </c>
      <c r="D250" s="48">
        <v>19966.06022957</v>
      </c>
      <c r="E250" s="48">
        <v>523.70994963</v>
      </c>
      <c r="F250" s="48">
        <v>188.53558187</v>
      </c>
      <c r="G250" s="30">
        <v>3.71570479</v>
      </c>
      <c r="H250" s="48">
        <v>7727.54274541</v>
      </c>
      <c r="I250" s="48">
        <v>28713.267606</v>
      </c>
      <c r="J250" s="48">
        <v>20985.72486058</v>
      </c>
      <c r="K250" s="31">
        <v>7470.91805037</v>
      </c>
      <c r="L250" s="48">
        <v>7659.45363223</v>
      </c>
      <c r="M250" s="49">
        <v>0</v>
      </c>
      <c r="N250" s="48">
        <v>107.6647987</v>
      </c>
      <c r="O250" s="48">
        <v>107.6647987</v>
      </c>
      <c r="P250" s="48">
        <v>7767.11843094</v>
      </c>
      <c r="Q250" s="1"/>
      <c r="R250" s="1"/>
      <c r="S250" s="1"/>
      <c r="T250" s="1"/>
    </row>
    <row r="251" spans="1:20" ht="12.75">
      <c r="A251" s="8" t="s">
        <v>272</v>
      </c>
      <c r="B251" s="28">
        <v>1.12443462</v>
      </c>
      <c r="C251" s="48">
        <v>19442.35027995</v>
      </c>
      <c r="D251" s="48">
        <v>21861.6517473</v>
      </c>
      <c r="E251" s="48">
        <v>2419.30146736</v>
      </c>
      <c r="F251" s="48">
        <v>17672.99721905</v>
      </c>
      <c r="G251" s="30">
        <v>0.98819162</v>
      </c>
      <c r="H251" s="48">
        <v>7727.54274541</v>
      </c>
      <c r="I251" s="48">
        <v>7636.29299065</v>
      </c>
      <c r="J251" s="48">
        <v>-91.24975476</v>
      </c>
      <c r="K251" s="31">
        <v>-655.72073771</v>
      </c>
      <c r="L251" s="48">
        <v>17017.27648134</v>
      </c>
      <c r="M251" s="49">
        <v>-2365</v>
      </c>
      <c r="N251" s="48">
        <v>1326.96341179</v>
      </c>
      <c r="O251" s="48">
        <v>-1038.03658821</v>
      </c>
      <c r="P251" s="48">
        <v>15979.23989313</v>
      </c>
      <c r="Q251" s="1"/>
      <c r="R251" s="1"/>
      <c r="S251" s="1"/>
      <c r="T251" s="1"/>
    </row>
    <row r="252" spans="1:20" ht="12.75">
      <c r="A252" s="32" t="s">
        <v>273</v>
      </c>
      <c r="B252" s="33">
        <v>1.01042409</v>
      </c>
      <c r="C252" s="34">
        <v>19442.35027995</v>
      </c>
      <c r="D252" s="34">
        <v>19645.01900081</v>
      </c>
      <c r="E252" s="34">
        <v>202.66872087</v>
      </c>
      <c r="F252" s="34">
        <v>1263.23413717</v>
      </c>
      <c r="G252" s="35">
        <v>0.89452483</v>
      </c>
      <c r="H252" s="34">
        <v>7727.54274541</v>
      </c>
      <c r="I252" s="34">
        <v>6912.4788607</v>
      </c>
      <c r="J252" s="34">
        <v>-815.06388471</v>
      </c>
      <c r="K252" s="36">
        <v>-4903.42433042</v>
      </c>
      <c r="L252" s="34">
        <v>-3640.19019325</v>
      </c>
      <c r="M252" s="37">
        <v>-879.724</v>
      </c>
      <c r="N252" s="34">
        <v>1014.4092995</v>
      </c>
      <c r="O252" s="34">
        <v>134.6852995</v>
      </c>
      <c r="P252" s="34">
        <v>-3505.50489375</v>
      </c>
      <c r="Q252" s="1"/>
      <c r="R252" s="1"/>
      <c r="S252" s="1"/>
      <c r="T252" s="1"/>
    </row>
    <row r="253" spans="1:20" ht="12.75">
      <c r="A253" s="8" t="s">
        <v>274</v>
      </c>
      <c r="B253" s="28">
        <v>1.06851184</v>
      </c>
      <c r="C253" s="48">
        <v>19442.35027995</v>
      </c>
      <c r="D253" s="48">
        <v>20774.38140428</v>
      </c>
      <c r="E253" s="48">
        <v>1332.03112433</v>
      </c>
      <c r="F253" s="48">
        <v>5551.90572622</v>
      </c>
      <c r="G253" s="30">
        <v>1.00551932</v>
      </c>
      <c r="H253" s="48">
        <v>7727.54274541</v>
      </c>
      <c r="I253" s="48">
        <v>7770.1935621</v>
      </c>
      <c r="J253" s="48">
        <v>42.65081669</v>
      </c>
      <c r="K253" s="31">
        <v>176.3184762</v>
      </c>
      <c r="L253" s="48">
        <v>5728.22420242</v>
      </c>
      <c r="M253" s="49">
        <v>-110</v>
      </c>
      <c r="N253" s="48">
        <v>734.12188357</v>
      </c>
      <c r="O253" s="48">
        <v>624.12188357</v>
      </c>
      <c r="P253" s="48">
        <v>6352.34608599</v>
      </c>
      <c r="Q253" s="1"/>
      <c r="R253" s="1"/>
      <c r="S253" s="1"/>
      <c r="T253" s="1"/>
    </row>
    <row r="254" spans="1:20" ht="12.75">
      <c r="A254" s="8" t="s">
        <v>275</v>
      </c>
      <c r="B254" s="28">
        <v>1.09667714</v>
      </c>
      <c r="C254" s="48">
        <v>19442.35027995</v>
      </c>
      <c r="D254" s="48">
        <v>21321.98114511</v>
      </c>
      <c r="E254" s="48">
        <v>1879.63086516</v>
      </c>
      <c r="F254" s="48">
        <v>9010.95036758</v>
      </c>
      <c r="G254" s="30">
        <v>1.10938579</v>
      </c>
      <c r="H254" s="48">
        <v>7727.54274541</v>
      </c>
      <c r="I254" s="48">
        <v>8572.82611878</v>
      </c>
      <c r="J254" s="48">
        <v>845.28337337</v>
      </c>
      <c r="K254" s="31">
        <v>3937.32995316</v>
      </c>
      <c r="L254" s="48">
        <v>12948.28032074</v>
      </c>
      <c r="M254" s="49">
        <v>-247.5</v>
      </c>
      <c r="N254" s="48">
        <v>879.08036502</v>
      </c>
      <c r="O254" s="48">
        <v>631.58036502</v>
      </c>
      <c r="P254" s="48">
        <v>13579.86068577</v>
      </c>
      <c r="Q254" s="1"/>
      <c r="R254" s="1"/>
      <c r="S254" s="1"/>
      <c r="T254" s="1"/>
    </row>
    <row r="255" spans="1:20" ht="12.75">
      <c r="A255" s="32" t="s">
        <v>276</v>
      </c>
      <c r="B255" s="33">
        <v>1.02014899</v>
      </c>
      <c r="C255" s="34">
        <v>19442.35027995</v>
      </c>
      <c r="D255" s="34">
        <v>19834.09393931</v>
      </c>
      <c r="E255" s="34">
        <v>391.74365937</v>
      </c>
      <c r="F255" s="34">
        <v>5397.44413877</v>
      </c>
      <c r="G255" s="35">
        <v>1.0009355</v>
      </c>
      <c r="H255" s="34">
        <v>7727.54274541</v>
      </c>
      <c r="I255" s="34">
        <v>7734.77186339</v>
      </c>
      <c r="J255" s="34">
        <v>7.22911797</v>
      </c>
      <c r="K255" s="36">
        <v>98.27262974</v>
      </c>
      <c r="L255" s="34">
        <v>5495.71676852</v>
      </c>
      <c r="M255" s="37">
        <v>-2090</v>
      </c>
      <c r="N255" s="34">
        <v>2340.2223995</v>
      </c>
      <c r="O255" s="34">
        <v>250.2223995</v>
      </c>
      <c r="P255" s="34">
        <v>5745.93916802</v>
      </c>
      <c r="Q255" s="1"/>
      <c r="R255" s="1"/>
      <c r="S255" s="1"/>
      <c r="T255" s="1"/>
    </row>
    <row r="256" spans="1:20" ht="12.75">
      <c r="A256" s="8" t="s">
        <v>277</v>
      </c>
      <c r="B256" s="28">
        <v>1.02161276</v>
      </c>
      <c r="C256" s="48">
        <v>19442.35027995</v>
      </c>
      <c r="D256" s="48">
        <v>19862.55307183</v>
      </c>
      <c r="E256" s="48">
        <v>420.20279189</v>
      </c>
      <c r="F256" s="48">
        <v>1079.50097236</v>
      </c>
      <c r="G256" s="30">
        <v>1.3744119</v>
      </c>
      <c r="H256" s="48">
        <v>7727.54274541</v>
      </c>
      <c r="I256" s="48">
        <v>10620.82673978</v>
      </c>
      <c r="J256" s="48">
        <v>2893.28399437</v>
      </c>
      <c r="K256" s="31">
        <v>7291.07566581</v>
      </c>
      <c r="L256" s="48">
        <v>8370.57663817</v>
      </c>
      <c r="M256" s="49">
        <v>0</v>
      </c>
      <c r="N256" s="48">
        <v>481.07613151</v>
      </c>
      <c r="O256" s="48">
        <v>481.07613151</v>
      </c>
      <c r="P256" s="48">
        <v>8851.65276968</v>
      </c>
      <c r="Q256" s="1"/>
      <c r="R256" s="1"/>
      <c r="S256" s="1"/>
      <c r="T256" s="1"/>
    </row>
    <row r="257" spans="1:20" ht="12.75">
      <c r="A257" s="8" t="s">
        <v>278</v>
      </c>
      <c r="B257" s="28">
        <v>1.26052643</v>
      </c>
      <c r="C257" s="48">
        <v>19442.35027995</v>
      </c>
      <c r="D257" s="48">
        <v>24507.59641946</v>
      </c>
      <c r="E257" s="48">
        <v>5065.24613951</v>
      </c>
      <c r="F257" s="48">
        <v>3018.88669915</v>
      </c>
      <c r="G257" s="30">
        <v>2.58803818</v>
      </c>
      <c r="H257" s="48">
        <v>7727.54274541</v>
      </c>
      <c r="I257" s="48">
        <v>19999.17562893</v>
      </c>
      <c r="J257" s="48">
        <v>12271.63288352</v>
      </c>
      <c r="K257" s="31">
        <v>7608.41238778</v>
      </c>
      <c r="L257" s="48">
        <v>10627.29908693</v>
      </c>
      <c r="M257" s="49">
        <v>0</v>
      </c>
      <c r="N257" s="48">
        <v>167.01014308</v>
      </c>
      <c r="O257" s="48">
        <v>167.01014308</v>
      </c>
      <c r="P257" s="48">
        <v>10794.30923001</v>
      </c>
      <c r="Q257" s="1"/>
      <c r="R257" s="1"/>
      <c r="S257" s="1"/>
      <c r="T257" s="1"/>
    </row>
    <row r="258" spans="1:20" ht="12.75">
      <c r="A258" s="32" t="s">
        <v>279</v>
      </c>
      <c r="B258" s="33">
        <v>1.19093773</v>
      </c>
      <c r="C258" s="34">
        <v>19442.35027995</v>
      </c>
      <c r="D258" s="34">
        <v>23154.62845963</v>
      </c>
      <c r="E258" s="34">
        <v>3712.27817968</v>
      </c>
      <c r="F258" s="34">
        <v>6110.40988376</v>
      </c>
      <c r="G258" s="35">
        <v>1.67336423</v>
      </c>
      <c r="H258" s="34">
        <v>7727.54274541</v>
      </c>
      <c r="I258" s="34">
        <v>12930.99359778</v>
      </c>
      <c r="J258" s="34">
        <v>5203.45085237</v>
      </c>
      <c r="K258" s="36">
        <v>8486.82834021</v>
      </c>
      <c r="L258" s="34">
        <v>14597.23822397</v>
      </c>
      <c r="M258" s="37">
        <v>-439.724</v>
      </c>
      <c r="N258" s="34">
        <v>366.12198532</v>
      </c>
      <c r="O258" s="34">
        <v>-73.60201468</v>
      </c>
      <c r="P258" s="34">
        <v>14523.6362093</v>
      </c>
      <c r="Q258" s="1"/>
      <c r="R258" s="1"/>
      <c r="S258" s="1"/>
      <c r="T258" s="1"/>
    </row>
    <row r="259" spans="1:20" ht="13.5" thickBot="1">
      <c r="A259" s="50" t="s">
        <v>246</v>
      </c>
      <c r="B259" s="51">
        <v>1.0130102</v>
      </c>
      <c r="C259" s="40">
        <v>19442.35027995</v>
      </c>
      <c r="D259" s="40">
        <v>19695.29915503</v>
      </c>
      <c r="E259" s="40">
        <v>252.94887508</v>
      </c>
      <c r="F259" s="52">
        <v>117032.86782969</v>
      </c>
      <c r="G259" s="53">
        <v>0.97612497</v>
      </c>
      <c r="H259" s="52">
        <v>7727.54274541</v>
      </c>
      <c r="I259" s="52">
        <v>7543.04739926</v>
      </c>
      <c r="J259" s="52">
        <v>-184.49534615</v>
      </c>
      <c r="K259" s="54">
        <v>-84261.05403438</v>
      </c>
      <c r="L259" s="52">
        <v>32771.81379531</v>
      </c>
      <c r="M259" s="43">
        <f>SUM(M226:M258)</f>
        <v>-104937.10220000001</v>
      </c>
      <c r="N259" s="40">
        <v>77657.84864062</v>
      </c>
      <c r="O259" s="40">
        <v>-27279.25355938</v>
      </c>
      <c r="P259" s="52">
        <v>5492.56023593</v>
      </c>
      <c r="Q259" s="1"/>
      <c r="R259" s="1"/>
      <c r="S259" s="1"/>
      <c r="T259" s="1"/>
    </row>
    <row r="260" spans="1:20" ht="12.75">
      <c r="A260" s="27"/>
      <c r="B260" s="28"/>
      <c r="C260" s="29"/>
      <c r="D260" s="29"/>
      <c r="E260" s="29"/>
      <c r="F260" s="29"/>
      <c r="G260" s="30"/>
      <c r="H260" s="29"/>
      <c r="I260" s="29"/>
      <c r="J260" s="29"/>
      <c r="K260" s="31"/>
      <c r="L260" s="29"/>
      <c r="M260" s="24"/>
      <c r="N260" s="29"/>
      <c r="O260" s="29"/>
      <c r="P260" s="29"/>
      <c r="Q260" s="1"/>
      <c r="R260" s="1"/>
      <c r="S260" s="1"/>
      <c r="T260" s="1"/>
    </row>
    <row r="261" spans="1:20" ht="12.75">
      <c r="A261" s="27" t="s">
        <v>281</v>
      </c>
      <c r="B261" s="28">
        <v>1.04169572</v>
      </c>
      <c r="C261" s="29">
        <v>19442.35027995</v>
      </c>
      <c r="D261" s="29">
        <v>20253.01306283</v>
      </c>
      <c r="E261" s="29">
        <v>810.66278289</v>
      </c>
      <c r="F261" s="29">
        <v>9248.0410272</v>
      </c>
      <c r="G261" s="30">
        <v>1.08629766</v>
      </c>
      <c r="H261" s="29">
        <v>7727.54274541</v>
      </c>
      <c r="I261" s="29">
        <v>8394.41160352</v>
      </c>
      <c r="J261" s="29">
        <v>666.86885811</v>
      </c>
      <c r="K261" s="31">
        <v>7562.95971983</v>
      </c>
      <c r="L261" s="29">
        <v>16811.00074703</v>
      </c>
      <c r="M261" s="24">
        <v>0</v>
      </c>
      <c r="N261" s="29">
        <v>2017.57354374</v>
      </c>
      <c r="O261" s="29">
        <v>2017.57354374</v>
      </c>
      <c r="P261" s="29">
        <v>18828.57429077</v>
      </c>
      <c r="Q261" s="1"/>
      <c r="R261" s="1"/>
      <c r="S261" s="1"/>
      <c r="T261" s="1"/>
    </row>
    <row r="262" spans="1:20" ht="12.75">
      <c r="A262" s="27" t="s">
        <v>282</v>
      </c>
      <c r="B262" s="28">
        <v>1.23211393</v>
      </c>
      <c r="C262" s="29">
        <v>19442.35027995</v>
      </c>
      <c r="D262" s="29">
        <v>23955.19060072</v>
      </c>
      <c r="E262" s="29">
        <v>4512.84032077</v>
      </c>
      <c r="F262" s="29">
        <v>10632.25179574</v>
      </c>
      <c r="G262" s="30">
        <v>1.91722974</v>
      </c>
      <c r="H262" s="29">
        <v>7727.54274541</v>
      </c>
      <c r="I262" s="29">
        <v>14815.47477549</v>
      </c>
      <c r="J262" s="29">
        <v>7087.93203008</v>
      </c>
      <c r="K262" s="31">
        <v>17053.56446436</v>
      </c>
      <c r="L262" s="29">
        <v>27685.81626011</v>
      </c>
      <c r="M262" s="24">
        <v>0</v>
      </c>
      <c r="N262" s="29">
        <v>569.46714634</v>
      </c>
      <c r="O262" s="29">
        <v>569.46714634</v>
      </c>
      <c r="P262" s="29">
        <v>28255.28340645</v>
      </c>
      <c r="Q262" s="1"/>
      <c r="R262" s="1"/>
      <c r="S262" s="1"/>
      <c r="T262" s="1"/>
    </row>
    <row r="263" spans="1:20" ht="12.75">
      <c r="A263" s="32" t="s">
        <v>283</v>
      </c>
      <c r="B263" s="33">
        <v>1.19735537</v>
      </c>
      <c r="C263" s="34">
        <v>19442.35027995</v>
      </c>
      <c r="D263" s="34">
        <v>23279.40259692</v>
      </c>
      <c r="E263" s="34">
        <v>3837.05231698</v>
      </c>
      <c r="F263" s="34">
        <v>3353.58372504</v>
      </c>
      <c r="G263" s="35">
        <v>2.24737577</v>
      </c>
      <c r="H263" s="34">
        <v>7727.54274541</v>
      </c>
      <c r="I263" s="34">
        <v>17366.69234273</v>
      </c>
      <c r="J263" s="34">
        <v>9639.14959731</v>
      </c>
      <c r="K263" s="36">
        <v>8395.69929926</v>
      </c>
      <c r="L263" s="34">
        <v>11749.2830243</v>
      </c>
      <c r="M263" s="37">
        <v>0</v>
      </c>
      <c r="N263" s="34">
        <v>219.3689634</v>
      </c>
      <c r="O263" s="34">
        <v>219.3689634</v>
      </c>
      <c r="P263" s="34">
        <v>11968.6519877</v>
      </c>
      <c r="Q263" s="1"/>
      <c r="R263" s="1"/>
      <c r="S263" s="1"/>
      <c r="T263" s="1"/>
    </row>
    <row r="264" spans="1:20" ht="12.75">
      <c r="A264" s="27" t="s">
        <v>284</v>
      </c>
      <c r="B264" s="28">
        <v>1.17866635</v>
      </c>
      <c r="C264" s="29">
        <v>19442.35027995</v>
      </c>
      <c r="D264" s="29">
        <v>22916.04399232</v>
      </c>
      <c r="E264" s="29">
        <v>3473.69371237</v>
      </c>
      <c r="F264" s="29">
        <v>5227.90903712</v>
      </c>
      <c r="G264" s="30">
        <v>1.77195936</v>
      </c>
      <c r="H264" s="29">
        <v>7727.54274541</v>
      </c>
      <c r="I264" s="29">
        <v>13692.89168234</v>
      </c>
      <c r="J264" s="29">
        <v>5965.34893692</v>
      </c>
      <c r="K264" s="31">
        <v>8900.30061389</v>
      </c>
      <c r="L264" s="29">
        <v>14128.20965101</v>
      </c>
      <c r="M264" s="24">
        <v>0</v>
      </c>
      <c r="N264" s="29">
        <v>339.62567827</v>
      </c>
      <c r="O264" s="29">
        <v>339.62567827</v>
      </c>
      <c r="P264" s="29">
        <v>14467.83532927</v>
      </c>
      <c r="Q264" s="1"/>
      <c r="R264" s="1"/>
      <c r="S264" s="1"/>
      <c r="T264" s="1"/>
    </row>
    <row r="265" spans="1:20" ht="12.75">
      <c r="A265" s="27" t="s">
        <v>285</v>
      </c>
      <c r="B265" s="28">
        <v>1.18155689</v>
      </c>
      <c r="C265" s="29">
        <v>19442.35027995</v>
      </c>
      <c r="D265" s="29">
        <v>22972.24297946</v>
      </c>
      <c r="E265" s="29">
        <v>3529.89269951</v>
      </c>
      <c r="F265" s="29">
        <v>15439.75066767</v>
      </c>
      <c r="G265" s="30">
        <v>1.1923359</v>
      </c>
      <c r="H265" s="29">
        <v>7727.54274541</v>
      </c>
      <c r="I265" s="29">
        <v>9213.82659887</v>
      </c>
      <c r="J265" s="29">
        <v>1486.28385346</v>
      </c>
      <c r="K265" s="31">
        <v>6569.37463228</v>
      </c>
      <c r="L265" s="29">
        <v>22009.12529995</v>
      </c>
      <c r="M265" s="24">
        <v>0</v>
      </c>
      <c r="N265" s="29">
        <v>873.24189462</v>
      </c>
      <c r="O265" s="29">
        <v>873.24189462</v>
      </c>
      <c r="P265" s="29">
        <v>22882.36719457</v>
      </c>
      <c r="Q265" s="1"/>
      <c r="R265" s="1"/>
      <c r="S265" s="1"/>
      <c r="T265" s="1"/>
    </row>
    <row r="266" spans="1:20" ht="12.75">
      <c r="A266" s="32" t="s">
        <v>286</v>
      </c>
      <c r="B266" s="33">
        <v>1.27468122</v>
      </c>
      <c r="C266" s="34">
        <v>19442.35027995</v>
      </c>
      <c r="D266" s="34">
        <v>24782.79881615</v>
      </c>
      <c r="E266" s="34">
        <v>5340.44853621</v>
      </c>
      <c r="F266" s="34">
        <v>15001.3199382</v>
      </c>
      <c r="G266" s="35">
        <v>1.29500332</v>
      </c>
      <c r="H266" s="34">
        <v>7727.54274541</v>
      </c>
      <c r="I266" s="34">
        <v>10007.1935472</v>
      </c>
      <c r="J266" s="34">
        <v>2279.65080178</v>
      </c>
      <c r="K266" s="36">
        <v>6462.81002306</v>
      </c>
      <c r="L266" s="34">
        <v>21464.12996126</v>
      </c>
      <c r="M266" s="37">
        <v>0</v>
      </c>
      <c r="N266" s="34">
        <v>605.95886039</v>
      </c>
      <c r="O266" s="34">
        <v>605.95886039</v>
      </c>
      <c r="P266" s="34">
        <v>22070.08882165</v>
      </c>
      <c r="Q266" s="1"/>
      <c r="R266" s="1"/>
      <c r="S266" s="1"/>
      <c r="T266" s="1"/>
    </row>
    <row r="267" spans="1:20" ht="12.75">
      <c r="A267" s="27" t="s">
        <v>287</v>
      </c>
      <c r="B267" s="28">
        <v>1.20280051</v>
      </c>
      <c r="C267" s="29">
        <v>19442.35027995</v>
      </c>
      <c r="D267" s="29">
        <v>23385.26891339</v>
      </c>
      <c r="E267" s="29">
        <v>3942.91863344</v>
      </c>
      <c r="F267" s="29">
        <v>5382.08393465</v>
      </c>
      <c r="G267" s="30">
        <v>2.78964572</v>
      </c>
      <c r="H267" s="29">
        <v>7727.54274541</v>
      </c>
      <c r="I267" s="29">
        <v>21557.10653293</v>
      </c>
      <c r="J267" s="29">
        <v>13829.56378752</v>
      </c>
      <c r="K267" s="31">
        <v>19347.55973874</v>
      </c>
      <c r="L267" s="29">
        <v>24729.64367338</v>
      </c>
      <c r="M267" s="24">
        <v>0</v>
      </c>
      <c r="N267" s="29">
        <v>383.90964385</v>
      </c>
      <c r="O267" s="29">
        <v>383.90964385</v>
      </c>
      <c r="P267" s="29">
        <v>25113.55331723</v>
      </c>
      <c r="Q267" s="1"/>
      <c r="R267" s="1"/>
      <c r="S267" s="1"/>
      <c r="T267" s="1"/>
    </row>
    <row r="268" spans="1:20" ht="12.75">
      <c r="A268" s="27" t="s">
        <v>288</v>
      </c>
      <c r="B268" s="28">
        <v>1.09288645</v>
      </c>
      <c r="C268" s="29">
        <v>19442.35027995</v>
      </c>
      <c r="D268" s="29">
        <v>21248.28122067</v>
      </c>
      <c r="E268" s="29">
        <v>1805.93094072</v>
      </c>
      <c r="F268" s="29">
        <v>3935.12351983</v>
      </c>
      <c r="G268" s="30">
        <v>0.93082481</v>
      </c>
      <c r="H268" s="29">
        <v>7727.54274541</v>
      </c>
      <c r="I268" s="29">
        <v>7192.98848944</v>
      </c>
      <c r="J268" s="29">
        <v>-534.55425597</v>
      </c>
      <c r="K268" s="31">
        <v>-1175.48480887</v>
      </c>
      <c r="L268" s="29">
        <v>2759.63871096</v>
      </c>
      <c r="M268" s="24">
        <v>0</v>
      </c>
      <c r="N268" s="29">
        <v>384.14527582</v>
      </c>
      <c r="O268" s="29">
        <v>384.14527582</v>
      </c>
      <c r="P268" s="29">
        <v>3143.78398678</v>
      </c>
      <c r="Q268" s="1"/>
      <c r="R268" s="1"/>
      <c r="S268" s="1"/>
      <c r="T268" s="1"/>
    </row>
    <row r="269" spans="1:20" ht="12.75">
      <c r="A269" s="32" t="s">
        <v>289</v>
      </c>
      <c r="B269" s="33">
        <v>1.02514795</v>
      </c>
      <c r="C269" s="34">
        <v>19442.35027995</v>
      </c>
      <c r="D269" s="34">
        <v>19931.28544789</v>
      </c>
      <c r="E269" s="34">
        <v>488.93516794</v>
      </c>
      <c r="F269" s="34">
        <v>3373.16372362</v>
      </c>
      <c r="G269" s="35">
        <v>0.79032468</v>
      </c>
      <c r="H269" s="34">
        <v>7727.54274541</v>
      </c>
      <c r="I269" s="34">
        <v>6107.26774323</v>
      </c>
      <c r="J269" s="34">
        <v>-1620.27500218</v>
      </c>
      <c r="K269" s="36">
        <v>-11053.51606486</v>
      </c>
      <c r="L269" s="34">
        <v>-7680.35234124</v>
      </c>
      <c r="M269" s="37">
        <v>-439.724</v>
      </c>
      <c r="N269" s="34">
        <v>1108.01830179</v>
      </c>
      <c r="O269" s="34">
        <v>668.29430179</v>
      </c>
      <c r="P269" s="34">
        <v>-7012.05803945</v>
      </c>
      <c r="Q269" s="1"/>
      <c r="R269" s="1"/>
      <c r="S269" s="1"/>
      <c r="T269" s="1"/>
    </row>
    <row r="270" spans="1:20" ht="12.75">
      <c r="A270" s="27" t="s">
        <v>290</v>
      </c>
      <c r="B270" s="28">
        <v>1.08490542</v>
      </c>
      <c r="C270" s="29">
        <v>19442.35027995</v>
      </c>
      <c r="D270" s="29">
        <v>21093.11114227</v>
      </c>
      <c r="E270" s="29">
        <v>1650.76086232</v>
      </c>
      <c r="F270" s="29">
        <v>2798.03966164</v>
      </c>
      <c r="G270" s="30">
        <v>1.34631031</v>
      </c>
      <c r="H270" s="29">
        <v>7727.54274541</v>
      </c>
      <c r="I270" s="29">
        <v>10403.67049247</v>
      </c>
      <c r="J270" s="29">
        <v>2676.12774706</v>
      </c>
      <c r="K270" s="31">
        <v>4589.5590862</v>
      </c>
      <c r="L270" s="29">
        <v>7387.59874784</v>
      </c>
      <c r="M270" s="24">
        <v>0</v>
      </c>
      <c r="N270" s="29">
        <v>331.44201109</v>
      </c>
      <c r="O270" s="29">
        <v>331.44201109</v>
      </c>
      <c r="P270" s="29">
        <v>7719.04075893</v>
      </c>
      <c r="Q270" s="1"/>
      <c r="R270" s="1"/>
      <c r="S270" s="1"/>
      <c r="T270" s="1"/>
    </row>
    <row r="271" spans="1:20" ht="12.75">
      <c r="A271" s="27" t="s">
        <v>291</v>
      </c>
      <c r="B271" s="28">
        <v>1.16105815</v>
      </c>
      <c r="C271" s="29">
        <v>19442.35027995</v>
      </c>
      <c r="D271" s="29">
        <v>22573.69927428</v>
      </c>
      <c r="E271" s="29">
        <v>3131.34899434</v>
      </c>
      <c r="F271" s="29">
        <v>6791.89596871</v>
      </c>
      <c r="G271" s="30">
        <v>1.28117252</v>
      </c>
      <c r="H271" s="29">
        <v>7727.54274541</v>
      </c>
      <c r="I271" s="29">
        <v>9900.31537747</v>
      </c>
      <c r="J271" s="29">
        <v>2172.77263206</v>
      </c>
      <c r="K271" s="31">
        <v>4677.97947683</v>
      </c>
      <c r="L271" s="29">
        <v>11469.87544554</v>
      </c>
      <c r="M271" s="24">
        <v>0</v>
      </c>
      <c r="N271" s="29">
        <v>434.61034921</v>
      </c>
      <c r="O271" s="29">
        <v>434.61034921</v>
      </c>
      <c r="P271" s="29">
        <v>11904.48579475</v>
      </c>
      <c r="Q271" s="1"/>
      <c r="R271" s="1"/>
      <c r="S271" s="1"/>
      <c r="T271" s="1"/>
    </row>
    <row r="272" spans="1:20" ht="12.75">
      <c r="A272" s="32" t="s">
        <v>292</v>
      </c>
      <c r="B272" s="33">
        <v>1.06229704</v>
      </c>
      <c r="C272" s="34">
        <v>19442.35027995</v>
      </c>
      <c r="D272" s="34">
        <v>20653.55105755</v>
      </c>
      <c r="E272" s="34">
        <v>1211.20077761</v>
      </c>
      <c r="F272" s="34">
        <v>6736.69872506</v>
      </c>
      <c r="G272" s="35">
        <v>1.05563861</v>
      </c>
      <c r="H272" s="34">
        <v>7727.54274541</v>
      </c>
      <c r="I272" s="34">
        <v>8157.49249238</v>
      </c>
      <c r="J272" s="34">
        <v>429.94974697</v>
      </c>
      <c r="K272" s="36">
        <v>2360.85406062</v>
      </c>
      <c r="L272" s="34">
        <v>9097.55278568</v>
      </c>
      <c r="M272" s="37">
        <v>0</v>
      </c>
      <c r="N272" s="34">
        <v>987.41513111</v>
      </c>
      <c r="O272" s="34">
        <v>987.41513111</v>
      </c>
      <c r="P272" s="34">
        <v>10084.96791679</v>
      </c>
      <c r="Q272" s="1"/>
      <c r="R272" s="1"/>
      <c r="S272" s="1"/>
      <c r="T272" s="1"/>
    </row>
    <row r="273" spans="1:20" ht="12.75">
      <c r="A273" s="27" t="s">
        <v>293</v>
      </c>
      <c r="B273" s="28">
        <v>1.17132651</v>
      </c>
      <c r="C273" s="29">
        <v>19442.35027995</v>
      </c>
      <c r="D273" s="29">
        <v>22773.3402846</v>
      </c>
      <c r="E273" s="29">
        <v>3330.99000466</v>
      </c>
      <c r="F273" s="29">
        <v>16221.92132268</v>
      </c>
      <c r="G273" s="30">
        <v>1.19580618</v>
      </c>
      <c r="H273" s="29">
        <v>7727.54274541</v>
      </c>
      <c r="I273" s="29">
        <v>9240.64340218</v>
      </c>
      <c r="J273" s="29">
        <v>1513.10065677</v>
      </c>
      <c r="K273" s="31">
        <v>7389.98360768</v>
      </c>
      <c r="L273" s="29">
        <v>23611.90493036</v>
      </c>
      <c r="M273" s="24">
        <v>0</v>
      </c>
      <c r="N273" s="29">
        <v>964.96424257</v>
      </c>
      <c r="O273" s="29">
        <v>964.96424257</v>
      </c>
      <c r="P273" s="29">
        <v>24576.86917293</v>
      </c>
      <c r="Q273" s="1"/>
      <c r="R273" s="1"/>
      <c r="S273" s="1"/>
      <c r="T273" s="1"/>
    </row>
    <row r="274" spans="1:20" ht="12.75">
      <c r="A274" s="27" t="s">
        <v>294</v>
      </c>
      <c r="B274" s="28">
        <v>1.1901966</v>
      </c>
      <c r="C274" s="29">
        <v>19442.35027995</v>
      </c>
      <c r="D274" s="29">
        <v>23140.2192439</v>
      </c>
      <c r="E274" s="29">
        <v>3697.86896395</v>
      </c>
      <c r="F274" s="29">
        <v>11333.96837451</v>
      </c>
      <c r="G274" s="30">
        <v>1.52159239</v>
      </c>
      <c r="H274" s="29">
        <v>7727.54274541</v>
      </c>
      <c r="I274" s="29">
        <v>11758.17026157</v>
      </c>
      <c r="J274" s="29">
        <v>4030.62751615</v>
      </c>
      <c r="K274" s="31">
        <v>12668.26228327</v>
      </c>
      <c r="L274" s="29">
        <v>24002.23065778</v>
      </c>
      <c r="M274" s="24">
        <v>-1622.5</v>
      </c>
      <c r="N274" s="29">
        <v>667.15398122</v>
      </c>
      <c r="O274" s="29">
        <v>-955.34601878</v>
      </c>
      <c r="P274" s="29">
        <v>23046.88463901</v>
      </c>
      <c r="Q274" s="1"/>
      <c r="R274" s="1"/>
      <c r="S274" s="1"/>
      <c r="T274" s="1"/>
    </row>
    <row r="275" spans="1:20" ht="12.75">
      <c r="A275" s="32" t="s">
        <v>295</v>
      </c>
      <c r="B275" s="33">
        <v>1.09776863</v>
      </c>
      <c r="C275" s="34">
        <v>19442.35027995</v>
      </c>
      <c r="D275" s="34">
        <v>21343.20219174</v>
      </c>
      <c r="E275" s="34">
        <v>1900.85191179</v>
      </c>
      <c r="F275" s="34">
        <v>5415.5270967</v>
      </c>
      <c r="G275" s="35">
        <v>1.76442187</v>
      </c>
      <c r="H275" s="34">
        <v>7727.54274541</v>
      </c>
      <c r="I275" s="34">
        <v>13634.64544359</v>
      </c>
      <c r="J275" s="34">
        <v>5907.10269818</v>
      </c>
      <c r="K275" s="36">
        <v>16953.38474377</v>
      </c>
      <c r="L275" s="34">
        <v>22368.91184047</v>
      </c>
      <c r="M275" s="37">
        <v>0</v>
      </c>
      <c r="N275" s="34">
        <v>618.03619773</v>
      </c>
      <c r="O275" s="34">
        <v>618.03619773</v>
      </c>
      <c r="P275" s="34">
        <v>22986.9480382</v>
      </c>
      <c r="Q275" s="1"/>
      <c r="R275" s="1"/>
      <c r="S275" s="1"/>
      <c r="T275" s="1"/>
    </row>
    <row r="276" spans="1:20" ht="12.75">
      <c r="A276" s="27" t="s">
        <v>296</v>
      </c>
      <c r="B276" s="28">
        <v>1.1608573</v>
      </c>
      <c r="C276" s="29">
        <v>19442.35027995</v>
      </c>
      <c r="D276" s="29">
        <v>22569.79432538</v>
      </c>
      <c r="E276" s="29">
        <v>3127.44404543</v>
      </c>
      <c r="F276" s="29">
        <v>8594.21623685</v>
      </c>
      <c r="G276" s="30">
        <v>1.38694602</v>
      </c>
      <c r="H276" s="29">
        <v>7727.54274541</v>
      </c>
      <c r="I276" s="29">
        <v>10717.68461719</v>
      </c>
      <c r="J276" s="29">
        <v>2990.14187178</v>
      </c>
      <c r="K276" s="31">
        <v>8130.19574937</v>
      </c>
      <c r="L276" s="29">
        <v>16724.41198623</v>
      </c>
      <c r="M276" s="24">
        <v>0</v>
      </c>
      <c r="N276" s="29">
        <v>563.76976947</v>
      </c>
      <c r="O276" s="29">
        <v>563.76976947</v>
      </c>
      <c r="P276" s="29">
        <v>17288.1817557</v>
      </c>
      <c r="Q276" s="1"/>
      <c r="R276" s="1"/>
      <c r="S276" s="1"/>
      <c r="T276" s="1"/>
    </row>
    <row r="277" spans="1:20" ht="12.75">
      <c r="A277" s="27" t="s">
        <v>297</v>
      </c>
      <c r="B277" s="28">
        <v>1.1702489</v>
      </c>
      <c r="C277" s="29">
        <v>19442.35027995</v>
      </c>
      <c r="D277" s="29">
        <v>22752.38894657</v>
      </c>
      <c r="E277" s="29">
        <v>3310.03866662</v>
      </c>
      <c r="F277" s="29">
        <v>9695.10325453</v>
      </c>
      <c r="G277" s="30">
        <v>1.27893688</v>
      </c>
      <c r="H277" s="29">
        <v>7727.54274541</v>
      </c>
      <c r="I277" s="29">
        <v>9883.03939328</v>
      </c>
      <c r="J277" s="29">
        <v>2155.49664787</v>
      </c>
      <c r="K277" s="31">
        <v>6311.29418495</v>
      </c>
      <c r="L277" s="29">
        <v>16006.39743948</v>
      </c>
      <c r="M277" s="24">
        <v>0</v>
      </c>
      <c r="N277" s="29">
        <v>591.07978441</v>
      </c>
      <c r="O277" s="29">
        <v>591.07978441</v>
      </c>
      <c r="P277" s="29">
        <v>16597.47722389</v>
      </c>
      <c r="Q277" s="1"/>
      <c r="R277" s="1"/>
      <c r="S277" s="1"/>
      <c r="T277" s="1"/>
    </row>
    <row r="278" spans="1:20" ht="12.75">
      <c r="A278" s="32" t="s">
        <v>298</v>
      </c>
      <c r="B278" s="33">
        <v>0.93862985</v>
      </c>
      <c r="C278" s="34">
        <v>19442.35027995</v>
      </c>
      <c r="D278" s="34">
        <v>18249.17028697</v>
      </c>
      <c r="E278" s="34">
        <v>-1193.17999298</v>
      </c>
      <c r="F278" s="34">
        <v>-13900.54691818</v>
      </c>
      <c r="G278" s="35">
        <v>0.83415439</v>
      </c>
      <c r="H278" s="34">
        <v>7727.54274541</v>
      </c>
      <c r="I278" s="34">
        <v>6445.96371941</v>
      </c>
      <c r="J278" s="34">
        <v>-1281.579026</v>
      </c>
      <c r="K278" s="36">
        <v>-14693.30353309</v>
      </c>
      <c r="L278" s="34">
        <v>-28593.85045127</v>
      </c>
      <c r="M278" s="37">
        <v>0</v>
      </c>
      <c r="N278" s="34">
        <v>1771.80430235</v>
      </c>
      <c r="O278" s="34">
        <v>1771.80430235</v>
      </c>
      <c r="P278" s="34">
        <v>-26822.04614892</v>
      </c>
      <c r="Q278" s="1"/>
      <c r="R278" s="1"/>
      <c r="S278" s="1"/>
      <c r="T278" s="1"/>
    </row>
    <row r="279" spans="1:20" ht="12.75">
      <c r="A279" s="27" t="s">
        <v>299</v>
      </c>
      <c r="B279" s="28">
        <v>1.10295241</v>
      </c>
      <c r="C279" s="29">
        <v>19442.35027995</v>
      </c>
      <c r="D279" s="29">
        <v>21443.98708224</v>
      </c>
      <c r="E279" s="29">
        <v>2001.63680229</v>
      </c>
      <c r="F279" s="29">
        <v>5340.36698852</v>
      </c>
      <c r="G279" s="30">
        <v>1.37546188</v>
      </c>
      <c r="H279" s="29">
        <v>7727.54274541</v>
      </c>
      <c r="I279" s="29">
        <v>10628.94049697</v>
      </c>
      <c r="J279" s="29">
        <v>2901.39775156</v>
      </c>
      <c r="K279" s="31">
        <v>7711.91522364</v>
      </c>
      <c r="L279" s="29">
        <v>13052.28221216</v>
      </c>
      <c r="M279" s="24">
        <v>0</v>
      </c>
      <c r="N279" s="29">
        <v>528.52674281</v>
      </c>
      <c r="O279" s="29">
        <v>528.52674281</v>
      </c>
      <c r="P279" s="29">
        <v>13580.80895498</v>
      </c>
      <c r="Q279" s="1"/>
      <c r="R279" s="1"/>
      <c r="S279" s="1"/>
      <c r="T279" s="1"/>
    </row>
    <row r="280" spans="1:20" ht="12.75">
      <c r="A280" s="27" t="s">
        <v>300</v>
      </c>
      <c r="B280" s="28">
        <v>1.22012203</v>
      </c>
      <c r="C280" s="29">
        <v>19442.35027995</v>
      </c>
      <c r="D280" s="29">
        <v>23722.03994094</v>
      </c>
      <c r="E280" s="29">
        <v>4279.689661</v>
      </c>
      <c r="F280" s="29">
        <v>16665.11153992</v>
      </c>
      <c r="G280" s="30">
        <v>1.61431471</v>
      </c>
      <c r="H280" s="29">
        <v>7727.54274541</v>
      </c>
      <c r="I280" s="29">
        <v>12474.68589046</v>
      </c>
      <c r="J280" s="29">
        <v>4747.14314505</v>
      </c>
      <c r="K280" s="31">
        <v>18656.27256005</v>
      </c>
      <c r="L280" s="29">
        <v>35321.38409996</v>
      </c>
      <c r="M280" s="24">
        <v>-439.724</v>
      </c>
      <c r="N280" s="29">
        <v>874.4381303</v>
      </c>
      <c r="O280" s="29">
        <v>434.7141303</v>
      </c>
      <c r="P280" s="29">
        <v>35756.09823027</v>
      </c>
      <c r="Q280" s="1"/>
      <c r="R280" s="1"/>
      <c r="S280" s="1"/>
      <c r="T280" s="1"/>
    </row>
    <row r="281" spans="1:20" ht="12.75">
      <c r="A281" s="32" t="s">
        <v>301</v>
      </c>
      <c r="B281" s="33">
        <v>1.13328064</v>
      </c>
      <c r="C281" s="34">
        <v>19442.35027995</v>
      </c>
      <c r="D281" s="34">
        <v>22033.63920804</v>
      </c>
      <c r="E281" s="34">
        <v>2591.28892809</v>
      </c>
      <c r="F281" s="34">
        <v>15542.55099071</v>
      </c>
      <c r="G281" s="35">
        <v>1.06366931</v>
      </c>
      <c r="H281" s="34">
        <v>7727.54274541</v>
      </c>
      <c r="I281" s="34">
        <v>8219.55005298</v>
      </c>
      <c r="J281" s="34">
        <v>492.00730757</v>
      </c>
      <c r="K281" s="36">
        <v>2983.53231309</v>
      </c>
      <c r="L281" s="34">
        <v>18526.0833038</v>
      </c>
      <c r="M281" s="37">
        <v>-1265</v>
      </c>
      <c r="N281" s="34">
        <v>1125.52820107</v>
      </c>
      <c r="O281" s="34">
        <v>-139.47179893</v>
      </c>
      <c r="P281" s="34">
        <v>18386.61150487</v>
      </c>
      <c r="Q281" s="1"/>
      <c r="R281" s="1"/>
      <c r="S281" s="1"/>
      <c r="T281" s="1"/>
    </row>
    <row r="282" spans="1:20" ht="12.75">
      <c r="A282" s="27" t="s">
        <v>302</v>
      </c>
      <c r="B282" s="28">
        <v>1.16784047</v>
      </c>
      <c r="C282" s="29">
        <v>19442.35027995</v>
      </c>
      <c r="D282" s="29">
        <v>22705.56350874</v>
      </c>
      <c r="E282" s="29">
        <v>3263.21322879</v>
      </c>
      <c r="F282" s="29">
        <v>9371.94839309</v>
      </c>
      <c r="G282" s="30">
        <v>1.30844065</v>
      </c>
      <c r="H282" s="29">
        <v>7727.54274541</v>
      </c>
      <c r="I282" s="29">
        <v>10111.03105622</v>
      </c>
      <c r="J282" s="29">
        <v>2383.48831081</v>
      </c>
      <c r="K282" s="31">
        <v>6938.33447278</v>
      </c>
      <c r="L282" s="29">
        <v>16310.28286587</v>
      </c>
      <c r="M282" s="24">
        <v>0</v>
      </c>
      <c r="N282" s="29">
        <v>585.29326452</v>
      </c>
      <c r="O282" s="29">
        <v>585.29326452</v>
      </c>
      <c r="P282" s="29">
        <v>16895.57613038</v>
      </c>
      <c r="Q282" s="1"/>
      <c r="R282" s="1"/>
      <c r="S282" s="1"/>
      <c r="T282" s="1"/>
    </row>
    <row r="283" spans="1:20" ht="12.75">
      <c r="A283" s="27" t="s">
        <v>303</v>
      </c>
      <c r="B283" s="28">
        <v>1.06101999</v>
      </c>
      <c r="C283" s="29">
        <v>19442.35027995</v>
      </c>
      <c r="D283" s="29">
        <v>20628.72231649</v>
      </c>
      <c r="E283" s="29">
        <v>1186.37203654</v>
      </c>
      <c r="F283" s="29">
        <v>6945.02190193</v>
      </c>
      <c r="G283" s="30">
        <v>0.98435378</v>
      </c>
      <c r="H283" s="29">
        <v>7727.54274541</v>
      </c>
      <c r="I283" s="29">
        <v>7606.63592179</v>
      </c>
      <c r="J283" s="29">
        <v>-120.90682362</v>
      </c>
      <c r="K283" s="31">
        <v>-707.06310453</v>
      </c>
      <c r="L283" s="29">
        <v>6237.9587974</v>
      </c>
      <c r="M283" s="24">
        <v>0</v>
      </c>
      <c r="N283" s="29">
        <v>1021.90002117</v>
      </c>
      <c r="O283" s="29">
        <v>1021.90002117</v>
      </c>
      <c r="P283" s="29">
        <v>7259.85881857</v>
      </c>
      <c r="Q283" s="1"/>
      <c r="R283" s="1"/>
      <c r="S283" s="1"/>
      <c r="T283" s="1"/>
    </row>
    <row r="284" spans="1:20" ht="12.75">
      <c r="A284" s="32" t="s">
        <v>304</v>
      </c>
      <c r="B284" s="33">
        <v>1.21754474</v>
      </c>
      <c r="C284" s="34">
        <v>19442.35027995</v>
      </c>
      <c r="D284" s="34">
        <v>23671.93136506</v>
      </c>
      <c r="E284" s="34">
        <v>4229.58108511</v>
      </c>
      <c r="F284" s="34">
        <v>5122.02269407</v>
      </c>
      <c r="G284" s="35">
        <v>1.81169358</v>
      </c>
      <c r="H284" s="34">
        <v>7727.54274541</v>
      </c>
      <c r="I284" s="34">
        <v>13999.93961479</v>
      </c>
      <c r="J284" s="34">
        <v>6272.39686938</v>
      </c>
      <c r="K284" s="36">
        <v>7533.14864012</v>
      </c>
      <c r="L284" s="34">
        <v>12655.17133419</v>
      </c>
      <c r="M284" s="37">
        <v>0</v>
      </c>
      <c r="N284" s="34">
        <v>281.2605712</v>
      </c>
      <c r="O284" s="34">
        <v>281.2605712</v>
      </c>
      <c r="P284" s="34">
        <v>12936.43190539</v>
      </c>
      <c r="Q284" s="1"/>
      <c r="R284" s="1"/>
      <c r="S284" s="1"/>
      <c r="T284" s="1"/>
    </row>
    <row r="285" spans="1:20" ht="12.75">
      <c r="A285" s="27" t="s">
        <v>305</v>
      </c>
      <c r="B285" s="28">
        <v>1.20899992</v>
      </c>
      <c r="C285" s="29">
        <v>19442.35027995</v>
      </c>
      <c r="D285" s="29">
        <v>23505.79999781</v>
      </c>
      <c r="E285" s="29">
        <v>4063.44971786</v>
      </c>
      <c r="F285" s="29">
        <v>23108.83854548</v>
      </c>
      <c r="G285" s="30">
        <v>1.24154472</v>
      </c>
      <c r="H285" s="29">
        <v>7727.54274541</v>
      </c>
      <c r="I285" s="29">
        <v>9594.08985718</v>
      </c>
      <c r="J285" s="29">
        <v>1866.54711177</v>
      </c>
      <c r="K285" s="31">
        <v>10682.24912065</v>
      </c>
      <c r="L285" s="29">
        <v>33791.08766613</v>
      </c>
      <c r="M285" s="24">
        <v>0</v>
      </c>
      <c r="N285" s="29">
        <v>1166.24078771</v>
      </c>
      <c r="O285" s="29">
        <v>1166.24078771</v>
      </c>
      <c r="P285" s="29">
        <v>34957.32845383</v>
      </c>
      <c r="Q285" s="1"/>
      <c r="R285" s="1"/>
      <c r="S285" s="1"/>
      <c r="T285" s="1"/>
    </row>
    <row r="286" spans="1:20" ht="12.75">
      <c r="A286" s="27" t="s">
        <v>306</v>
      </c>
      <c r="B286" s="28">
        <v>1.12033942</v>
      </c>
      <c r="C286" s="29">
        <v>19442.35027995</v>
      </c>
      <c r="D286" s="29">
        <v>21782.03148094</v>
      </c>
      <c r="E286" s="29">
        <v>2339.681201</v>
      </c>
      <c r="F286" s="29">
        <v>15837.30204955</v>
      </c>
      <c r="G286" s="30">
        <v>1.15367103</v>
      </c>
      <c r="H286" s="29">
        <v>7727.54274541</v>
      </c>
      <c r="I286" s="29">
        <v>8915.04221816</v>
      </c>
      <c r="J286" s="29">
        <v>1187.49947275</v>
      </c>
      <c r="K286" s="31">
        <v>7963.37146426</v>
      </c>
      <c r="L286" s="29">
        <v>23800.67351381</v>
      </c>
      <c r="M286" s="24">
        <v>0</v>
      </c>
      <c r="N286" s="29">
        <v>1281.52869515</v>
      </c>
      <c r="O286" s="29">
        <v>1281.52869515</v>
      </c>
      <c r="P286" s="29">
        <v>25082.20220896</v>
      </c>
      <c r="Q286" s="1"/>
      <c r="R286" s="1"/>
      <c r="S286" s="1"/>
      <c r="T286" s="1"/>
    </row>
    <row r="287" spans="1:20" ht="13.5" thickBot="1">
      <c r="A287" s="38" t="s">
        <v>280</v>
      </c>
      <c r="B287" s="39">
        <v>1.10804518</v>
      </c>
      <c r="C287" s="40">
        <v>19442.35027995</v>
      </c>
      <c r="D287" s="40">
        <v>21543.00259358</v>
      </c>
      <c r="E287" s="40">
        <v>2100.65231364</v>
      </c>
      <c r="F287" s="40">
        <v>223213.21419484</v>
      </c>
      <c r="G287" s="41">
        <v>1.20985781</v>
      </c>
      <c r="H287" s="40">
        <v>7727.54274541</v>
      </c>
      <c r="I287" s="40">
        <v>9349.22794389</v>
      </c>
      <c r="J287" s="40">
        <v>1621.68519848</v>
      </c>
      <c r="K287" s="42">
        <v>172213.23796734</v>
      </c>
      <c r="L287" s="40">
        <v>395426.45216218</v>
      </c>
      <c r="M287" s="43">
        <f>SUM(M261:M286)</f>
        <v>-3766.9480000000003</v>
      </c>
      <c r="N287" s="40">
        <v>20296.30149131</v>
      </c>
      <c r="O287" s="40">
        <v>16529.35349131</v>
      </c>
      <c r="P287" s="40">
        <v>411955.80565349</v>
      </c>
      <c r="Q287" s="1"/>
      <c r="R287" s="1"/>
      <c r="S287" s="1"/>
      <c r="T287" s="1"/>
    </row>
    <row r="288" spans="1:20" ht="12.75">
      <c r="A288" s="27"/>
      <c r="B288" s="28"/>
      <c r="C288" s="29"/>
      <c r="D288" s="29"/>
      <c r="E288" s="29"/>
      <c r="F288" s="29"/>
      <c r="G288" s="30"/>
      <c r="H288" s="29"/>
      <c r="I288" s="29"/>
      <c r="J288" s="29"/>
      <c r="K288" s="31"/>
      <c r="L288" s="29"/>
      <c r="M288" s="24"/>
      <c r="N288" s="29"/>
      <c r="O288" s="29"/>
      <c r="P288" s="29"/>
      <c r="Q288" s="1"/>
      <c r="R288" s="1"/>
      <c r="S288" s="1"/>
      <c r="T288" s="1"/>
    </row>
    <row r="289" spans="1:20" ht="12.75">
      <c r="A289" s="27" t="s">
        <v>308</v>
      </c>
      <c r="B289" s="28">
        <v>1.03298033</v>
      </c>
      <c r="C289" s="29">
        <v>19442.35027995</v>
      </c>
      <c r="D289" s="29">
        <v>20083.56546912</v>
      </c>
      <c r="E289" s="29">
        <v>641.21518917</v>
      </c>
      <c r="F289" s="29">
        <v>15577.68180574</v>
      </c>
      <c r="G289" s="30">
        <v>0.84077413</v>
      </c>
      <c r="H289" s="29">
        <v>7727.54274541</v>
      </c>
      <c r="I289" s="29">
        <v>6497.11799178</v>
      </c>
      <c r="J289" s="29">
        <v>-1230.42475363</v>
      </c>
      <c r="K289" s="31">
        <v>-29842.72197451</v>
      </c>
      <c r="L289" s="29">
        <v>-14265.04016877</v>
      </c>
      <c r="M289" s="24">
        <v>-825</v>
      </c>
      <c r="N289" s="29">
        <v>3991.83584905</v>
      </c>
      <c r="O289" s="29">
        <v>3166.83584905</v>
      </c>
      <c r="P289" s="29">
        <v>-11098.20431971</v>
      </c>
      <c r="Q289" s="1"/>
      <c r="R289" s="1"/>
      <c r="S289" s="1"/>
      <c r="T289" s="1"/>
    </row>
    <row r="290" spans="1:20" ht="12.75">
      <c r="A290" s="27" t="s">
        <v>309</v>
      </c>
      <c r="B290" s="28">
        <v>0.98991315</v>
      </c>
      <c r="C290" s="29">
        <v>19442.35027995</v>
      </c>
      <c r="D290" s="29">
        <v>19246.23812906</v>
      </c>
      <c r="E290" s="29">
        <v>-196.11215088</v>
      </c>
      <c r="F290" s="29">
        <v>-8203.95960785</v>
      </c>
      <c r="G290" s="30">
        <v>0.81068871</v>
      </c>
      <c r="H290" s="29">
        <v>7727.54274541</v>
      </c>
      <c r="I290" s="29">
        <v>6264.63167516</v>
      </c>
      <c r="J290" s="29">
        <v>-1462.91107025</v>
      </c>
      <c r="K290" s="31">
        <v>-60542.57464222</v>
      </c>
      <c r="L290" s="29">
        <v>-68746.53425007</v>
      </c>
      <c r="M290" s="24">
        <v>-7672.224</v>
      </c>
      <c r="N290" s="29">
        <v>6582.38028606</v>
      </c>
      <c r="O290" s="29">
        <v>-1089.84371394</v>
      </c>
      <c r="P290" s="29">
        <v>-69836.37796401</v>
      </c>
      <c r="Q290" s="1"/>
      <c r="R290" s="1"/>
      <c r="S290" s="1"/>
      <c r="T290" s="1"/>
    </row>
    <row r="291" spans="1:20" ht="12.75">
      <c r="A291" s="32" t="s">
        <v>310</v>
      </c>
      <c r="B291" s="33">
        <v>0.98969778</v>
      </c>
      <c r="C291" s="34">
        <v>19442.35027995</v>
      </c>
      <c r="D291" s="34">
        <v>19242.05094436</v>
      </c>
      <c r="E291" s="34">
        <v>-200.29933559</v>
      </c>
      <c r="F291" s="34">
        <v>-4538.98324378</v>
      </c>
      <c r="G291" s="35">
        <v>1.00808074</v>
      </c>
      <c r="H291" s="34">
        <v>7727.54274541</v>
      </c>
      <c r="I291" s="34">
        <v>7789.98698128</v>
      </c>
      <c r="J291" s="34">
        <v>62.44423587</v>
      </c>
      <c r="K291" s="36">
        <v>1406.36908019</v>
      </c>
      <c r="L291" s="34">
        <v>-3132.61416359</v>
      </c>
      <c r="M291" s="37">
        <v>0</v>
      </c>
      <c r="N291" s="34">
        <v>3781.56722526</v>
      </c>
      <c r="O291" s="34">
        <v>3781.56722526</v>
      </c>
      <c r="P291" s="34">
        <v>648.95306166</v>
      </c>
      <c r="Q291" s="1"/>
      <c r="R291" s="1"/>
      <c r="S291" s="1"/>
      <c r="T291" s="1"/>
    </row>
    <row r="292" spans="1:20" ht="12.75">
      <c r="A292" s="27" t="s">
        <v>311</v>
      </c>
      <c r="B292" s="28">
        <v>1.20648111</v>
      </c>
      <c r="C292" s="29">
        <v>19442.35027995</v>
      </c>
      <c r="D292" s="29">
        <v>23456.82840023</v>
      </c>
      <c r="E292" s="29">
        <v>4014.47812029</v>
      </c>
      <c r="F292" s="29">
        <v>14171.10776461</v>
      </c>
      <c r="G292" s="30">
        <v>1.44026502</v>
      </c>
      <c r="H292" s="29">
        <v>7727.54274541</v>
      </c>
      <c r="I292" s="29">
        <v>11129.70954199</v>
      </c>
      <c r="J292" s="29">
        <v>3402.16679658</v>
      </c>
      <c r="K292" s="31">
        <v>12030.06179272</v>
      </c>
      <c r="L292" s="29">
        <v>26201.16955733</v>
      </c>
      <c r="M292" s="24">
        <v>0</v>
      </c>
      <c r="N292" s="29">
        <v>755.44281442</v>
      </c>
      <c r="O292" s="29">
        <v>755.44281442</v>
      </c>
      <c r="P292" s="29">
        <v>26956.61237175</v>
      </c>
      <c r="Q292" s="1"/>
      <c r="R292" s="1"/>
      <c r="S292" s="1"/>
      <c r="T292" s="1"/>
    </row>
    <row r="293" spans="1:20" ht="12.75">
      <c r="A293" s="27" t="s">
        <v>312</v>
      </c>
      <c r="B293" s="28">
        <v>1.15410261</v>
      </c>
      <c r="C293" s="29">
        <v>19442.35027995</v>
      </c>
      <c r="D293" s="29">
        <v>22438.46716669</v>
      </c>
      <c r="E293" s="29">
        <v>2996.11688674</v>
      </c>
      <c r="F293" s="29">
        <v>7496.28445063</v>
      </c>
      <c r="G293" s="30">
        <v>1.46662834</v>
      </c>
      <c r="H293" s="29">
        <v>7727.54274541</v>
      </c>
      <c r="I293" s="29">
        <v>11333.43320819</v>
      </c>
      <c r="J293" s="29">
        <v>3605.89046278</v>
      </c>
      <c r="K293" s="31">
        <v>9108.47930897</v>
      </c>
      <c r="L293" s="29">
        <v>16604.7637596</v>
      </c>
      <c r="M293" s="24">
        <v>-330</v>
      </c>
      <c r="N293" s="29">
        <v>524.22883319</v>
      </c>
      <c r="O293" s="29">
        <v>194.22883319</v>
      </c>
      <c r="P293" s="29">
        <v>16798.9925928</v>
      </c>
      <c r="Q293" s="1"/>
      <c r="R293" s="1"/>
      <c r="S293" s="1"/>
      <c r="T293" s="1"/>
    </row>
    <row r="294" spans="1:20" ht="12.75">
      <c r="A294" s="32" t="s">
        <v>313</v>
      </c>
      <c r="B294" s="33">
        <v>1.05901026</v>
      </c>
      <c r="C294" s="34">
        <v>19442.35027995</v>
      </c>
      <c r="D294" s="34">
        <v>20589.64838161</v>
      </c>
      <c r="E294" s="34">
        <v>1147.29810166</v>
      </c>
      <c r="F294" s="34">
        <v>9583.3810432</v>
      </c>
      <c r="G294" s="35">
        <v>0.95682923</v>
      </c>
      <c r="H294" s="34">
        <v>7727.54274541</v>
      </c>
      <c r="I294" s="34">
        <v>7393.93877475</v>
      </c>
      <c r="J294" s="34">
        <v>-333.60397066</v>
      </c>
      <c r="K294" s="36">
        <v>-2775.91863984</v>
      </c>
      <c r="L294" s="34">
        <v>6807.46240336</v>
      </c>
      <c r="M294" s="37">
        <v>-2117.5</v>
      </c>
      <c r="N294" s="34">
        <v>1444.07037597</v>
      </c>
      <c r="O294" s="34">
        <v>-673.42962403</v>
      </c>
      <c r="P294" s="34">
        <v>6134.03277933</v>
      </c>
      <c r="Q294" s="1"/>
      <c r="R294" s="1"/>
      <c r="S294" s="1"/>
      <c r="T294" s="1"/>
    </row>
    <row r="295" spans="1:20" ht="12.75">
      <c r="A295" s="27" t="s">
        <v>314</v>
      </c>
      <c r="B295" s="28">
        <v>1.04767947</v>
      </c>
      <c r="C295" s="29">
        <v>19442.35027995</v>
      </c>
      <c r="D295" s="29">
        <v>20369.35125548</v>
      </c>
      <c r="E295" s="29">
        <v>927.00097553</v>
      </c>
      <c r="F295" s="29">
        <v>6438.94877605</v>
      </c>
      <c r="G295" s="30">
        <v>0.99677515</v>
      </c>
      <c r="H295" s="29">
        <v>7727.54274541</v>
      </c>
      <c r="I295" s="29">
        <v>7702.62255747</v>
      </c>
      <c r="J295" s="29">
        <v>-24.92018794</v>
      </c>
      <c r="K295" s="31">
        <v>-170.47900568</v>
      </c>
      <c r="L295" s="29">
        <v>6268.46977037</v>
      </c>
      <c r="M295" s="24">
        <v>-770</v>
      </c>
      <c r="N295" s="29">
        <v>1200.83939773</v>
      </c>
      <c r="O295" s="29">
        <v>430.83939773</v>
      </c>
      <c r="P295" s="29">
        <v>6699.30916809</v>
      </c>
      <c r="Q295" s="1"/>
      <c r="R295" s="1"/>
      <c r="S295" s="1"/>
      <c r="T295" s="1"/>
    </row>
    <row r="296" spans="1:20" ht="12.75">
      <c r="A296" s="27" t="s">
        <v>27</v>
      </c>
      <c r="B296" s="28">
        <v>1.06756993</v>
      </c>
      <c r="C296" s="29">
        <v>19442.35027995</v>
      </c>
      <c r="D296" s="29">
        <v>20756.06855968</v>
      </c>
      <c r="E296" s="29">
        <v>1313.71827974</v>
      </c>
      <c r="F296" s="29">
        <v>6228.33836424</v>
      </c>
      <c r="G296" s="30">
        <v>0.86814614</v>
      </c>
      <c r="H296" s="29">
        <v>7727.54274541</v>
      </c>
      <c r="I296" s="29">
        <v>6708.63641626</v>
      </c>
      <c r="J296" s="29">
        <v>-1018.90632915</v>
      </c>
      <c r="K296" s="31">
        <v>-4763.38708878</v>
      </c>
      <c r="L296" s="29">
        <v>1464.95127546</v>
      </c>
      <c r="M296" s="24">
        <v>-1457.5</v>
      </c>
      <c r="N296" s="29">
        <v>802.50530606</v>
      </c>
      <c r="O296" s="29">
        <v>-654.99469394</v>
      </c>
      <c r="P296" s="29">
        <v>809.95658152</v>
      </c>
      <c r="Q296" s="1"/>
      <c r="R296" s="1"/>
      <c r="S296" s="1"/>
      <c r="T296" s="1"/>
    </row>
    <row r="297" spans="1:20" ht="12.75">
      <c r="A297" s="32" t="s">
        <v>28</v>
      </c>
      <c r="B297" s="33">
        <v>1.11157138</v>
      </c>
      <c r="C297" s="34">
        <v>19442.35027995</v>
      </c>
      <c r="D297" s="34">
        <v>21611.56017072</v>
      </c>
      <c r="E297" s="34">
        <v>2169.20989078</v>
      </c>
      <c r="F297" s="34">
        <v>18234.37834186</v>
      </c>
      <c r="G297" s="35">
        <v>0.97388049</v>
      </c>
      <c r="H297" s="34">
        <v>7727.54274541</v>
      </c>
      <c r="I297" s="34">
        <v>7525.70307856</v>
      </c>
      <c r="J297" s="34">
        <v>-201.83966685</v>
      </c>
      <c r="K297" s="36">
        <v>-1678.70050919</v>
      </c>
      <c r="L297" s="34">
        <v>16555.67783267</v>
      </c>
      <c r="M297" s="37">
        <v>-990</v>
      </c>
      <c r="N297" s="34">
        <v>1510.53642605</v>
      </c>
      <c r="O297" s="34">
        <v>520.53642605</v>
      </c>
      <c r="P297" s="34">
        <v>17076.21425872</v>
      </c>
      <c r="Q297" s="1"/>
      <c r="R297" s="1"/>
      <c r="S297" s="1"/>
      <c r="T297" s="1"/>
    </row>
    <row r="298" spans="1:20" ht="12.75">
      <c r="A298" s="27" t="s">
        <v>29</v>
      </c>
      <c r="B298" s="28">
        <v>1.10478495</v>
      </c>
      <c r="C298" s="29">
        <v>19442.35027995</v>
      </c>
      <c r="D298" s="29">
        <v>21479.61599008</v>
      </c>
      <c r="E298" s="29">
        <v>2037.26571014</v>
      </c>
      <c r="F298" s="29">
        <v>20704.7314121</v>
      </c>
      <c r="G298" s="30">
        <v>0.87416666</v>
      </c>
      <c r="H298" s="29">
        <v>7727.54274541</v>
      </c>
      <c r="I298" s="29">
        <v>6755.16025377</v>
      </c>
      <c r="J298" s="29">
        <v>-972.38249164</v>
      </c>
      <c r="K298" s="31">
        <v>-9881.35088007</v>
      </c>
      <c r="L298" s="29">
        <v>10823.38053203</v>
      </c>
      <c r="M298" s="24">
        <v>-2310</v>
      </c>
      <c r="N298" s="29">
        <v>1774.50968395</v>
      </c>
      <c r="O298" s="29">
        <v>-535.49031605</v>
      </c>
      <c r="P298" s="29">
        <v>10287.89021599</v>
      </c>
      <c r="Q298" s="1"/>
      <c r="R298" s="1"/>
      <c r="S298" s="1"/>
      <c r="T298" s="1"/>
    </row>
    <row r="299" spans="1:20" ht="12.75">
      <c r="A299" s="27" t="s">
        <v>30</v>
      </c>
      <c r="B299" s="28">
        <v>1.11264614</v>
      </c>
      <c r="C299" s="29">
        <v>19442.35027995</v>
      </c>
      <c r="D299" s="29">
        <v>21632.45607531</v>
      </c>
      <c r="E299" s="29">
        <v>2190.10579536</v>
      </c>
      <c r="F299" s="29">
        <v>4640.83418037</v>
      </c>
      <c r="G299" s="30">
        <v>1.58182006</v>
      </c>
      <c r="H299" s="29">
        <v>7727.54274541</v>
      </c>
      <c r="I299" s="29">
        <v>12223.58213333</v>
      </c>
      <c r="J299" s="29">
        <v>4496.03938791</v>
      </c>
      <c r="K299" s="31">
        <v>9387.73024197</v>
      </c>
      <c r="L299" s="29">
        <v>14028.56442234</v>
      </c>
      <c r="M299" s="24">
        <v>-27.5</v>
      </c>
      <c r="N299" s="29">
        <v>441.31574231</v>
      </c>
      <c r="O299" s="29">
        <v>413.81574231</v>
      </c>
      <c r="P299" s="29">
        <v>14442.38016465</v>
      </c>
      <c r="Q299" s="1"/>
      <c r="R299" s="1"/>
      <c r="S299" s="1"/>
      <c r="T299" s="1"/>
    </row>
    <row r="300" spans="1:20" ht="12.75">
      <c r="A300" s="32" t="s">
        <v>31</v>
      </c>
      <c r="B300" s="33">
        <v>1.29645519</v>
      </c>
      <c r="C300" s="34">
        <v>19442.35027995</v>
      </c>
      <c r="D300" s="34">
        <v>25206.13592259</v>
      </c>
      <c r="E300" s="34">
        <v>5763.78564265</v>
      </c>
      <c r="F300" s="34">
        <v>10150.0265167</v>
      </c>
      <c r="G300" s="35">
        <v>1.54385156</v>
      </c>
      <c r="H300" s="34">
        <v>7727.54274541</v>
      </c>
      <c r="I300" s="34">
        <v>11930.17889868</v>
      </c>
      <c r="J300" s="34">
        <v>4202.63615327</v>
      </c>
      <c r="K300" s="36">
        <v>7636.18989049</v>
      </c>
      <c r="L300" s="34">
        <v>17786.2164072</v>
      </c>
      <c r="M300" s="37">
        <v>0</v>
      </c>
      <c r="N300" s="34">
        <v>408.55890808</v>
      </c>
      <c r="O300" s="34">
        <v>408.55890808</v>
      </c>
      <c r="P300" s="34">
        <v>18194.77531528</v>
      </c>
      <c r="Q300" s="1"/>
      <c r="R300" s="1"/>
      <c r="S300" s="1"/>
      <c r="T300" s="1"/>
    </row>
    <row r="301" spans="1:20" ht="12.75">
      <c r="A301" s="27" t="s">
        <v>32</v>
      </c>
      <c r="B301" s="28">
        <v>1.18107982</v>
      </c>
      <c r="C301" s="29">
        <v>19442.35027995</v>
      </c>
      <c r="D301" s="29">
        <v>22962.96749835</v>
      </c>
      <c r="E301" s="29">
        <v>3520.6172184</v>
      </c>
      <c r="F301" s="29">
        <v>15994.16402319</v>
      </c>
      <c r="G301" s="30">
        <v>1.0566151</v>
      </c>
      <c r="H301" s="29">
        <v>7727.54274541</v>
      </c>
      <c r="I301" s="29">
        <v>8165.03837966</v>
      </c>
      <c r="J301" s="29">
        <v>437.49563425</v>
      </c>
      <c r="K301" s="31">
        <v>1968.73035412</v>
      </c>
      <c r="L301" s="29">
        <v>17962.89437731</v>
      </c>
      <c r="M301" s="24">
        <v>0</v>
      </c>
      <c r="N301" s="29">
        <v>872.36206904</v>
      </c>
      <c r="O301" s="29">
        <v>872.36206904</v>
      </c>
      <c r="P301" s="29">
        <v>18835.25644635</v>
      </c>
      <c r="Q301" s="1"/>
      <c r="R301" s="1"/>
      <c r="S301" s="1"/>
      <c r="T301" s="1"/>
    </row>
    <row r="302" spans="1:20" ht="12.75">
      <c r="A302" s="27" t="s">
        <v>33</v>
      </c>
      <c r="B302" s="28">
        <v>1.10539265</v>
      </c>
      <c r="C302" s="29">
        <v>19442.35027995</v>
      </c>
      <c r="D302" s="29">
        <v>21491.43101186</v>
      </c>
      <c r="E302" s="29">
        <v>2049.08073191</v>
      </c>
      <c r="F302" s="29">
        <v>2006.05003654</v>
      </c>
      <c r="G302" s="30">
        <v>1.7586938</v>
      </c>
      <c r="H302" s="29">
        <v>7727.54274541</v>
      </c>
      <c r="I302" s="29">
        <v>13590.38154745</v>
      </c>
      <c r="J302" s="29">
        <v>5862.83880204</v>
      </c>
      <c r="K302" s="31">
        <v>5769.03338121</v>
      </c>
      <c r="L302" s="29">
        <v>7775.08341775</v>
      </c>
      <c r="M302" s="24">
        <v>0</v>
      </c>
      <c r="N302" s="29">
        <v>212.81657124</v>
      </c>
      <c r="O302" s="29">
        <v>212.81657124</v>
      </c>
      <c r="P302" s="29">
        <v>7987.89998899</v>
      </c>
      <c r="Q302" s="1"/>
      <c r="R302" s="1"/>
      <c r="S302" s="1"/>
      <c r="T302" s="1"/>
    </row>
    <row r="303" spans="1:20" ht="12.75">
      <c r="A303" s="32" t="s">
        <v>34</v>
      </c>
      <c r="B303" s="33">
        <v>1.08005571</v>
      </c>
      <c r="C303" s="34">
        <v>19442.35027995</v>
      </c>
      <c r="D303" s="34">
        <v>20998.82148228</v>
      </c>
      <c r="E303" s="34">
        <v>1556.47120233</v>
      </c>
      <c r="F303" s="34">
        <v>11659.52577665</v>
      </c>
      <c r="G303" s="35">
        <v>0.85711155</v>
      </c>
      <c r="H303" s="34">
        <v>7727.54274541</v>
      </c>
      <c r="I303" s="34">
        <v>6623.36612039</v>
      </c>
      <c r="J303" s="34">
        <v>-1104.17662502</v>
      </c>
      <c r="K303" s="36">
        <v>-8244.88685904</v>
      </c>
      <c r="L303" s="34">
        <v>3414.63891762</v>
      </c>
      <c r="M303" s="37">
        <v>-165</v>
      </c>
      <c r="N303" s="34">
        <v>1278.63451202</v>
      </c>
      <c r="O303" s="34">
        <v>1113.63451202</v>
      </c>
      <c r="P303" s="34">
        <v>4528.27342963</v>
      </c>
      <c r="Q303" s="1"/>
      <c r="R303" s="1"/>
      <c r="S303" s="1"/>
      <c r="T303" s="1"/>
    </row>
    <row r="304" spans="1:20" ht="12.75">
      <c r="A304" s="27" t="s">
        <v>35</v>
      </c>
      <c r="B304" s="28">
        <v>0.99514168</v>
      </c>
      <c r="C304" s="29">
        <v>19442.35027995</v>
      </c>
      <c r="D304" s="29">
        <v>19347.8930497</v>
      </c>
      <c r="E304" s="29">
        <v>-94.45723024</v>
      </c>
      <c r="F304" s="29">
        <v>-354.21461341</v>
      </c>
      <c r="G304" s="30">
        <v>1.38708535</v>
      </c>
      <c r="H304" s="29">
        <v>7727.54274541</v>
      </c>
      <c r="I304" s="29">
        <v>10718.76131966</v>
      </c>
      <c r="J304" s="29">
        <v>2991.21857425</v>
      </c>
      <c r="K304" s="31">
        <v>10971.78973036</v>
      </c>
      <c r="L304" s="29">
        <v>10617.57511695</v>
      </c>
      <c r="M304" s="24">
        <v>-412.5</v>
      </c>
      <c r="N304" s="29">
        <v>691.83081473</v>
      </c>
      <c r="O304" s="29">
        <v>279.33081473</v>
      </c>
      <c r="P304" s="29">
        <v>10896.90593167</v>
      </c>
      <c r="Q304" s="1"/>
      <c r="R304" s="1"/>
      <c r="S304" s="1"/>
      <c r="T304" s="1"/>
    </row>
    <row r="305" spans="1:20" ht="12.75">
      <c r="A305" s="27" t="s">
        <v>36</v>
      </c>
      <c r="B305" s="28">
        <v>1.04734174</v>
      </c>
      <c r="C305" s="29">
        <v>19442.35027995</v>
      </c>
      <c r="D305" s="29">
        <v>20362.78503828</v>
      </c>
      <c r="E305" s="29">
        <v>920.43475834</v>
      </c>
      <c r="F305" s="29">
        <v>7019.23546707</v>
      </c>
      <c r="G305" s="30">
        <v>0.94487571</v>
      </c>
      <c r="H305" s="29">
        <v>7727.54274541</v>
      </c>
      <c r="I305" s="29">
        <v>7301.56747019</v>
      </c>
      <c r="J305" s="29">
        <v>-425.97527522</v>
      </c>
      <c r="K305" s="31">
        <v>-3211.00162462</v>
      </c>
      <c r="L305" s="29">
        <v>3808.23384245</v>
      </c>
      <c r="M305" s="24">
        <v>-1072.5</v>
      </c>
      <c r="N305" s="29">
        <v>1300.69329277</v>
      </c>
      <c r="O305" s="29">
        <v>228.19329277</v>
      </c>
      <c r="P305" s="29">
        <v>4036.42713522</v>
      </c>
      <c r="Q305" s="1"/>
      <c r="R305" s="1"/>
      <c r="S305" s="1"/>
      <c r="T305" s="1"/>
    </row>
    <row r="306" spans="1:20" ht="12.75">
      <c r="A306" s="32" t="s">
        <v>37</v>
      </c>
      <c r="B306" s="33">
        <v>1.04521572</v>
      </c>
      <c r="C306" s="34">
        <v>19442.35027995</v>
      </c>
      <c r="D306" s="34">
        <v>20321.45005605</v>
      </c>
      <c r="E306" s="34">
        <v>879.0997761</v>
      </c>
      <c r="F306" s="34">
        <v>5957.65918264</v>
      </c>
      <c r="G306" s="35">
        <v>0.9034098</v>
      </c>
      <c r="H306" s="34">
        <v>7727.54274541</v>
      </c>
      <c r="I306" s="34">
        <v>6981.13783666</v>
      </c>
      <c r="J306" s="34">
        <v>-746.40490875</v>
      </c>
      <c r="K306" s="36">
        <v>-4961.35342846</v>
      </c>
      <c r="L306" s="34">
        <v>996.30575418</v>
      </c>
      <c r="M306" s="37">
        <v>0</v>
      </c>
      <c r="N306" s="34">
        <v>1138.64467193</v>
      </c>
      <c r="O306" s="34">
        <v>1138.64467193</v>
      </c>
      <c r="P306" s="34">
        <v>2134.95042611</v>
      </c>
      <c r="Q306" s="1"/>
      <c r="R306" s="1"/>
      <c r="S306" s="1"/>
      <c r="T306" s="1"/>
    </row>
    <row r="307" spans="1:20" ht="12.75">
      <c r="A307" s="27" t="s">
        <v>38</v>
      </c>
      <c r="B307" s="28">
        <v>1.13205127</v>
      </c>
      <c r="C307" s="29">
        <v>19442.35027995</v>
      </c>
      <c r="D307" s="29">
        <v>22009.7372613</v>
      </c>
      <c r="E307" s="29">
        <v>2567.38698135</v>
      </c>
      <c r="F307" s="29">
        <v>22123.17361833</v>
      </c>
      <c r="G307" s="30">
        <v>1.00339823</v>
      </c>
      <c r="H307" s="29">
        <v>7727.54274541</v>
      </c>
      <c r="I307" s="29">
        <v>7753.80271193</v>
      </c>
      <c r="J307" s="29">
        <v>26.25996652</v>
      </c>
      <c r="K307" s="31">
        <v>225.99327189</v>
      </c>
      <c r="L307" s="29">
        <v>22349.16689022</v>
      </c>
      <c r="M307" s="24">
        <v>-55</v>
      </c>
      <c r="N307" s="29">
        <v>1585.54490433</v>
      </c>
      <c r="O307" s="29">
        <v>1530.54490433</v>
      </c>
      <c r="P307" s="29">
        <v>23879.71179455</v>
      </c>
      <c r="Q307" s="1"/>
      <c r="R307" s="1"/>
      <c r="S307" s="1"/>
      <c r="T307" s="1"/>
    </row>
    <row r="308" spans="1:20" ht="12.75">
      <c r="A308" s="27" t="s">
        <v>39</v>
      </c>
      <c r="B308" s="28">
        <v>1.07473991</v>
      </c>
      <c r="C308" s="29">
        <v>19442.35027995</v>
      </c>
      <c r="D308" s="29">
        <v>20895.46976335</v>
      </c>
      <c r="E308" s="29">
        <v>1453.11948341</v>
      </c>
      <c r="F308" s="29">
        <v>9349.37075624</v>
      </c>
      <c r="G308" s="30">
        <v>1.82960811</v>
      </c>
      <c r="H308" s="29">
        <v>7727.54274541</v>
      </c>
      <c r="I308" s="29">
        <v>14138.37491335</v>
      </c>
      <c r="J308" s="29">
        <v>6410.83216794</v>
      </c>
      <c r="K308" s="31">
        <v>41042.14753916</v>
      </c>
      <c r="L308" s="29">
        <v>50391.5182954</v>
      </c>
      <c r="M308" s="24">
        <v>-2695</v>
      </c>
      <c r="N308" s="29">
        <v>1391.16488452</v>
      </c>
      <c r="O308" s="29">
        <v>-1303.83511548</v>
      </c>
      <c r="P308" s="29">
        <v>49087.68317992</v>
      </c>
      <c r="Q308" s="1"/>
      <c r="R308" s="1"/>
      <c r="S308" s="1"/>
      <c r="T308" s="1"/>
    </row>
    <row r="309" spans="1:20" ht="12.75">
      <c r="A309" s="32" t="s">
        <v>40</v>
      </c>
      <c r="B309" s="33">
        <v>1.14927984</v>
      </c>
      <c r="C309" s="34">
        <v>19442.35027995</v>
      </c>
      <c r="D309" s="34">
        <v>22344.70112716</v>
      </c>
      <c r="E309" s="34">
        <v>2902.35084722</v>
      </c>
      <c r="F309" s="34">
        <v>21416.4469016</v>
      </c>
      <c r="G309" s="35">
        <v>1.0912767</v>
      </c>
      <c r="H309" s="34">
        <v>7727.54274541</v>
      </c>
      <c r="I309" s="34">
        <v>8432.88735411</v>
      </c>
      <c r="J309" s="34">
        <v>705.3446087</v>
      </c>
      <c r="K309" s="36">
        <v>5166.64925874</v>
      </c>
      <c r="L309" s="34">
        <v>26583.09616034</v>
      </c>
      <c r="M309" s="37">
        <v>0</v>
      </c>
      <c r="N309" s="34">
        <v>1401.66019007</v>
      </c>
      <c r="O309" s="34">
        <v>1401.66019007</v>
      </c>
      <c r="P309" s="34">
        <v>27984.75635041</v>
      </c>
      <c r="Q309" s="1"/>
      <c r="R309" s="1"/>
      <c r="S309" s="1"/>
      <c r="T309" s="1"/>
    </row>
    <row r="310" spans="1:20" ht="12.75">
      <c r="A310" s="27" t="s">
        <v>41</v>
      </c>
      <c r="B310" s="28">
        <v>1.16588155</v>
      </c>
      <c r="C310" s="29">
        <v>19442.35027995</v>
      </c>
      <c r="D310" s="29">
        <v>22667.47740254</v>
      </c>
      <c r="E310" s="29">
        <v>3225.1271226</v>
      </c>
      <c r="F310" s="29">
        <v>9872.11412226</v>
      </c>
      <c r="G310" s="30">
        <v>1.41356828</v>
      </c>
      <c r="H310" s="29">
        <v>7727.54274541</v>
      </c>
      <c r="I310" s="29">
        <v>10923.40931576</v>
      </c>
      <c r="J310" s="29">
        <v>3195.86657035</v>
      </c>
      <c r="K310" s="31">
        <v>9868.83596925</v>
      </c>
      <c r="L310" s="29">
        <v>19740.95009151</v>
      </c>
      <c r="M310" s="24">
        <v>0</v>
      </c>
      <c r="N310" s="29">
        <v>637.6921333</v>
      </c>
      <c r="O310" s="29">
        <v>637.6921333</v>
      </c>
      <c r="P310" s="29">
        <v>20378.64222481</v>
      </c>
      <c r="Q310" s="1"/>
      <c r="R310" s="1"/>
      <c r="S310" s="1"/>
      <c r="T310" s="1"/>
    </row>
    <row r="311" spans="1:20" ht="12.75">
      <c r="A311" s="27" t="s">
        <v>42</v>
      </c>
      <c r="B311" s="28">
        <v>1.17226646</v>
      </c>
      <c r="C311" s="29">
        <v>19442.35027995</v>
      </c>
      <c r="D311" s="29">
        <v>22791.61516426</v>
      </c>
      <c r="E311" s="29">
        <v>3349.26488431</v>
      </c>
      <c r="F311" s="29">
        <v>6366.95254507</v>
      </c>
      <c r="G311" s="30">
        <v>1.40058077</v>
      </c>
      <c r="H311" s="29">
        <v>7727.54274541</v>
      </c>
      <c r="I311" s="29">
        <v>10823.04774608</v>
      </c>
      <c r="J311" s="29">
        <v>3095.50500067</v>
      </c>
      <c r="K311" s="31">
        <v>5912.41455128</v>
      </c>
      <c r="L311" s="29">
        <v>12279.36709636</v>
      </c>
      <c r="M311" s="24">
        <v>0</v>
      </c>
      <c r="N311" s="29">
        <v>395.78078588</v>
      </c>
      <c r="O311" s="29">
        <v>395.78078588</v>
      </c>
      <c r="P311" s="29">
        <v>12675.14788223</v>
      </c>
      <c r="Q311" s="1"/>
      <c r="R311" s="1"/>
      <c r="S311" s="1"/>
      <c r="T311" s="1"/>
    </row>
    <row r="312" spans="1:20" ht="12.75">
      <c r="A312" s="32" t="s">
        <v>43</v>
      </c>
      <c r="B312" s="33">
        <v>1.19439728</v>
      </c>
      <c r="C312" s="34">
        <v>19442.35027995</v>
      </c>
      <c r="D312" s="34">
        <v>23221.89036908</v>
      </c>
      <c r="E312" s="34">
        <v>3779.54008914</v>
      </c>
      <c r="F312" s="34">
        <v>4841.59085419</v>
      </c>
      <c r="G312" s="35">
        <v>1.7673622</v>
      </c>
      <c r="H312" s="34">
        <v>7727.54274541</v>
      </c>
      <c r="I312" s="34">
        <v>13657.36696776</v>
      </c>
      <c r="J312" s="34">
        <v>5929.82422235</v>
      </c>
      <c r="K312" s="36">
        <v>7566.45570771</v>
      </c>
      <c r="L312" s="34">
        <v>12408.0465619</v>
      </c>
      <c r="M312" s="37">
        <v>0</v>
      </c>
      <c r="N312" s="34">
        <v>291.73290015</v>
      </c>
      <c r="O312" s="34">
        <v>291.73290015</v>
      </c>
      <c r="P312" s="34">
        <v>12699.77946205</v>
      </c>
      <c r="Q312" s="1"/>
      <c r="R312" s="1"/>
      <c r="S312" s="1"/>
      <c r="T312" s="1"/>
    </row>
    <row r="313" spans="1:20" ht="12.75">
      <c r="A313" s="27" t="s">
        <v>44</v>
      </c>
      <c r="B313" s="28">
        <v>1.09433294</v>
      </c>
      <c r="C313" s="29">
        <v>19442.35027995</v>
      </c>
      <c r="D313" s="29">
        <v>21276.4044231</v>
      </c>
      <c r="E313" s="29">
        <v>1834.05414315</v>
      </c>
      <c r="F313" s="29">
        <v>5821.28785037</v>
      </c>
      <c r="G313" s="30">
        <v>1.03255527</v>
      </c>
      <c r="H313" s="29">
        <v>7727.54274541</v>
      </c>
      <c r="I313" s="29">
        <v>7979.11499793</v>
      </c>
      <c r="J313" s="29">
        <v>251.57225252</v>
      </c>
      <c r="K313" s="31">
        <v>790.44001741</v>
      </c>
      <c r="L313" s="29">
        <v>6611.72786778</v>
      </c>
      <c r="M313" s="24">
        <v>-55</v>
      </c>
      <c r="N313" s="29">
        <v>572.665764</v>
      </c>
      <c r="O313" s="29">
        <v>517.665764</v>
      </c>
      <c r="P313" s="29">
        <v>7129.39363178</v>
      </c>
      <c r="Q313" s="1"/>
      <c r="R313" s="1"/>
      <c r="S313" s="1"/>
      <c r="T313" s="1"/>
    </row>
    <row r="314" spans="1:20" ht="12.75">
      <c r="A314" s="27" t="s">
        <v>45</v>
      </c>
      <c r="B314" s="28">
        <v>1.0148624</v>
      </c>
      <c r="C314" s="29">
        <v>19442.35027995</v>
      </c>
      <c r="D314" s="29">
        <v>19731.31019077</v>
      </c>
      <c r="E314" s="29">
        <v>288.95991083</v>
      </c>
      <c r="F314" s="29">
        <v>2655.2526206</v>
      </c>
      <c r="G314" s="30">
        <v>1.11609961</v>
      </c>
      <c r="H314" s="29">
        <v>7727.54274541</v>
      </c>
      <c r="I314" s="29">
        <v>8624.70741827</v>
      </c>
      <c r="J314" s="29">
        <v>897.16467285</v>
      </c>
      <c r="K314" s="31">
        <v>8192.01062783</v>
      </c>
      <c r="L314" s="29">
        <v>10847.26324843</v>
      </c>
      <c r="M314" s="24">
        <v>-165</v>
      </c>
      <c r="N314" s="29">
        <v>1608.27845929</v>
      </c>
      <c r="O314" s="29">
        <v>1443.27845929</v>
      </c>
      <c r="P314" s="29">
        <v>12290.54170772</v>
      </c>
      <c r="Q314" s="1"/>
      <c r="R314" s="1"/>
      <c r="S314" s="1"/>
      <c r="T314" s="1"/>
    </row>
    <row r="315" spans="1:20" ht="12.75">
      <c r="A315" s="32" t="s">
        <v>46</v>
      </c>
      <c r="B315" s="33">
        <v>1.04128399</v>
      </c>
      <c r="C315" s="34">
        <v>19442.35027995</v>
      </c>
      <c r="D315" s="34">
        <v>20245.0080372</v>
      </c>
      <c r="E315" s="34">
        <v>802.65775726</v>
      </c>
      <c r="F315" s="34">
        <v>2698.5353799</v>
      </c>
      <c r="G315" s="35">
        <v>1.2543344</v>
      </c>
      <c r="H315" s="34">
        <v>7727.54274541</v>
      </c>
      <c r="I315" s="34">
        <v>9692.92268307</v>
      </c>
      <c r="J315" s="34">
        <v>1965.37993766</v>
      </c>
      <c r="K315" s="36">
        <v>6613.50349021</v>
      </c>
      <c r="L315" s="34">
        <v>9312.03887011</v>
      </c>
      <c r="M315" s="37">
        <v>0</v>
      </c>
      <c r="N315" s="34">
        <v>622.62601402</v>
      </c>
      <c r="O315" s="34">
        <v>622.62601402</v>
      </c>
      <c r="P315" s="34">
        <v>9934.66488414</v>
      </c>
      <c r="Q315" s="1"/>
      <c r="R315" s="1"/>
      <c r="S315" s="1"/>
      <c r="T315" s="1"/>
    </row>
    <row r="316" spans="1:20" ht="12.75">
      <c r="A316" s="27" t="s">
        <v>47</v>
      </c>
      <c r="B316" s="28">
        <v>1.07880718</v>
      </c>
      <c r="C316" s="29">
        <v>19442.35027995</v>
      </c>
      <c r="D316" s="29">
        <v>20974.54715282</v>
      </c>
      <c r="E316" s="29">
        <v>1532.19687288</v>
      </c>
      <c r="F316" s="29">
        <v>8276.92750729</v>
      </c>
      <c r="G316" s="30">
        <v>1.09882795</v>
      </c>
      <c r="H316" s="29">
        <v>7727.54274541</v>
      </c>
      <c r="I316" s="29">
        <v>8491.23995855</v>
      </c>
      <c r="J316" s="29">
        <v>763.69721314</v>
      </c>
      <c r="K316" s="31">
        <v>4098.76294293</v>
      </c>
      <c r="L316" s="29">
        <v>12375.69045022</v>
      </c>
      <c r="M316" s="24">
        <v>-2365</v>
      </c>
      <c r="N316" s="29">
        <v>982.52434735</v>
      </c>
      <c r="O316" s="29">
        <v>-1382.47565265</v>
      </c>
      <c r="P316" s="29">
        <v>10993.21479757</v>
      </c>
      <c r="Q316" s="1"/>
      <c r="R316" s="1"/>
      <c r="S316" s="1"/>
      <c r="T316" s="1"/>
    </row>
    <row r="317" spans="1:20" ht="12.75">
      <c r="A317" s="32" t="s">
        <v>48</v>
      </c>
      <c r="B317" s="33">
        <v>1.07836916</v>
      </c>
      <c r="C317" s="34">
        <v>19442.35027995</v>
      </c>
      <c r="D317" s="34">
        <v>20966.03092182</v>
      </c>
      <c r="E317" s="34">
        <v>1523.68064187</v>
      </c>
      <c r="F317" s="34">
        <v>4016.42217198</v>
      </c>
      <c r="G317" s="35">
        <v>1.46545184</v>
      </c>
      <c r="H317" s="34">
        <v>7727.54274541</v>
      </c>
      <c r="I317" s="34">
        <v>11324.34170474</v>
      </c>
      <c r="J317" s="34">
        <v>3596.79895932</v>
      </c>
      <c r="K317" s="36">
        <v>9520.72684533</v>
      </c>
      <c r="L317" s="34">
        <v>13537.14901731</v>
      </c>
      <c r="M317" s="37">
        <v>-55</v>
      </c>
      <c r="N317" s="34">
        <v>527.15205231</v>
      </c>
      <c r="O317" s="34">
        <v>472.15205231</v>
      </c>
      <c r="P317" s="34">
        <v>14009.30106962</v>
      </c>
      <c r="Q317" s="1"/>
      <c r="R317" s="1"/>
      <c r="S317" s="1"/>
      <c r="T317" s="1"/>
    </row>
    <row r="318" spans="1:20" ht="12.75">
      <c r="A318" s="27" t="s">
        <v>49</v>
      </c>
      <c r="B318" s="28">
        <v>1.14002522</v>
      </c>
      <c r="C318" s="29">
        <v>19442.35027995</v>
      </c>
      <c r="D318" s="29">
        <v>22164.76966469</v>
      </c>
      <c r="E318" s="29">
        <v>2722.41938475</v>
      </c>
      <c r="F318" s="29">
        <v>8390.49654379</v>
      </c>
      <c r="G318" s="30">
        <v>1.56816483</v>
      </c>
      <c r="H318" s="29">
        <v>7727.54274541</v>
      </c>
      <c r="I318" s="29">
        <v>12118.06076485</v>
      </c>
      <c r="J318" s="29">
        <v>4390.51801944</v>
      </c>
      <c r="K318" s="31">
        <v>13540.35757196</v>
      </c>
      <c r="L318" s="29">
        <v>21930.85411575</v>
      </c>
      <c r="M318" s="24">
        <v>0</v>
      </c>
      <c r="N318" s="29">
        <v>653.56868208</v>
      </c>
      <c r="O318" s="29">
        <v>653.56868208</v>
      </c>
      <c r="P318" s="29">
        <v>22584.42279783</v>
      </c>
      <c r="Q318" s="1"/>
      <c r="R318" s="1"/>
      <c r="S318" s="1"/>
      <c r="T318" s="1"/>
    </row>
    <row r="319" spans="1:20" ht="12.75">
      <c r="A319" s="27" t="s">
        <v>50</v>
      </c>
      <c r="B319" s="28">
        <v>1.08095797</v>
      </c>
      <c r="C319" s="29">
        <v>19442.35027995</v>
      </c>
      <c r="D319" s="29">
        <v>21016.36352552</v>
      </c>
      <c r="E319" s="29">
        <v>1574.01324557</v>
      </c>
      <c r="F319" s="29">
        <v>11580.01544766</v>
      </c>
      <c r="G319" s="30">
        <v>0.93905678</v>
      </c>
      <c r="H319" s="29">
        <v>7727.54274541</v>
      </c>
      <c r="I319" s="29">
        <v>7256.60141692</v>
      </c>
      <c r="J319" s="29">
        <v>-470.94132849</v>
      </c>
      <c r="K319" s="31">
        <v>-3453.41276184</v>
      </c>
      <c r="L319" s="29">
        <v>8126.60268582</v>
      </c>
      <c r="M319" s="24">
        <v>-55</v>
      </c>
      <c r="N319" s="29">
        <v>1285.25899695</v>
      </c>
      <c r="O319" s="29">
        <v>1230.25899695</v>
      </c>
      <c r="P319" s="29">
        <v>9356.86168276</v>
      </c>
      <c r="Q319" s="1"/>
      <c r="R319" s="1"/>
      <c r="S319" s="1"/>
      <c r="T319" s="1"/>
    </row>
    <row r="320" spans="1:20" ht="12.75">
      <c r="A320" s="32" t="s">
        <v>51</v>
      </c>
      <c r="B320" s="33">
        <v>1.15378642</v>
      </c>
      <c r="C320" s="34">
        <v>19442.35027995</v>
      </c>
      <c r="D320" s="34">
        <v>22432.31973239</v>
      </c>
      <c r="E320" s="34">
        <v>2989.96945244</v>
      </c>
      <c r="F320" s="34">
        <v>18056.42552331</v>
      </c>
      <c r="G320" s="35">
        <v>1.24698405</v>
      </c>
      <c r="H320" s="34">
        <v>7727.54274541</v>
      </c>
      <c r="I320" s="34">
        <v>9636.1225195</v>
      </c>
      <c r="J320" s="34">
        <v>1908.57977409</v>
      </c>
      <c r="K320" s="36">
        <v>11544.99905348</v>
      </c>
      <c r="L320" s="34">
        <v>29601.42457679</v>
      </c>
      <c r="M320" s="37">
        <v>0</v>
      </c>
      <c r="N320" s="34">
        <v>1198.23294553</v>
      </c>
      <c r="O320" s="34">
        <v>1198.23294553</v>
      </c>
      <c r="P320" s="34">
        <v>30799.65752233</v>
      </c>
      <c r="Q320" s="1"/>
      <c r="R320" s="1"/>
      <c r="S320" s="1"/>
      <c r="T320" s="1"/>
    </row>
    <row r="321" spans="1:20" ht="12.75">
      <c r="A321" s="27" t="s">
        <v>52</v>
      </c>
      <c r="B321" s="28">
        <v>1.30863062</v>
      </c>
      <c r="C321" s="29">
        <v>19442.35027995</v>
      </c>
      <c r="D321" s="29">
        <v>25442.85483076</v>
      </c>
      <c r="E321" s="29">
        <v>6000.50455081</v>
      </c>
      <c r="F321" s="29">
        <v>12271.03180641</v>
      </c>
      <c r="G321" s="30">
        <v>1.44629488</v>
      </c>
      <c r="H321" s="29">
        <v>7727.54274541</v>
      </c>
      <c r="I321" s="29">
        <v>11176.30548878</v>
      </c>
      <c r="J321" s="29">
        <v>3448.76274337</v>
      </c>
      <c r="K321" s="31">
        <v>7107.90001409</v>
      </c>
      <c r="L321" s="29">
        <v>19378.9318205</v>
      </c>
      <c r="M321" s="24">
        <v>0</v>
      </c>
      <c r="N321" s="29">
        <v>464.21570846</v>
      </c>
      <c r="O321" s="29">
        <v>464.21570846</v>
      </c>
      <c r="P321" s="29">
        <v>19843.14752896</v>
      </c>
      <c r="Q321" s="1"/>
      <c r="R321" s="1"/>
      <c r="S321" s="1"/>
      <c r="T321" s="1"/>
    </row>
    <row r="322" spans="1:20" ht="12.75">
      <c r="A322" s="27" t="s">
        <v>53</v>
      </c>
      <c r="B322" s="28">
        <v>1.1944443</v>
      </c>
      <c r="C322" s="29">
        <v>19442.35027995</v>
      </c>
      <c r="D322" s="29">
        <v>23222.80453262</v>
      </c>
      <c r="E322" s="29">
        <v>3780.45425268</v>
      </c>
      <c r="F322" s="29">
        <v>6317.13905623</v>
      </c>
      <c r="G322" s="30">
        <v>2.00835442</v>
      </c>
      <c r="H322" s="29">
        <v>7727.54274541</v>
      </c>
      <c r="I322" s="29">
        <v>15519.6446052</v>
      </c>
      <c r="J322" s="29">
        <v>7792.10185979</v>
      </c>
      <c r="K322" s="31">
        <v>13020.60220771</v>
      </c>
      <c r="L322" s="29">
        <v>19337.74126394</v>
      </c>
      <c r="M322" s="24">
        <v>0</v>
      </c>
      <c r="N322" s="29">
        <v>400.35554062</v>
      </c>
      <c r="O322" s="29">
        <v>400.35554062</v>
      </c>
      <c r="P322" s="29">
        <v>19738.09680456</v>
      </c>
      <c r="Q322" s="1"/>
      <c r="R322" s="1"/>
      <c r="S322" s="1"/>
      <c r="T322" s="1"/>
    </row>
    <row r="323" spans="1:20" ht="12.75">
      <c r="A323" s="32" t="s">
        <v>54</v>
      </c>
      <c r="B323" s="33">
        <v>1.14149138</v>
      </c>
      <c r="C323" s="34">
        <v>19442.35027995</v>
      </c>
      <c r="D323" s="34">
        <v>22193.2752519</v>
      </c>
      <c r="E323" s="34">
        <v>2750.92497196</v>
      </c>
      <c r="F323" s="34">
        <v>5878.72666507</v>
      </c>
      <c r="G323" s="35">
        <v>1.64482917</v>
      </c>
      <c r="H323" s="34">
        <v>7727.54274541</v>
      </c>
      <c r="I323" s="34">
        <v>12710.48772157</v>
      </c>
      <c r="J323" s="34">
        <v>4982.94497615</v>
      </c>
      <c r="K323" s="36">
        <v>10788.07587337</v>
      </c>
      <c r="L323" s="34">
        <v>16666.80253845</v>
      </c>
      <c r="M323" s="37">
        <v>0</v>
      </c>
      <c r="N323" s="34">
        <v>463.47503747</v>
      </c>
      <c r="O323" s="34">
        <v>463.47503747</v>
      </c>
      <c r="P323" s="34">
        <v>17130.27757591</v>
      </c>
      <c r="Q323" s="1"/>
      <c r="R323" s="1"/>
      <c r="S323" s="1"/>
      <c r="T323" s="1"/>
    </row>
    <row r="324" spans="1:20" ht="12.75">
      <c r="A324" s="27" t="s">
        <v>55</v>
      </c>
      <c r="B324" s="28">
        <v>1.13034395</v>
      </c>
      <c r="C324" s="29">
        <v>19442.35027995</v>
      </c>
      <c r="D324" s="29">
        <v>21976.54300331</v>
      </c>
      <c r="E324" s="29">
        <v>2534.19272336</v>
      </c>
      <c r="F324" s="29">
        <v>8945.70031347</v>
      </c>
      <c r="G324" s="30">
        <v>1.53460404</v>
      </c>
      <c r="H324" s="29">
        <v>7727.54274541</v>
      </c>
      <c r="I324" s="29">
        <v>11858.71830274</v>
      </c>
      <c r="J324" s="29">
        <v>4131.17555733</v>
      </c>
      <c r="K324" s="31">
        <v>14521.08208401</v>
      </c>
      <c r="L324" s="29">
        <v>23466.78239749</v>
      </c>
      <c r="M324" s="24">
        <v>-715</v>
      </c>
      <c r="N324" s="29">
        <v>737.52930497</v>
      </c>
      <c r="O324" s="29">
        <v>22.52930497</v>
      </c>
      <c r="P324" s="29">
        <v>23489.31170246</v>
      </c>
      <c r="Q324" s="1"/>
      <c r="R324" s="1"/>
      <c r="S324" s="1"/>
      <c r="T324" s="1"/>
    </row>
    <row r="325" spans="1:20" ht="13.5" thickBot="1">
      <c r="A325" s="55" t="s">
        <v>307</v>
      </c>
      <c r="B325" s="45">
        <v>1.06495498</v>
      </c>
      <c r="C325" s="43">
        <v>19442.35027995</v>
      </c>
      <c r="D325" s="43">
        <v>20705.2277513</v>
      </c>
      <c r="E325" s="43">
        <v>1262.87747135</v>
      </c>
      <c r="F325" s="43">
        <v>311642.79936035</v>
      </c>
      <c r="G325" s="46">
        <v>1.05182595</v>
      </c>
      <c r="H325" s="43">
        <v>7727.54274541</v>
      </c>
      <c r="I325" s="43">
        <v>8128.02995283</v>
      </c>
      <c r="J325" s="43">
        <v>400.48720742</v>
      </c>
      <c r="K325" s="47">
        <v>98273.55339212</v>
      </c>
      <c r="L325" s="43">
        <v>409916.35275248</v>
      </c>
      <c r="M325" s="43">
        <f>SUM(M289:M324)</f>
        <v>-24309.724000000002</v>
      </c>
      <c r="N325" s="43">
        <v>43932.23143117</v>
      </c>
      <c r="O325" s="43">
        <v>19622.50743117</v>
      </c>
      <c r="P325" s="43">
        <v>429538.86018365</v>
      </c>
      <c r="Q325" s="1"/>
      <c r="R325" s="1"/>
      <c r="S325" s="1"/>
      <c r="T325" s="1"/>
    </row>
    <row r="326" spans="1:20" ht="12.75">
      <c r="A326" s="27"/>
      <c r="B326" s="28"/>
      <c r="C326" s="29"/>
      <c r="D326" s="29"/>
      <c r="E326" s="29"/>
      <c r="F326" s="29"/>
      <c r="G326" s="30"/>
      <c r="H326" s="29"/>
      <c r="I326" s="29"/>
      <c r="J326" s="29"/>
      <c r="K326" s="31"/>
      <c r="L326" s="29"/>
      <c r="M326" s="24"/>
      <c r="N326" s="29"/>
      <c r="O326" s="29"/>
      <c r="P326" s="29"/>
      <c r="Q326" s="1"/>
      <c r="R326" s="1"/>
      <c r="S326" s="1"/>
      <c r="T326" s="1"/>
    </row>
    <row r="327" spans="1:20" ht="12.75">
      <c r="A327" s="27" t="s">
        <v>57</v>
      </c>
      <c r="B327" s="28">
        <v>0.91433174</v>
      </c>
      <c r="C327" s="29">
        <v>19442.35027995</v>
      </c>
      <c r="D327" s="29">
        <v>17776.7579779</v>
      </c>
      <c r="E327" s="29">
        <v>-1665.59230204</v>
      </c>
      <c r="F327" s="29">
        <v>-275140.85796708</v>
      </c>
      <c r="G327" s="30">
        <v>0.84023373</v>
      </c>
      <c r="H327" s="29">
        <v>7727.54274541</v>
      </c>
      <c r="I327" s="29">
        <v>6492.94204712</v>
      </c>
      <c r="J327" s="29">
        <v>-1234.6006983</v>
      </c>
      <c r="K327" s="31">
        <v>-199671.97093536</v>
      </c>
      <c r="L327" s="29">
        <v>-474812.82890245</v>
      </c>
      <c r="M327" s="24">
        <v>-44244.922</v>
      </c>
      <c r="N327" s="29">
        <v>24654.2587769</v>
      </c>
      <c r="O327" s="29">
        <v>-19590.6632231</v>
      </c>
      <c r="P327" s="29">
        <v>-494403.49212554</v>
      </c>
      <c r="Q327" s="1"/>
      <c r="R327" s="1"/>
      <c r="S327" s="1"/>
      <c r="T327" s="1"/>
    </row>
    <row r="328" spans="1:20" ht="12.75">
      <c r="A328" s="27" t="s">
        <v>58</v>
      </c>
      <c r="B328" s="28">
        <v>1.09729822</v>
      </c>
      <c r="C328" s="29">
        <v>19442.35027995</v>
      </c>
      <c r="D328" s="29">
        <v>21334.05629076</v>
      </c>
      <c r="E328" s="29">
        <v>1891.70601082</v>
      </c>
      <c r="F328" s="29">
        <v>8009.4832498</v>
      </c>
      <c r="G328" s="30">
        <v>1.03419829</v>
      </c>
      <c r="H328" s="29">
        <v>7727.54274541</v>
      </c>
      <c r="I328" s="29">
        <v>7991.81149196</v>
      </c>
      <c r="J328" s="29">
        <v>264.26874655</v>
      </c>
      <c r="K328" s="31">
        <v>1122.34936658</v>
      </c>
      <c r="L328" s="29">
        <v>9131.83261638</v>
      </c>
      <c r="M328" s="24">
        <v>-55</v>
      </c>
      <c r="N328" s="29">
        <v>768.50603829</v>
      </c>
      <c r="O328" s="29">
        <v>713.50603829</v>
      </c>
      <c r="P328" s="29">
        <v>9845.33865467</v>
      </c>
      <c r="Q328" s="1"/>
      <c r="R328" s="1"/>
      <c r="S328" s="1"/>
      <c r="T328" s="1"/>
    </row>
    <row r="329" spans="1:20" ht="12.75">
      <c r="A329" s="32" t="s">
        <v>59</v>
      </c>
      <c r="B329" s="33">
        <v>1.29262145</v>
      </c>
      <c r="C329" s="34">
        <v>19442.35027995</v>
      </c>
      <c r="D329" s="34">
        <v>25131.59898746</v>
      </c>
      <c r="E329" s="34">
        <v>5689.24870752</v>
      </c>
      <c r="F329" s="34">
        <v>5814.41217908</v>
      </c>
      <c r="G329" s="35">
        <v>2.17596226</v>
      </c>
      <c r="H329" s="34">
        <v>7727.54274541</v>
      </c>
      <c r="I329" s="34">
        <v>16814.84137206</v>
      </c>
      <c r="J329" s="34">
        <v>9087.29862665</v>
      </c>
      <c r="K329" s="36">
        <v>9278.13189781</v>
      </c>
      <c r="L329" s="34">
        <v>15092.54407689</v>
      </c>
      <c r="M329" s="37">
        <v>0</v>
      </c>
      <c r="N329" s="34">
        <v>265.00736891</v>
      </c>
      <c r="O329" s="34">
        <v>265.00736891</v>
      </c>
      <c r="P329" s="34">
        <v>15357.5514458</v>
      </c>
      <c r="Q329" s="1"/>
      <c r="R329" s="1"/>
      <c r="S329" s="1"/>
      <c r="T329" s="1"/>
    </row>
    <row r="330" spans="1:20" ht="12.75">
      <c r="A330" s="27" t="s">
        <v>60</v>
      </c>
      <c r="B330" s="28">
        <v>1.07489684</v>
      </c>
      <c r="C330" s="29">
        <v>19442.35027995</v>
      </c>
      <c r="D330" s="29">
        <v>20898.52096916</v>
      </c>
      <c r="E330" s="29">
        <v>1456.17068921</v>
      </c>
      <c r="F330" s="29">
        <v>6016.89728783</v>
      </c>
      <c r="G330" s="30">
        <v>1.40256958</v>
      </c>
      <c r="H330" s="29">
        <v>7727.54274541</v>
      </c>
      <c r="I330" s="29">
        <v>10838.41635985</v>
      </c>
      <c r="J330" s="29">
        <v>3110.87361444</v>
      </c>
      <c r="K330" s="31">
        <v>12530.59891897</v>
      </c>
      <c r="L330" s="29">
        <v>18547.4962068</v>
      </c>
      <c r="M330" s="24">
        <v>0</v>
      </c>
      <c r="N330" s="29">
        <v>804.00455887</v>
      </c>
      <c r="O330" s="29">
        <v>804.00455887</v>
      </c>
      <c r="P330" s="29">
        <v>19351.50076568</v>
      </c>
      <c r="Q330" s="1"/>
      <c r="R330" s="1"/>
      <c r="S330" s="1"/>
      <c r="T330" s="1"/>
    </row>
    <row r="331" spans="1:20" ht="12.75">
      <c r="A331" s="27" t="s">
        <v>61</v>
      </c>
      <c r="B331" s="28">
        <v>1.12568572</v>
      </c>
      <c r="C331" s="29">
        <v>19442.35027995</v>
      </c>
      <c r="D331" s="29">
        <v>21885.97603597</v>
      </c>
      <c r="E331" s="29">
        <v>2443.62575603</v>
      </c>
      <c r="F331" s="29">
        <v>10126.38513297</v>
      </c>
      <c r="G331" s="30">
        <v>1.40333681</v>
      </c>
      <c r="H331" s="29">
        <v>7727.54274541</v>
      </c>
      <c r="I331" s="29">
        <v>10844.3451539</v>
      </c>
      <c r="J331" s="29">
        <v>3116.80240849</v>
      </c>
      <c r="K331" s="31">
        <v>12629.2833592</v>
      </c>
      <c r="L331" s="29">
        <v>22755.66849217</v>
      </c>
      <c r="M331" s="24">
        <v>0</v>
      </c>
      <c r="N331" s="29">
        <v>832.61841122</v>
      </c>
      <c r="O331" s="29">
        <v>832.61841122</v>
      </c>
      <c r="P331" s="29">
        <v>23588.28690339</v>
      </c>
      <c r="Q331" s="1"/>
      <c r="R331" s="1"/>
      <c r="S331" s="1"/>
      <c r="T331" s="1"/>
    </row>
    <row r="332" spans="1:20" ht="12.75">
      <c r="A332" s="32" t="s">
        <v>62</v>
      </c>
      <c r="B332" s="33">
        <v>1.02596129</v>
      </c>
      <c r="C332" s="34">
        <v>19442.35027995</v>
      </c>
      <c r="D332" s="34">
        <v>19947.09871547</v>
      </c>
      <c r="E332" s="34">
        <v>504.74843552</v>
      </c>
      <c r="F332" s="34">
        <v>2536.3608885</v>
      </c>
      <c r="G332" s="35">
        <v>1.09525631</v>
      </c>
      <c r="H332" s="34">
        <v>7727.54274541</v>
      </c>
      <c r="I332" s="34">
        <v>8463.63993338</v>
      </c>
      <c r="J332" s="34">
        <v>736.09718797</v>
      </c>
      <c r="K332" s="36">
        <v>3747.47078397</v>
      </c>
      <c r="L332" s="34">
        <v>6283.83167247</v>
      </c>
      <c r="M332" s="37">
        <v>-742.5</v>
      </c>
      <c r="N332" s="34">
        <v>886.332929</v>
      </c>
      <c r="O332" s="34">
        <v>143.832929</v>
      </c>
      <c r="P332" s="34">
        <v>6427.66460147</v>
      </c>
      <c r="Q332" s="1"/>
      <c r="R332" s="1"/>
      <c r="S332" s="1"/>
      <c r="T332" s="1"/>
    </row>
    <row r="333" spans="1:20" ht="12.75">
      <c r="A333" s="27" t="s">
        <v>63</v>
      </c>
      <c r="B333" s="28">
        <v>1.25993645</v>
      </c>
      <c r="C333" s="29">
        <v>19442.35027995</v>
      </c>
      <c r="D333" s="29">
        <v>24496.12570245</v>
      </c>
      <c r="E333" s="29">
        <v>5053.7754225</v>
      </c>
      <c r="F333" s="29">
        <v>8884.53719276</v>
      </c>
      <c r="G333" s="30">
        <v>1.91599608</v>
      </c>
      <c r="H333" s="29">
        <v>7727.54274541</v>
      </c>
      <c r="I333" s="29">
        <v>14805.94160757</v>
      </c>
      <c r="J333" s="29">
        <v>7078.39886216</v>
      </c>
      <c r="K333" s="31">
        <v>12564.15798033</v>
      </c>
      <c r="L333" s="29">
        <v>21448.69517309</v>
      </c>
      <c r="M333" s="24">
        <v>0</v>
      </c>
      <c r="N333" s="29">
        <v>428.84052272</v>
      </c>
      <c r="O333" s="29">
        <v>428.84052272</v>
      </c>
      <c r="P333" s="29">
        <v>21877.53569582</v>
      </c>
      <c r="Q333" s="1"/>
      <c r="R333" s="1"/>
      <c r="S333" s="1"/>
      <c r="T333" s="1"/>
    </row>
    <row r="334" spans="1:20" ht="12.75">
      <c r="A334" s="27" t="s">
        <v>64</v>
      </c>
      <c r="B334" s="28">
        <v>1.16488721</v>
      </c>
      <c r="C334" s="29">
        <v>19442.35027995</v>
      </c>
      <c r="D334" s="29">
        <v>22648.14520879</v>
      </c>
      <c r="E334" s="29">
        <v>3205.79492884</v>
      </c>
      <c r="F334" s="29">
        <v>20408.09051701</v>
      </c>
      <c r="G334" s="30">
        <v>1.1561929</v>
      </c>
      <c r="H334" s="29">
        <v>7727.54274541</v>
      </c>
      <c r="I334" s="29">
        <v>8934.53008783</v>
      </c>
      <c r="J334" s="29">
        <v>1206.98734241</v>
      </c>
      <c r="K334" s="31">
        <v>7683.68142181</v>
      </c>
      <c r="L334" s="29">
        <v>28091.77193882</v>
      </c>
      <c r="M334" s="24">
        <v>-604.724</v>
      </c>
      <c r="N334" s="29">
        <v>1243.36280496</v>
      </c>
      <c r="O334" s="29">
        <v>638.63880496</v>
      </c>
      <c r="P334" s="29">
        <v>28730.41074377</v>
      </c>
      <c r="Q334" s="1"/>
      <c r="R334" s="1"/>
      <c r="S334" s="1"/>
      <c r="T334" s="1"/>
    </row>
    <row r="335" spans="1:20" ht="12.75">
      <c r="A335" s="32" t="s">
        <v>65</v>
      </c>
      <c r="B335" s="33">
        <v>1.09597208</v>
      </c>
      <c r="C335" s="34">
        <v>19442.35027995</v>
      </c>
      <c r="D335" s="34">
        <v>21308.2731332</v>
      </c>
      <c r="E335" s="34">
        <v>1865.92285326</v>
      </c>
      <c r="F335" s="34">
        <v>8590.7088164</v>
      </c>
      <c r="G335" s="35">
        <v>1.18777283</v>
      </c>
      <c r="H335" s="34">
        <v>7727.54274541</v>
      </c>
      <c r="I335" s="34">
        <v>9178.56534356</v>
      </c>
      <c r="J335" s="34">
        <v>1451.02259815</v>
      </c>
      <c r="K335" s="36">
        <v>6618.11407015</v>
      </c>
      <c r="L335" s="34">
        <v>15208.82288655</v>
      </c>
      <c r="M335" s="37">
        <v>-935</v>
      </c>
      <c r="N335" s="34">
        <v>865.57982614</v>
      </c>
      <c r="O335" s="34">
        <v>-69.42017386</v>
      </c>
      <c r="P335" s="34">
        <v>15139.40271269</v>
      </c>
      <c r="Q335" s="1"/>
      <c r="R335" s="1"/>
      <c r="S335" s="1"/>
      <c r="T335" s="1"/>
    </row>
    <row r="336" spans="1:20" ht="12.75">
      <c r="A336" s="27" t="s">
        <v>66</v>
      </c>
      <c r="B336" s="28">
        <v>1.15748287</v>
      </c>
      <c r="C336" s="29">
        <v>19442.35027995</v>
      </c>
      <c r="D336" s="29">
        <v>22504.18735126</v>
      </c>
      <c r="E336" s="29">
        <v>3061.83707132</v>
      </c>
      <c r="F336" s="29">
        <v>9895.8574145</v>
      </c>
      <c r="G336" s="30">
        <v>1.46243997</v>
      </c>
      <c r="H336" s="29">
        <v>7727.54274541</v>
      </c>
      <c r="I336" s="29">
        <v>11301.06738356</v>
      </c>
      <c r="J336" s="29">
        <v>3573.52463815</v>
      </c>
      <c r="K336" s="31">
        <v>11642.54327108</v>
      </c>
      <c r="L336" s="29">
        <v>21538.40068558</v>
      </c>
      <c r="M336" s="24">
        <v>0</v>
      </c>
      <c r="N336" s="29">
        <v>677.49214116</v>
      </c>
      <c r="O336" s="29">
        <v>677.49214116</v>
      </c>
      <c r="P336" s="29">
        <v>22215.89282674</v>
      </c>
      <c r="Q336" s="1"/>
      <c r="R336" s="1"/>
      <c r="S336" s="1"/>
      <c r="T336" s="1"/>
    </row>
    <row r="337" spans="1:20" ht="12.75">
      <c r="A337" s="27" t="s">
        <v>67</v>
      </c>
      <c r="B337" s="28">
        <v>1.27713587</v>
      </c>
      <c r="C337" s="29">
        <v>19442.35027995</v>
      </c>
      <c r="D337" s="29">
        <v>24830.52288914</v>
      </c>
      <c r="E337" s="29">
        <v>5388.17260919</v>
      </c>
      <c r="F337" s="29">
        <v>5425.88981746</v>
      </c>
      <c r="G337" s="30">
        <v>2.23675667</v>
      </c>
      <c r="H337" s="29">
        <v>7727.54274541</v>
      </c>
      <c r="I337" s="29">
        <v>17284.63278045</v>
      </c>
      <c r="J337" s="29">
        <v>9557.09003504</v>
      </c>
      <c r="K337" s="31">
        <v>9843.80273609</v>
      </c>
      <c r="L337" s="29">
        <v>15269.69255355</v>
      </c>
      <c r="M337" s="24">
        <v>-494.724</v>
      </c>
      <c r="N337" s="29">
        <v>264.72945858</v>
      </c>
      <c r="O337" s="29">
        <v>-229.99454142</v>
      </c>
      <c r="P337" s="29">
        <v>15039.69801213</v>
      </c>
      <c r="Q337" s="1"/>
      <c r="R337" s="1"/>
      <c r="S337" s="1"/>
      <c r="T337" s="1"/>
    </row>
    <row r="338" spans="1:20" ht="12.75">
      <c r="A338" s="32" t="s">
        <v>68</v>
      </c>
      <c r="B338" s="33">
        <v>1.21556687</v>
      </c>
      <c r="C338" s="34">
        <v>19442.35027995</v>
      </c>
      <c r="D338" s="34">
        <v>23633.47690958</v>
      </c>
      <c r="E338" s="34">
        <v>4191.12662964</v>
      </c>
      <c r="F338" s="34">
        <v>4362.96282145</v>
      </c>
      <c r="G338" s="35">
        <v>2.18244284</v>
      </c>
      <c r="H338" s="34">
        <v>7727.54274541</v>
      </c>
      <c r="I338" s="34">
        <v>16864.92033423</v>
      </c>
      <c r="J338" s="34">
        <v>9137.37758882</v>
      </c>
      <c r="K338" s="36">
        <v>9603.38384585</v>
      </c>
      <c r="L338" s="34">
        <v>13966.3466673</v>
      </c>
      <c r="M338" s="37">
        <v>0</v>
      </c>
      <c r="N338" s="34">
        <v>261.76088026</v>
      </c>
      <c r="O338" s="34">
        <v>261.76088026</v>
      </c>
      <c r="P338" s="34">
        <v>14228.10754756</v>
      </c>
      <c r="Q338" s="1"/>
      <c r="R338" s="1"/>
      <c r="S338" s="1"/>
      <c r="T338" s="1"/>
    </row>
    <row r="339" spans="1:20" ht="12.75">
      <c r="A339" s="27" t="s">
        <v>69</v>
      </c>
      <c r="B339" s="28">
        <v>1.06799017</v>
      </c>
      <c r="C339" s="29">
        <v>19442.35027995</v>
      </c>
      <c r="D339" s="29">
        <v>20764.23891709</v>
      </c>
      <c r="E339" s="29">
        <v>1321.88863715</v>
      </c>
      <c r="F339" s="29">
        <v>8676.87701423</v>
      </c>
      <c r="G339" s="30">
        <v>1.00696638</v>
      </c>
      <c r="H339" s="29">
        <v>7727.54274541</v>
      </c>
      <c r="I339" s="29">
        <v>7781.37572394</v>
      </c>
      <c r="J339" s="29">
        <v>53.83297853</v>
      </c>
      <c r="K339" s="31">
        <v>351.58318278</v>
      </c>
      <c r="L339" s="29">
        <v>9028.46019701</v>
      </c>
      <c r="M339" s="24">
        <v>-2310</v>
      </c>
      <c r="N339" s="29">
        <v>1157.16344787</v>
      </c>
      <c r="O339" s="29">
        <v>-1152.83655213</v>
      </c>
      <c r="P339" s="29">
        <v>7875.62364488</v>
      </c>
      <c r="Q339" s="1"/>
      <c r="R339" s="1"/>
      <c r="S339" s="1"/>
      <c r="T339" s="1"/>
    </row>
    <row r="340" spans="1:20" ht="12.75">
      <c r="A340" s="27" t="s">
        <v>70</v>
      </c>
      <c r="B340" s="28">
        <v>1.15348901</v>
      </c>
      <c r="C340" s="29">
        <v>19442.35027995</v>
      </c>
      <c r="D340" s="29">
        <v>22426.5373044</v>
      </c>
      <c r="E340" s="29">
        <v>2984.18702446</v>
      </c>
      <c r="F340" s="29">
        <v>7740.98114145</v>
      </c>
      <c r="G340" s="30">
        <v>1.56312052</v>
      </c>
      <c r="H340" s="29">
        <v>7727.54274541</v>
      </c>
      <c r="I340" s="29">
        <v>12079.08066108</v>
      </c>
      <c r="J340" s="29">
        <v>4351.53791567</v>
      </c>
      <c r="K340" s="31">
        <v>11466.30240779</v>
      </c>
      <c r="L340" s="29">
        <v>19207.28354923</v>
      </c>
      <c r="M340" s="24">
        <v>0</v>
      </c>
      <c r="N340" s="29">
        <v>556.59386651</v>
      </c>
      <c r="O340" s="29">
        <v>556.59386651</v>
      </c>
      <c r="P340" s="29">
        <v>19763.87741574</v>
      </c>
      <c r="Q340" s="1"/>
      <c r="R340" s="1"/>
      <c r="S340" s="1"/>
      <c r="T340" s="1"/>
    </row>
    <row r="341" spans="1:20" ht="12.75">
      <c r="A341" s="32" t="s">
        <v>71</v>
      </c>
      <c r="B341" s="33">
        <v>1.22862065</v>
      </c>
      <c r="C341" s="34">
        <v>19442.35027995</v>
      </c>
      <c r="D341" s="34">
        <v>23887.27303762</v>
      </c>
      <c r="E341" s="34">
        <v>4444.92275767</v>
      </c>
      <c r="F341" s="34">
        <v>17206.29599494</v>
      </c>
      <c r="G341" s="35">
        <v>1.56220452</v>
      </c>
      <c r="H341" s="34">
        <v>7727.54274541</v>
      </c>
      <c r="I341" s="34">
        <v>12072.0021795</v>
      </c>
      <c r="J341" s="34">
        <v>4344.45943409</v>
      </c>
      <c r="K341" s="36">
        <v>16943.39179296</v>
      </c>
      <c r="L341" s="34">
        <v>34149.68778791</v>
      </c>
      <c r="M341" s="37">
        <v>0</v>
      </c>
      <c r="N341" s="34">
        <v>862.99308382</v>
      </c>
      <c r="O341" s="34">
        <v>862.99308382</v>
      </c>
      <c r="P341" s="34">
        <v>35012.68087173</v>
      </c>
      <c r="Q341" s="1"/>
      <c r="R341" s="1"/>
      <c r="S341" s="1"/>
      <c r="T341" s="1"/>
    </row>
    <row r="342" spans="1:20" ht="12.75">
      <c r="A342" s="27" t="s">
        <v>72</v>
      </c>
      <c r="B342" s="28">
        <v>0.99678403</v>
      </c>
      <c r="C342" s="29">
        <v>19442.35027995</v>
      </c>
      <c r="D342" s="29">
        <v>19379.82428933</v>
      </c>
      <c r="E342" s="29">
        <v>-62.52599062</v>
      </c>
      <c r="F342" s="29">
        <v>-688.91136461</v>
      </c>
      <c r="G342" s="30">
        <v>0.94919884</v>
      </c>
      <c r="H342" s="29">
        <v>7727.54274541</v>
      </c>
      <c r="I342" s="29">
        <v>7334.9746309</v>
      </c>
      <c r="J342" s="29">
        <v>-392.56811452</v>
      </c>
      <c r="K342" s="31">
        <v>-4244.44645415</v>
      </c>
      <c r="L342" s="29">
        <v>-4933.35781876</v>
      </c>
      <c r="M342" s="24">
        <v>-55</v>
      </c>
      <c r="N342" s="29">
        <v>1810.93064914</v>
      </c>
      <c r="O342" s="29">
        <v>1755.93064914</v>
      </c>
      <c r="P342" s="29">
        <v>-3177.42716962</v>
      </c>
      <c r="Q342" s="1"/>
      <c r="R342" s="1"/>
      <c r="S342" s="1"/>
      <c r="T342" s="1"/>
    </row>
    <row r="343" spans="1:20" ht="12.75">
      <c r="A343" s="27" t="s">
        <v>73</v>
      </c>
      <c r="B343" s="28">
        <v>1.11637852</v>
      </c>
      <c r="C343" s="29">
        <v>19442.35027995</v>
      </c>
      <c r="D343" s="29">
        <v>21705.0221438</v>
      </c>
      <c r="E343" s="29">
        <v>2262.67186386</v>
      </c>
      <c r="F343" s="29">
        <v>12716.21587488</v>
      </c>
      <c r="G343" s="30">
        <v>1.09699984</v>
      </c>
      <c r="H343" s="29">
        <v>7727.54274541</v>
      </c>
      <c r="I343" s="29">
        <v>8477.11316466</v>
      </c>
      <c r="J343" s="29">
        <v>749.57041924</v>
      </c>
      <c r="K343" s="31">
        <v>4250.81384754</v>
      </c>
      <c r="L343" s="29">
        <v>16967.02972242</v>
      </c>
      <c r="M343" s="24">
        <v>0</v>
      </c>
      <c r="N343" s="29">
        <v>1051.65698495</v>
      </c>
      <c r="O343" s="29">
        <v>1051.65698495</v>
      </c>
      <c r="P343" s="29">
        <v>18018.68670737</v>
      </c>
      <c r="Q343" s="1"/>
      <c r="R343" s="1"/>
      <c r="S343" s="1"/>
      <c r="T343" s="1"/>
    </row>
    <row r="344" spans="1:20" ht="12.75">
      <c r="A344" s="32" t="s">
        <v>74</v>
      </c>
      <c r="B344" s="33">
        <v>1.20989054</v>
      </c>
      <c r="C344" s="34">
        <v>19442.35027995</v>
      </c>
      <c r="D344" s="34">
        <v>23523.11562466</v>
      </c>
      <c r="E344" s="34">
        <v>4080.76534472</v>
      </c>
      <c r="F344" s="34">
        <v>8443.10349822</v>
      </c>
      <c r="G344" s="35">
        <v>1.57883349</v>
      </c>
      <c r="H344" s="34">
        <v>7727.54274541</v>
      </c>
      <c r="I344" s="34">
        <v>12200.50325627</v>
      </c>
      <c r="J344" s="34">
        <v>4472.96051086</v>
      </c>
      <c r="K344" s="36">
        <v>9285.86602055</v>
      </c>
      <c r="L344" s="34">
        <v>17728.96951877</v>
      </c>
      <c r="M344" s="37">
        <v>0</v>
      </c>
      <c r="N344" s="34">
        <v>457.61450913</v>
      </c>
      <c r="O344" s="34">
        <v>457.61450913</v>
      </c>
      <c r="P344" s="34">
        <v>18186.5840279</v>
      </c>
      <c r="Q344" s="1"/>
      <c r="R344" s="1"/>
      <c r="S344" s="1"/>
      <c r="T344" s="1"/>
    </row>
    <row r="345" spans="1:20" ht="12.75">
      <c r="A345" s="27" t="s">
        <v>75</v>
      </c>
      <c r="B345" s="28">
        <v>1.14984487</v>
      </c>
      <c r="C345" s="29">
        <v>19442.35027995</v>
      </c>
      <c r="D345" s="29">
        <v>22355.68666554</v>
      </c>
      <c r="E345" s="29">
        <v>2913.33638559</v>
      </c>
      <c r="F345" s="29">
        <v>17217.81803885</v>
      </c>
      <c r="G345" s="30">
        <v>1.19168458</v>
      </c>
      <c r="H345" s="29">
        <v>7727.54274541</v>
      </c>
      <c r="I345" s="29">
        <v>9208.793522</v>
      </c>
      <c r="J345" s="29">
        <v>1481.25077659</v>
      </c>
      <c r="K345" s="31">
        <v>8723.08582335</v>
      </c>
      <c r="L345" s="29">
        <v>25940.9038622</v>
      </c>
      <c r="M345" s="24">
        <v>0</v>
      </c>
      <c r="N345" s="29">
        <v>1152.43912883</v>
      </c>
      <c r="O345" s="29">
        <v>1152.43912883</v>
      </c>
      <c r="P345" s="29">
        <v>27093.34299103</v>
      </c>
      <c r="Q345" s="1"/>
      <c r="R345" s="1"/>
      <c r="S345" s="1"/>
      <c r="T345" s="1"/>
    </row>
    <row r="346" spans="1:20" ht="12.75">
      <c r="A346" s="27" t="s">
        <v>76</v>
      </c>
      <c r="B346" s="28">
        <v>0.99192417</v>
      </c>
      <c r="C346" s="29">
        <v>19442.35027995</v>
      </c>
      <c r="D346" s="29">
        <v>19285.33711829</v>
      </c>
      <c r="E346" s="29">
        <v>-157.01316165</v>
      </c>
      <c r="F346" s="29">
        <v>-2269.93927804</v>
      </c>
      <c r="G346" s="30">
        <v>0.94652421</v>
      </c>
      <c r="H346" s="29">
        <v>7727.54274541</v>
      </c>
      <c r="I346" s="29">
        <v>7314.30626555</v>
      </c>
      <c r="J346" s="29">
        <v>-413.23647987</v>
      </c>
      <c r="K346" s="31">
        <v>-5910.934608</v>
      </c>
      <c r="L346" s="29">
        <v>-8180.87388604</v>
      </c>
      <c r="M346" s="24">
        <v>-1615.834</v>
      </c>
      <c r="N346" s="29">
        <v>2371.21332198</v>
      </c>
      <c r="O346" s="29">
        <v>755.37932198</v>
      </c>
      <c r="P346" s="29">
        <v>-7425.49456406</v>
      </c>
      <c r="Q346" s="1"/>
      <c r="R346" s="1"/>
      <c r="S346" s="1"/>
      <c r="T346" s="1"/>
    </row>
    <row r="347" spans="1:20" ht="12.75">
      <c r="A347" s="32" t="s">
        <v>77</v>
      </c>
      <c r="B347" s="33">
        <v>1.00480317</v>
      </c>
      <c r="C347" s="34">
        <v>19442.35027995</v>
      </c>
      <c r="D347" s="34">
        <v>19535.73528208</v>
      </c>
      <c r="E347" s="34">
        <v>93.38500214</v>
      </c>
      <c r="F347" s="34">
        <v>590.75352352</v>
      </c>
      <c r="G347" s="35">
        <v>0.94381212</v>
      </c>
      <c r="H347" s="34">
        <v>7727.54274541</v>
      </c>
      <c r="I347" s="34">
        <v>7293.34853311</v>
      </c>
      <c r="J347" s="34">
        <v>-434.19421231</v>
      </c>
      <c r="K347" s="36">
        <v>-2696.78025264</v>
      </c>
      <c r="L347" s="34">
        <v>-2106.02672911</v>
      </c>
      <c r="M347" s="37">
        <v>-192.5</v>
      </c>
      <c r="N347" s="34">
        <v>1044.39747121</v>
      </c>
      <c r="O347" s="34">
        <v>851.89747121</v>
      </c>
      <c r="P347" s="34">
        <v>-1254.1292579</v>
      </c>
      <c r="Q347" s="1"/>
      <c r="R347" s="1"/>
      <c r="S347" s="1"/>
      <c r="T347" s="1"/>
    </row>
    <row r="348" spans="1:20" ht="12.75">
      <c r="A348" s="27" t="s">
        <v>78</v>
      </c>
      <c r="B348" s="28">
        <v>0.93755764</v>
      </c>
      <c r="C348" s="29">
        <v>19442.35027995</v>
      </c>
      <c r="D348" s="29">
        <v>18228.32399476</v>
      </c>
      <c r="E348" s="29">
        <v>-1214.02628518</v>
      </c>
      <c r="F348" s="29">
        <v>-6747.55809305</v>
      </c>
      <c r="G348" s="30">
        <v>1.05610284</v>
      </c>
      <c r="H348" s="29">
        <v>7727.54274541</v>
      </c>
      <c r="I348" s="29">
        <v>8161.07982924</v>
      </c>
      <c r="J348" s="29">
        <v>433.53708382</v>
      </c>
      <c r="K348" s="31">
        <v>2373.18199686</v>
      </c>
      <c r="L348" s="29">
        <v>-4374.37609619</v>
      </c>
      <c r="M348" s="24">
        <v>-522.5</v>
      </c>
      <c r="N348" s="29">
        <v>902.80891429</v>
      </c>
      <c r="O348" s="29">
        <v>380.30891429</v>
      </c>
      <c r="P348" s="29">
        <v>-3994.0671819</v>
      </c>
      <c r="Q348" s="1"/>
      <c r="R348" s="1"/>
      <c r="S348" s="1"/>
      <c r="T348" s="1"/>
    </row>
    <row r="349" spans="1:20" ht="12.75">
      <c r="A349" s="27" t="s">
        <v>79</v>
      </c>
      <c r="B349" s="28">
        <v>0.97279207</v>
      </c>
      <c r="C349" s="29">
        <v>19442.35027995</v>
      </c>
      <c r="D349" s="29">
        <v>18913.36427013</v>
      </c>
      <c r="E349" s="29">
        <v>-528.98600981</v>
      </c>
      <c r="F349" s="29">
        <v>-6553.07868955</v>
      </c>
      <c r="G349" s="30">
        <v>0.90955726</v>
      </c>
      <c r="H349" s="29">
        <v>7727.54274541</v>
      </c>
      <c r="I349" s="29">
        <v>7028.64261101</v>
      </c>
      <c r="J349" s="29">
        <v>-698.9001344</v>
      </c>
      <c r="K349" s="31">
        <v>-8611.84745611</v>
      </c>
      <c r="L349" s="29">
        <v>-15164.92614566</v>
      </c>
      <c r="M349" s="24">
        <v>-1946.11</v>
      </c>
      <c r="N349" s="29">
        <v>1984.53946835</v>
      </c>
      <c r="O349" s="29">
        <v>38.42946835</v>
      </c>
      <c r="P349" s="29">
        <v>-15126.49667731</v>
      </c>
      <c r="Q349" s="1"/>
      <c r="R349" s="1"/>
      <c r="S349" s="1"/>
      <c r="T349" s="1"/>
    </row>
    <row r="350" spans="1:20" ht="12.75">
      <c r="A350" s="32" t="s">
        <v>80</v>
      </c>
      <c r="B350" s="33">
        <v>1.17180543</v>
      </c>
      <c r="C350" s="34">
        <v>19442.35027995</v>
      </c>
      <c r="D350" s="34">
        <v>22782.65163663</v>
      </c>
      <c r="E350" s="34">
        <v>3340.30135668</v>
      </c>
      <c r="F350" s="34">
        <v>13381.24723488</v>
      </c>
      <c r="G350" s="35">
        <v>1.30183384</v>
      </c>
      <c r="H350" s="34">
        <v>7727.54274541</v>
      </c>
      <c r="I350" s="34">
        <v>10059.97668203</v>
      </c>
      <c r="J350" s="34">
        <v>2332.43393662</v>
      </c>
      <c r="K350" s="36">
        <v>9194.45457814</v>
      </c>
      <c r="L350" s="34">
        <v>22575.70181302</v>
      </c>
      <c r="M350" s="37">
        <v>0</v>
      </c>
      <c r="N350" s="34">
        <v>809.65628849</v>
      </c>
      <c r="O350" s="34">
        <v>809.65628849</v>
      </c>
      <c r="P350" s="34">
        <v>23385.35810151</v>
      </c>
      <c r="Q350" s="1"/>
      <c r="R350" s="1"/>
      <c r="S350" s="1"/>
      <c r="T350" s="1"/>
    </row>
    <row r="351" spans="1:20" ht="12.75">
      <c r="A351" s="27" t="s">
        <v>81</v>
      </c>
      <c r="B351" s="28">
        <v>1.19745713</v>
      </c>
      <c r="C351" s="29">
        <v>19442.35027995</v>
      </c>
      <c r="D351" s="29">
        <v>23281.38098266</v>
      </c>
      <c r="E351" s="29">
        <v>3839.03070272</v>
      </c>
      <c r="F351" s="29">
        <v>3286.21028153</v>
      </c>
      <c r="G351" s="30">
        <v>1.89402877</v>
      </c>
      <c r="H351" s="29">
        <v>7727.54274541</v>
      </c>
      <c r="I351" s="29">
        <v>14636.1882663</v>
      </c>
      <c r="J351" s="29">
        <v>6908.64552089</v>
      </c>
      <c r="K351" s="31">
        <v>5934.52650244</v>
      </c>
      <c r="L351" s="29">
        <v>9220.73678397</v>
      </c>
      <c r="M351" s="24">
        <v>0</v>
      </c>
      <c r="N351" s="29">
        <v>200.99427779</v>
      </c>
      <c r="O351" s="29">
        <v>200.99427779</v>
      </c>
      <c r="P351" s="29">
        <v>9421.73106176</v>
      </c>
      <c r="Q351" s="1"/>
      <c r="R351" s="1"/>
      <c r="S351" s="1"/>
      <c r="T351" s="1"/>
    </row>
    <row r="352" spans="1:20" ht="13.5" thickBot="1">
      <c r="A352" s="38" t="s">
        <v>56</v>
      </c>
      <c r="B352" s="39">
        <v>0.97963136</v>
      </c>
      <c r="C352" s="40">
        <v>19442.35027995</v>
      </c>
      <c r="D352" s="40">
        <v>19046.33604118</v>
      </c>
      <c r="E352" s="40">
        <v>-396.01423877</v>
      </c>
      <c r="F352" s="40">
        <v>-112069.25747207</v>
      </c>
      <c r="G352" s="41">
        <v>0.97431252</v>
      </c>
      <c r="H352" s="40">
        <v>7727.54274541</v>
      </c>
      <c r="I352" s="40">
        <v>7529.041634</v>
      </c>
      <c r="J352" s="40">
        <v>-198.50111141</v>
      </c>
      <c r="K352" s="42">
        <v>-55349.25590202</v>
      </c>
      <c r="L352" s="40">
        <v>-167418.51337409</v>
      </c>
      <c r="M352" s="43">
        <f>SUM(M327:M351)</f>
        <v>-53718.814000000006</v>
      </c>
      <c r="N352" s="40">
        <v>46315.49512939</v>
      </c>
      <c r="O352" s="40">
        <v>-7403.31887061</v>
      </c>
      <c r="P352" s="40">
        <v>-174821.8322447</v>
      </c>
      <c r="Q352" s="1"/>
      <c r="R352" s="1"/>
      <c r="S352" s="1"/>
      <c r="T352" s="1"/>
    </row>
    <row r="353" spans="1:20" ht="12.75">
      <c r="A353" s="27"/>
      <c r="B353" s="28"/>
      <c r="C353" s="29"/>
      <c r="D353" s="29"/>
      <c r="E353" s="29"/>
      <c r="F353" s="29"/>
      <c r="G353" s="30"/>
      <c r="H353" s="29"/>
      <c r="I353" s="29"/>
      <c r="J353" s="29"/>
      <c r="K353" s="31"/>
      <c r="L353" s="29"/>
      <c r="M353" s="24"/>
      <c r="N353" s="29"/>
      <c r="O353" s="29"/>
      <c r="P353" s="29"/>
      <c r="Q353" s="1"/>
      <c r="R353" s="1"/>
      <c r="S353" s="1"/>
      <c r="T353" s="1"/>
    </row>
    <row r="354" spans="1:20" ht="12.75">
      <c r="A354" s="27" t="s">
        <v>83</v>
      </c>
      <c r="B354" s="28">
        <v>1.06001804</v>
      </c>
      <c r="C354" s="29">
        <v>19442.35027995</v>
      </c>
      <c r="D354" s="29">
        <v>20609.24208063</v>
      </c>
      <c r="E354" s="29">
        <v>1166.89180069</v>
      </c>
      <c r="F354" s="29">
        <v>24121.98730385</v>
      </c>
      <c r="G354" s="30">
        <v>0.99360566</v>
      </c>
      <c r="H354" s="29">
        <v>7727.54274541</v>
      </c>
      <c r="I354" s="29">
        <v>7678.13020851</v>
      </c>
      <c r="J354" s="29">
        <v>-49.4125369</v>
      </c>
      <c r="K354" s="31">
        <v>-1019.0841611</v>
      </c>
      <c r="L354" s="29">
        <v>23102.90314274</v>
      </c>
      <c r="M354" s="24">
        <v>-4262.5</v>
      </c>
      <c r="N354" s="29">
        <v>3613.96230494</v>
      </c>
      <c r="O354" s="29">
        <v>-648.53769506</v>
      </c>
      <c r="P354" s="29">
        <v>22454.36544768</v>
      </c>
      <c r="Q354" s="1"/>
      <c r="R354" s="1"/>
      <c r="S354" s="1"/>
      <c r="T354" s="1"/>
    </row>
    <row r="355" spans="1:20" ht="12.75">
      <c r="A355" s="27" t="s">
        <v>84</v>
      </c>
      <c r="B355" s="28">
        <v>1.05573214</v>
      </c>
      <c r="C355" s="29">
        <v>19442.35027995</v>
      </c>
      <c r="D355" s="29">
        <v>20525.91401388</v>
      </c>
      <c r="E355" s="29">
        <v>1083.56373393</v>
      </c>
      <c r="F355" s="29">
        <v>13660.48799368</v>
      </c>
      <c r="G355" s="30">
        <v>1.02315336</v>
      </c>
      <c r="H355" s="29">
        <v>7727.54274541</v>
      </c>
      <c r="I355" s="29">
        <v>7906.46129625</v>
      </c>
      <c r="J355" s="29">
        <v>178.91855084</v>
      </c>
      <c r="K355" s="31">
        <v>2249.54293974</v>
      </c>
      <c r="L355" s="29">
        <v>15910.03093342</v>
      </c>
      <c r="M355" s="24">
        <v>-2062.5</v>
      </c>
      <c r="N355" s="29">
        <v>2215.03908346</v>
      </c>
      <c r="O355" s="29">
        <v>152.53908346</v>
      </c>
      <c r="P355" s="29">
        <v>16062.57001688</v>
      </c>
      <c r="Q355" s="1"/>
      <c r="R355" s="1"/>
      <c r="S355" s="1"/>
      <c r="T355" s="1"/>
    </row>
    <row r="356" spans="1:20" ht="12.75">
      <c r="A356" s="32" t="s">
        <v>85</v>
      </c>
      <c r="B356" s="33">
        <v>1.20866439</v>
      </c>
      <c r="C356" s="34">
        <v>19442.35027995</v>
      </c>
      <c r="D356" s="34">
        <v>23499.27639555</v>
      </c>
      <c r="E356" s="34">
        <v>4056.92611561</v>
      </c>
      <c r="F356" s="34">
        <v>10166.65684571</v>
      </c>
      <c r="G356" s="35">
        <v>1.30059512</v>
      </c>
      <c r="H356" s="34">
        <v>7727.54274541</v>
      </c>
      <c r="I356" s="34">
        <v>10050.40440687</v>
      </c>
      <c r="J356" s="34">
        <v>2322.86166146</v>
      </c>
      <c r="K356" s="36">
        <v>5823.41418528</v>
      </c>
      <c r="L356" s="34">
        <v>15990.07103099</v>
      </c>
      <c r="M356" s="37">
        <v>0</v>
      </c>
      <c r="N356" s="34">
        <v>520.00041895</v>
      </c>
      <c r="O356" s="34">
        <v>520.00041895</v>
      </c>
      <c r="P356" s="34">
        <v>16510.07144994</v>
      </c>
      <c r="Q356" s="1"/>
      <c r="R356" s="1"/>
      <c r="S356" s="1"/>
      <c r="T356" s="1"/>
    </row>
    <row r="357" spans="1:20" ht="12.75">
      <c r="A357" s="27" t="s">
        <v>86</v>
      </c>
      <c r="B357" s="28">
        <v>1.02624935</v>
      </c>
      <c r="C357" s="29">
        <v>19442.35027995</v>
      </c>
      <c r="D357" s="29">
        <v>19952.69937411</v>
      </c>
      <c r="E357" s="29">
        <v>510.34909416</v>
      </c>
      <c r="F357" s="29">
        <v>10521.35692521</v>
      </c>
      <c r="G357" s="30">
        <v>0.98112643</v>
      </c>
      <c r="H357" s="29">
        <v>7727.54274541</v>
      </c>
      <c r="I357" s="29">
        <v>7581.69640821</v>
      </c>
      <c r="J357" s="29">
        <v>-145.8463372</v>
      </c>
      <c r="K357" s="31">
        <v>-2956.74279403</v>
      </c>
      <c r="L357" s="29">
        <v>7564.61413118</v>
      </c>
      <c r="M357" s="24">
        <v>-3816.11</v>
      </c>
      <c r="N357" s="29">
        <v>3494.36374524</v>
      </c>
      <c r="O357" s="29">
        <v>-321.74625476</v>
      </c>
      <c r="P357" s="29">
        <v>7242.86787643</v>
      </c>
      <c r="Q357" s="1"/>
      <c r="R357" s="1"/>
      <c r="S357" s="1"/>
      <c r="T357" s="1"/>
    </row>
    <row r="358" spans="1:20" ht="12.75">
      <c r="A358" s="27" t="s">
        <v>87</v>
      </c>
      <c r="B358" s="28">
        <v>1.17784414</v>
      </c>
      <c r="C358" s="29">
        <v>19442.35027995</v>
      </c>
      <c r="D358" s="29">
        <v>22900.05827871</v>
      </c>
      <c r="E358" s="29">
        <v>3457.70799876</v>
      </c>
      <c r="F358" s="29">
        <v>8526.70792495</v>
      </c>
      <c r="G358" s="30">
        <v>1.26333374</v>
      </c>
      <c r="H358" s="29">
        <v>7727.54274541</v>
      </c>
      <c r="I358" s="29">
        <v>9762.46549759</v>
      </c>
      <c r="J358" s="29">
        <v>2034.92275218</v>
      </c>
      <c r="K358" s="31">
        <v>5007.94489311</v>
      </c>
      <c r="L358" s="29">
        <v>13534.65281806</v>
      </c>
      <c r="M358" s="24">
        <v>-27.5</v>
      </c>
      <c r="N358" s="29">
        <v>497.80798908</v>
      </c>
      <c r="O358" s="29">
        <v>470.30798908</v>
      </c>
      <c r="P358" s="29">
        <v>14004.96080714</v>
      </c>
      <c r="Q358" s="1"/>
      <c r="R358" s="1"/>
      <c r="S358" s="1"/>
      <c r="T358" s="1"/>
    </row>
    <row r="359" spans="1:20" ht="12.75">
      <c r="A359" s="32" t="s">
        <v>88</v>
      </c>
      <c r="B359" s="33">
        <v>1.08974543</v>
      </c>
      <c r="C359" s="34">
        <v>19442.35027995</v>
      </c>
      <c r="D359" s="34">
        <v>21187.21233245</v>
      </c>
      <c r="E359" s="34">
        <v>1744.8620525</v>
      </c>
      <c r="F359" s="34">
        <v>6079.09939092</v>
      </c>
      <c r="G359" s="35">
        <v>1.78635521</v>
      </c>
      <c r="H359" s="34">
        <v>7727.54274541</v>
      </c>
      <c r="I359" s="34">
        <v>13804.13624245</v>
      </c>
      <c r="J359" s="34">
        <v>6076.59349704</v>
      </c>
      <c r="K359" s="36">
        <v>21170.8517437</v>
      </c>
      <c r="L359" s="34">
        <v>27249.95113461</v>
      </c>
      <c r="M359" s="37">
        <v>-406.7792</v>
      </c>
      <c r="N359" s="34">
        <v>753.91285527</v>
      </c>
      <c r="O359" s="34">
        <v>347.13365527</v>
      </c>
      <c r="P359" s="34">
        <v>27597.08478988</v>
      </c>
      <c r="Q359" s="1"/>
      <c r="R359" s="1"/>
      <c r="S359" s="1"/>
      <c r="T359" s="1"/>
    </row>
    <row r="360" spans="1:20" ht="12.75">
      <c r="A360" s="27" t="s">
        <v>89</v>
      </c>
      <c r="B360" s="28">
        <v>1.01967475</v>
      </c>
      <c r="C360" s="29">
        <v>19442.35027995</v>
      </c>
      <c r="D360" s="29">
        <v>19824.87370953</v>
      </c>
      <c r="E360" s="29">
        <v>382.52342958</v>
      </c>
      <c r="F360" s="29">
        <v>7021.21754999</v>
      </c>
      <c r="G360" s="30">
        <v>0.9580361</v>
      </c>
      <c r="H360" s="29">
        <v>7727.54274541</v>
      </c>
      <c r="I360" s="29">
        <v>7403.26491338</v>
      </c>
      <c r="J360" s="29">
        <v>-324.27783203</v>
      </c>
      <c r="K360" s="31">
        <v>-5893.10104155</v>
      </c>
      <c r="L360" s="29">
        <v>1128.11650844</v>
      </c>
      <c r="M360" s="24">
        <v>-8387.5</v>
      </c>
      <c r="N360" s="29">
        <v>3082.35189278</v>
      </c>
      <c r="O360" s="29">
        <v>-5305.14810722</v>
      </c>
      <c r="P360" s="29">
        <v>-4177.03159878</v>
      </c>
      <c r="Q360" s="1"/>
      <c r="R360" s="1"/>
      <c r="S360" s="1"/>
      <c r="T360" s="1"/>
    </row>
    <row r="361" spans="1:20" ht="12.75">
      <c r="A361" s="27" t="s">
        <v>90</v>
      </c>
      <c r="B361" s="28">
        <v>1.02249793</v>
      </c>
      <c r="C361" s="29">
        <v>19442.35027995</v>
      </c>
      <c r="D361" s="29">
        <v>19879.76287958</v>
      </c>
      <c r="E361" s="29">
        <v>437.41259964</v>
      </c>
      <c r="F361" s="29">
        <v>6164.89317929</v>
      </c>
      <c r="G361" s="30">
        <v>1.01925804</v>
      </c>
      <c r="H361" s="29">
        <v>7727.54274541</v>
      </c>
      <c r="I361" s="29">
        <v>7876.36009752</v>
      </c>
      <c r="J361" s="29">
        <v>148.81735211</v>
      </c>
      <c r="K361" s="31">
        <v>2077.78787017</v>
      </c>
      <c r="L361" s="29">
        <v>8242.68104946</v>
      </c>
      <c r="M361" s="24">
        <v>-715</v>
      </c>
      <c r="N361" s="29">
        <v>2412.79058611</v>
      </c>
      <c r="O361" s="29">
        <v>1697.79058611</v>
      </c>
      <c r="P361" s="29">
        <v>9940.47163557</v>
      </c>
      <c r="Q361" s="1"/>
      <c r="R361" s="1"/>
      <c r="S361" s="1"/>
      <c r="T361" s="1"/>
    </row>
    <row r="362" spans="1:20" ht="12.75">
      <c r="A362" s="32" t="s">
        <v>91</v>
      </c>
      <c r="B362" s="33">
        <v>1.20790057</v>
      </c>
      <c r="C362" s="34">
        <v>19442.35027995</v>
      </c>
      <c r="D362" s="34">
        <v>23484.42606945</v>
      </c>
      <c r="E362" s="34">
        <v>4042.0757895</v>
      </c>
      <c r="F362" s="34">
        <v>3492.35348213</v>
      </c>
      <c r="G362" s="35">
        <v>2.21278541</v>
      </c>
      <c r="H362" s="34">
        <v>7727.54274541</v>
      </c>
      <c r="I362" s="34">
        <v>17099.3938489</v>
      </c>
      <c r="J362" s="34">
        <v>9371.85110349</v>
      </c>
      <c r="K362" s="36">
        <v>8190.99786445</v>
      </c>
      <c r="L362" s="34">
        <v>11683.35134658</v>
      </c>
      <c r="M362" s="37">
        <v>-330</v>
      </c>
      <c r="N362" s="34">
        <v>217.90224497</v>
      </c>
      <c r="O362" s="34">
        <v>-112.09775503</v>
      </c>
      <c r="P362" s="34">
        <v>11571.25359156</v>
      </c>
      <c r="Q362" s="1"/>
      <c r="R362" s="1"/>
      <c r="S362" s="1"/>
      <c r="T362" s="1"/>
    </row>
    <row r="363" spans="1:20" ht="12.75">
      <c r="A363" s="27" t="s">
        <v>92</v>
      </c>
      <c r="B363" s="28">
        <v>1.10197766</v>
      </c>
      <c r="C363" s="29">
        <v>19442.35027995</v>
      </c>
      <c r="D363" s="29">
        <v>21425.03570812</v>
      </c>
      <c r="E363" s="29">
        <v>1982.68542817</v>
      </c>
      <c r="F363" s="29">
        <v>5844.95664225</v>
      </c>
      <c r="G363" s="30">
        <v>1.43244547</v>
      </c>
      <c r="H363" s="29">
        <v>7727.54274541</v>
      </c>
      <c r="I363" s="29">
        <v>11069.28363565</v>
      </c>
      <c r="J363" s="29">
        <v>3341.74089024</v>
      </c>
      <c r="K363" s="31">
        <v>8765.3863551</v>
      </c>
      <c r="L363" s="29">
        <v>14610.34299736</v>
      </c>
      <c r="M363" s="24">
        <v>0</v>
      </c>
      <c r="N363" s="29">
        <v>570.15529053</v>
      </c>
      <c r="O363" s="29">
        <v>570.15529053</v>
      </c>
      <c r="P363" s="29">
        <v>15180.49828789</v>
      </c>
      <c r="Q363" s="1"/>
      <c r="R363" s="1"/>
      <c r="S363" s="1"/>
      <c r="T363" s="1"/>
    </row>
    <row r="364" spans="1:20" ht="12.75">
      <c r="A364" s="27" t="s">
        <v>93</v>
      </c>
      <c r="B364" s="28">
        <v>1.20264745</v>
      </c>
      <c r="C364" s="29">
        <v>19442.35027995</v>
      </c>
      <c r="D364" s="29">
        <v>23382.29303239</v>
      </c>
      <c r="E364" s="29">
        <v>3939.94275245</v>
      </c>
      <c r="F364" s="29">
        <v>6764.88170595</v>
      </c>
      <c r="G364" s="30">
        <v>1.80819608</v>
      </c>
      <c r="H364" s="29">
        <v>7727.54274541</v>
      </c>
      <c r="I364" s="29">
        <v>13972.91246259</v>
      </c>
      <c r="J364" s="29">
        <v>6245.36971717</v>
      </c>
      <c r="K364" s="31">
        <v>10873.1886776</v>
      </c>
      <c r="L364" s="29">
        <v>17638.07038355</v>
      </c>
      <c r="M364" s="24">
        <v>-110</v>
      </c>
      <c r="N364" s="29">
        <v>398.72047499</v>
      </c>
      <c r="O364" s="29">
        <v>288.72047499</v>
      </c>
      <c r="P364" s="29">
        <v>17926.79085854</v>
      </c>
      <c r="Q364" s="1"/>
      <c r="R364" s="1"/>
      <c r="S364" s="1"/>
      <c r="T364" s="1"/>
    </row>
    <row r="365" spans="1:20" ht="12.75">
      <c r="A365" s="32" t="s">
        <v>94</v>
      </c>
      <c r="B365" s="33">
        <v>1.03877791</v>
      </c>
      <c r="C365" s="34">
        <v>19442.35027995</v>
      </c>
      <c r="D365" s="34">
        <v>20196.28394088</v>
      </c>
      <c r="E365" s="34">
        <v>753.93366093</v>
      </c>
      <c r="F365" s="34">
        <v>4399.95684519</v>
      </c>
      <c r="G365" s="35">
        <v>1.19228168</v>
      </c>
      <c r="H365" s="34">
        <v>7727.54274541</v>
      </c>
      <c r="I365" s="34">
        <v>9213.4076685</v>
      </c>
      <c r="J365" s="34">
        <v>1485.86492308</v>
      </c>
      <c r="K365" s="36">
        <v>8796.32034466</v>
      </c>
      <c r="L365" s="34">
        <v>13196.27718985</v>
      </c>
      <c r="M365" s="37">
        <v>-110</v>
      </c>
      <c r="N365" s="34">
        <v>1066.20807821</v>
      </c>
      <c r="O365" s="34">
        <v>956.20807821</v>
      </c>
      <c r="P365" s="34">
        <v>14152.48526806</v>
      </c>
      <c r="Q365" s="1"/>
      <c r="R365" s="1"/>
      <c r="S365" s="1"/>
      <c r="T365" s="1"/>
    </row>
    <row r="366" spans="1:20" ht="12.75">
      <c r="A366" s="27" t="s">
        <v>95</v>
      </c>
      <c r="B366" s="28">
        <v>1.21842691</v>
      </c>
      <c r="C366" s="29">
        <v>19442.35027995</v>
      </c>
      <c r="D366" s="29">
        <v>23689.08281122</v>
      </c>
      <c r="E366" s="29">
        <v>4246.73253127</v>
      </c>
      <c r="F366" s="29">
        <v>9240.88998805</v>
      </c>
      <c r="G366" s="30">
        <v>1.52638775</v>
      </c>
      <c r="H366" s="29">
        <v>7727.54274541</v>
      </c>
      <c r="I366" s="29">
        <v>11795.22657166</v>
      </c>
      <c r="J366" s="29">
        <v>4067.68382625</v>
      </c>
      <c r="K366" s="31">
        <v>8936.70136627</v>
      </c>
      <c r="L366" s="29">
        <v>18177.59135431</v>
      </c>
      <c r="M366" s="24">
        <v>-1705</v>
      </c>
      <c r="N366" s="29">
        <v>479.03643185</v>
      </c>
      <c r="O366" s="29">
        <v>-1225.96356815</v>
      </c>
      <c r="P366" s="29">
        <v>16951.62778617</v>
      </c>
      <c r="Q366" s="1"/>
      <c r="R366" s="1"/>
      <c r="S366" s="1"/>
      <c r="T366" s="1"/>
    </row>
    <row r="367" spans="1:20" ht="12.75">
      <c r="A367" s="27" t="s">
        <v>96</v>
      </c>
      <c r="B367" s="28">
        <v>1.16261754</v>
      </c>
      <c r="C367" s="29">
        <v>19442.35027995</v>
      </c>
      <c r="D367" s="29">
        <v>22604.01744298</v>
      </c>
      <c r="E367" s="29">
        <v>3161.66716303</v>
      </c>
      <c r="F367" s="29">
        <v>4679.26740129</v>
      </c>
      <c r="G367" s="30">
        <v>2.28711874</v>
      </c>
      <c r="H367" s="29">
        <v>7727.54274541</v>
      </c>
      <c r="I367" s="29">
        <v>17673.80782785</v>
      </c>
      <c r="J367" s="29">
        <v>9946.26508244</v>
      </c>
      <c r="K367" s="31">
        <v>14770.20364743</v>
      </c>
      <c r="L367" s="29">
        <v>19449.47104872</v>
      </c>
      <c r="M367" s="24">
        <v>0</v>
      </c>
      <c r="N367" s="29">
        <v>369.19293573</v>
      </c>
      <c r="O367" s="29">
        <v>369.19293573</v>
      </c>
      <c r="P367" s="29">
        <v>19818.66398445</v>
      </c>
      <c r="Q367" s="1"/>
      <c r="R367" s="1"/>
      <c r="S367" s="1"/>
      <c r="T367" s="1"/>
    </row>
    <row r="368" spans="1:20" ht="12.75">
      <c r="A368" s="32" t="s">
        <v>97</v>
      </c>
      <c r="B368" s="33">
        <v>1.08016417</v>
      </c>
      <c r="C368" s="34">
        <v>19442.35027995</v>
      </c>
      <c r="D368" s="34">
        <v>21000.93009959</v>
      </c>
      <c r="E368" s="34">
        <v>1558.57981964</v>
      </c>
      <c r="F368" s="34">
        <v>777.73133</v>
      </c>
      <c r="G368" s="35">
        <v>2.7010031</v>
      </c>
      <c r="H368" s="34">
        <v>7727.54274541</v>
      </c>
      <c r="I368" s="34">
        <v>20872.11692547</v>
      </c>
      <c r="J368" s="34">
        <v>13144.57418006</v>
      </c>
      <c r="K368" s="36">
        <v>6914.04601871</v>
      </c>
      <c r="L368" s="34">
        <v>7691.77734871</v>
      </c>
      <c r="M368" s="37">
        <v>0</v>
      </c>
      <c r="N368" s="34">
        <v>132.70141764</v>
      </c>
      <c r="O368" s="34">
        <v>132.70141764</v>
      </c>
      <c r="P368" s="34">
        <v>7824.47876635</v>
      </c>
      <c r="Q368" s="1"/>
      <c r="R368" s="1"/>
      <c r="S368" s="1"/>
      <c r="T368" s="1"/>
    </row>
    <row r="369" spans="1:20" ht="12.75">
      <c r="A369" s="27" t="s">
        <v>98</v>
      </c>
      <c r="B369" s="28">
        <v>1.19947434</v>
      </c>
      <c r="C369" s="29">
        <v>19442.35027995</v>
      </c>
      <c r="D369" s="29">
        <v>23320.60035347</v>
      </c>
      <c r="E369" s="29">
        <v>3878.25007353</v>
      </c>
      <c r="F369" s="29">
        <v>3552.47706735</v>
      </c>
      <c r="G369" s="30">
        <v>2.50937096</v>
      </c>
      <c r="H369" s="29">
        <v>7727.54274541</v>
      </c>
      <c r="I369" s="29">
        <v>19391.27136067</v>
      </c>
      <c r="J369" s="29">
        <v>11663.72861526</v>
      </c>
      <c r="K369" s="31">
        <v>10882.25879803</v>
      </c>
      <c r="L369" s="29">
        <v>14434.73586538</v>
      </c>
      <c r="M369" s="24">
        <v>-110</v>
      </c>
      <c r="N369" s="29">
        <v>243.98905617</v>
      </c>
      <c r="O369" s="29">
        <v>133.98905617</v>
      </c>
      <c r="P369" s="29">
        <v>14568.72492155</v>
      </c>
      <c r="Q369" s="1"/>
      <c r="R369" s="1"/>
      <c r="S369" s="1"/>
      <c r="T369" s="1"/>
    </row>
    <row r="370" spans="1:20" ht="12.75">
      <c r="A370" s="27" t="s">
        <v>99</v>
      </c>
      <c r="B370" s="28">
        <v>1.19560439</v>
      </c>
      <c r="C370" s="29">
        <v>19442.35027995</v>
      </c>
      <c r="D370" s="29">
        <v>23245.35941826</v>
      </c>
      <c r="E370" s="29">
        <v>3803.00913832</v>
      </c>
      <c r="F370" s="29">
        <v>9039.75272178</v>
      </c>
      <c r="G370" s="30">
        <v>1.50417561</v>
      </c>
      <c r="H370" s="29">
        <v>7727.54274541</v>
      </c>
      <c r="I370" s="29">
        <v>11623.58133655</v>
      </c>
      <c r="J370" s="29">
        <v>3896.03859114</v>
      </c>
      <c r="K370" s="31">
        <v>9299.84411706</v>
      </c>
      <c r="L370" s="29">
        <v>18339.59683883</v>
      </c>
      <c r="M370" s="24">
        <v>-27.5</v>
      </c>
      <c r="N370" s="29">
        <v>513.28537034</v>
      </c>
      <c r="O370" s="29">
        <v>485.78537034</v>
      </c>
      <c r="P370" s="29">
        <v>18825.38220918</v>
      </c>
      <c r="Q370" s="1"/>
      <c r="R370" s="1"/>
      <c r="S370" s="1"/>
      <c r="T370" s="1"/>
    </row>
    <row r="371" spans="1:20" ht="12.75">
      <c r="A371" s="32" t="s">
        <v>100</v>
      </c>
      <c r="B371" s="33">
        <v>1.12173738</v>
      </c>
      <c r="C371" s="34">
        <v>19442.35027995</v>
      </c>
      <c r="D371" s="34">
        <v>21809.21104642</v>
      </c>
      <c r="E371" s="34">
        <v>2366.86076647</v>
      </c>
      <c r="F371" s="34">
        <v>3013.01375572</v>
      </c>
      <c r="G371" s="35">
        <v>2.3615248</v>
      </c>
      <c r="H371" s="34">
        <v>7727.54274541</v>
      </c>
      <c r="I371" s="34">
        <v>18248.78379927</v>
      </c>
      <c r="J371" s="34">
        <v>10521.24105386</v>
      </c>
      <c r="K371" s="36">
        <v>13319.89117418</v>
      </c>
      <c r="L371" s="34">
        <v>16332.9049299</v>
      </c>
      <c r="M371" s="37">
        <v>0</v>
      </c>
      <c r="N371" s="34">
        <v>314.56517618</v>
      </c>
      <c r="O371" s="34">
        <v>314.56517618</v>
      </c>
      <c r="P371" s="34">
        <v>16647.47010608</v>
      </c>
      <c r="Q371" s="1"/>
      <c r="R371" s="1"/>
      <c r="S371" s="1"/>
      <c r="T371" s="1"/>
    </row>
    <row r="372" spans="1:20" ht="12.75">
      <c r="A372" s="27" t="s">
        <v>101</v>
      </c>
      <c r="B372" s="28">
        <v>1.07716351</v>
      </c>
      <c r="C372" s="29">
        <v>19442.35027995</v>
      </c>
      <c r="D372" s="29">
        <v>20942.59036116</v>
      </c>
      <c r="E372" s="29">
        <v>1500.24008122</v>
      </c>
      <c r="F372" s="29">
        <v>5261.34196483</v>
      </c>
      <c r="G372" s="30">
        <v>1.27432802</v>
      </c>
      <c r="H372" s="29">
        <v>7727.54274541</v>
      </c>
      <c r="I372" s="29">
        <v>9847.42427502</v>
      </c>
      <c r="J372" s="29">
        <v>2119.8815296</v>
      </c>
      <c r="K372" s="31">
        <v>7430.18476126</v>
      </c>
      <c r="L372" s="29">
        <v>12691.5267261</v>
      </c>
      <c r="M372" s="24">
        <v>0</v>
      </c>
      <c r="N372" s="29">
        <v>667.64986219</v>
      </c>
      <c r="O372" s="29">
        <v>667.64986219</v>
      </c>
      <c r="P372" s="29">
        <v>13359.17658829</v>
      </c>
      <c r="Q372" s="1"/>
      <c r="R372" s="1"/>
      <c r="S372" s="1"/>
      <c r="T372" s="1"/>
    </row>
    <row r="373" spans="1:20" ht="12.75">
      <c r="A373" s="27" t="s">
        <v>102</v>
      </c>
      <c r="B373" s="28">
        <v>1.1900446</v>
      </c>
      <c r="C373" s="29">
        <v>19442.35027995</v>
      </c>
      <c r="D373" s="29">
        <v>23137.26404167</v>
      </c>
      <c r="E373" s="29">
        <v>3694.91376173</v>
      </c>
      <c r="F373" s="29">
        <v>2538.40575431</v>
      </c>
      <c r="G373" s="30">
        <v>2.39170915</v>
      </c>
      <c r="H373" s="29">
        <v>7727.54274541</v>
      </c>
      <c r="I373" s="29">
        <v>18482.03467959</v>
      </c>
      <c r="J373" s="29">
        <v>10754.49193418</v>
      </c>
      <c r="K373" s="31">
        <v>7657.19825714</v>
      </c>
      <c r="L373" s="29">
        <v>10195.60401144</v>
      </c>
      <c r="M373" s="24">
        <v>0</v>
      </c>
      <c r="N373" s="29">
        <v>179.6783967</v>
      </c>
      <c r="O373" s="29">
        <v>179.6783967</v>
      </c>
      <c r="P373" s="29">
        <v>10375.28240814</v>
      </c>
      <c r="Q373" s="1"/>
      <c r="R373" s="1"/>
      <c r="S373" s="1"/>
      <c r="T373" s="1"/>
    </row>
    <row r="374" spans="1:20" ht="12.75">
      <c r="A374" s="32" t="s">
        <v>103</v>
      </c>
      <c r="B374" s="33">
        <v>1.24561656</v>
      </c>
      <c r="C374" s="34">
        <v>19442.35027995</v>
      </c>
      <c r="D374" s="34">
        <v>24217.71345688</v>
      </c>
      <c r="E374" s="34">
        <v>4775.36317693</v>
      </c>
      <c r="F374" s="34">
        <v>5434.36329535</v>
      </c>
      <c r="G374" s="35">
        <v>2.19163311</v>
      </c>
      <c r="H374" s="34">
        <v>7727.54274541</v>
      </c>
      <c r="I374" s="34">
        <v>16935.93854498</v>
      </c>
      <c r="J374" s="34">
        <v>9208.39579956</v>
      </c>
      <c r="K374" s="36">
        <v>10755.40629389</v>
      </c>
      <c r="L374" s="34">
        <v>16189.76958924</v>
      </c>
      <c r="M374" s="37">
        <v>-1760</v>
      </c>
      <c r="N374" s="34">
        <v>292.76499278</v>
      </c>
      <c r="O374" s="34">
        <v>-1467.23500722</v>
      </c>
      <c r="P374" s="34">
        <v>14722.53458202</v>
      </c>
      <c r="Q374" s="1"/>
      <c r="R374" s="1"/>
      <c r="S374" s="1"/>
      <c r="T374" s="1"/>
    </row>
    <row r="375" spans="1:20" ht="12.75">
      <c r="A375" s="27" t="s">
        <v>104</v>
      </c>
      <c r="B375" s="28">
        <v>1.01614132</v>
      </c>
      <c r="C375" s="29">
        <v>19442.35027995</v>
      </c>
      <c r="D375" s="29">
        <v>19756.17552626</v>
      </c>
      <c r="E375" s="29">
        <v>313.82524631</v>
      </c>
      <c r="F375" s="29">
        <v>1265.97104362</v>
      </c>
      <c r="G375" s="30">
        <v>1.35922742</v>
      </c>
      <c r="H375" s="29">
        <v>7727.54274541</v>
      </c>
      <c r="I375" s="29">
        <v>10503.48799734</v>
      </c>
      <c r="J375" s="29">
        <v>2775.94525193</v>
      </c>
      <c r="K375" s="31">
        <v>11156.52396749</v>
      </c>
      <c r="L375" s="29">
        <v>12422.49501112</v>
      </c>
      <c r="M375" s="24">
        <v>0</v>
      </c>
      <c r="N375" s="29">
        <v>753.9132999</v>
      </c>
      <c r="O375" s="29">
        <v>753.9132999</v>
      </c>
      <c r="P375" s="29">
        <v>13176.40831102</v>
      </c>
      <c r="Q375" s="1"/>
      <c r="R375" s="1"/>
      <c r="S375" s="1"/>
      <c r="T375" s="1"/>
    </row>
    <row r="376" spans="1:20" ht="12.75">
      <c r="A376" s="27" t="s">
        <v>105</v>
      </c>
      <c r="B376" s="28">
        <v>1.10695412</v>
      </c>
      <c r="C376" s="29">
        <v>19442.35027995</v>
      </c>
      <c r="D376" s="29">
        <v>21521.78981916</v>
      </c>
      <c r="E376" s="29">
        <v>2079.43953922</v>
      </c>
      <c r="F376" s="29">
        <v>10428.38928918</v>
      </c>
      <c r="G376" s="30">
        <v>1.45367652</v>
      </c>
      <c r="H376" s="29">
        <v>7727.54274541</v>
      </c>
      <c r="I376" s="29">
        <v>11233.34746935</v>
      </c>
      <c r="J376" s="29">
        <v>3505.80472393</v>
      </c>
      <c r="K376" s="31">
        <v>17784.94736452</v>
      </c>
      <c r="L376" s="29">
        <v>28213.3366537</v>
      </c>
      <c r="M376" s="24">
        <v>-1595</v>
      </c>
      <c r="N376" s="29">
        <v>1019.88645336</v>
      </c>
      <c r="O376" s="29">
        <v>-575.11354664</v>
      </c>
      <c r="P376" s="29">
        <v>27638.22310706</v>
      </c>
      <c r="Q376" s="1"/>
      <c r="R376" s="1"/>
      <c r="S376" s="1"/>
      <c r="T376" s="1"/>
    </row>
    <row r="377" spans="1:20" ht="12.75">
      <c r="A377" s="32" t="s">
        <v>106</v>
      </c>
      <c r="B377" s="33">
        <v>1.09120772</v>
      </c>
      <c r="C377" s="34">
        <v>19442.35027995</v>
      </c>
      <c r="D377" s="34">
        <v>21215.64268126</v>
      </c>
      <c r="E377" s="34">
        <v>1773.29240131</v>
      </c>
      <c r="F377" s="34">
        <v>1044.46922437</v>
      </c>
      <c r="G377" s="35">
        <v>2.49618705</v>
      </c>
      <c r="H377" s="34">
        <v>7727.54274541</v>
      </c>
      <c r="I377" s="34">
        <v>19289.39216549</v>
      </c>
      <c r="J377" s="34">
        <v>11561.84942008</v>
      </c>
      <c r="K377" s="36">
        <v>6740.55821191</v>
      </c>
      <c r="L377" s="34">
        <v>7785.02743628</v>
      </c>
      <c r="M377" s="37">
        <v>-110</v>
      </c>
      <c r="N377" s="34">
        <v>146.82319427</v>
      </c>
      <c r="O377" s="34">
        <v>36.82319427</v>
      </c>
      <c r="P377" s="34">
        <v>7821.85063055</v>
      </c>
      <c r="Q377" s="1"/>
      <c r="R377" s="1"/>
      <c r="S377" s="1"/>
      <c r="T377" s="1"/>
    </row>
    <row r="378" spans="1:20" ht="13.5" thickBot="1">
      <c r="A378" s="38" t="s">
        <v>82</v>
      </c>
      <c r="B378" s="39">
        <v>1.06457807</v>
      </c>
      <c r="C378" s="40">
        <v>19442.35027995</v>
      </c>
      <c r="D378" s="40">
        <v>20697.89972414</v>
      </c>
      <c r="E378" s="40">
        <v>1255.54944419</v>
      </c>
      <c r="F378" s="40">
        <v>163040.62862497</v>
      </c>
      <c r="G378" s="41">
        <v>1.18922887</v>
      </c>
      <c r="H378" s="40">
        <v>7727.54274541</v>
      </c>
      <c r="I378" s="40">
        <v>9189.81696195</v>
      </c>
      <c r="J378" s="40">
        <v>1462.27421654</v>
      </c>
      <c r="K378" s="42">
        <v>188734.27085501</v>
      </c>
      <c r="L378" s="40">
        <v>351774.89947998</v>
      </c>
      <c r="M378" s="43">
        <f>SUM(M354:M377)</f>
        <v>-25535.3892</v>
      </c>
      <c r="N378" s="40">
        <v>23956.70155165</v>
      </c>
      <c r="O378" s="40">
        <v>-1578.68764835</v>
      </c>
      <c r="P378" s="40">
        <v>350196.21183163</v>
      </c>
      <c r="Q378" s="1"/>
      <c r="R378" s="1"/>
      <c r="S378" s="1"/>
      <c r="T378" s="1"/>
    </row>
    <row r="379" spans="1:20" ht="12.75">
      <c r="A379" s="27"/>
      <c r="B379" s="28"/>
      <c r="C379" s="29"/>
      <c r="D379" s="29"/>
      <c r="E379" s="29"/>
      <c r="F379" s="29"/>
      <c r="G379" s="30"/>
      <c r="H379" s="29"/>
      <c r="I379" s="29"/>
      <c r="J379" s="29"/>
      <c r="K379" s="31"/>
      <c r="L379" s="29"/>
      <c r="M379" s="24"/>
      <c r="N379" s="29"/>
      <c r="O379" s="29"/>
      <c r="P379" s="29"/>
      <c r="Q379" s="1"/>
      <c r="R379" s="1"/>
      <c r="S379" s="1"/>
      <c r="T379" s="1"/>
    </row>
    <row r="380" spans="1:20" ht="12.75">
      <c r="A380" s="27" t="s">
        <v>108</v>
      </c>
      <c r="B380" s="28">
        <v>0.92959116</v>
      </c>
      <c r="C380" s="29">
        <v>19442.35027995</v>
      </c>
      <c r="D380" s="29">
        <v>18073.43698006</v>
      </c>
      <c r="E380" s="29">
        <v>-1368.91329989</v>
      </c>
      <c r="F380" s="29">
        <v>-63037.08854651</v>
      </c>
      <c r="G380" s="30">
        <v>0.81545572</v>
      </c>
      <c r="H380" s="29">
        <v>7727.54274541</v>
      </c>
      <c r="I380" s="29">
        <v>6301.46897058</v>
      </c>
      <c r="J380" s="29">
        <v>-1426.07377483</v>
      </c>
      <c r="K380" s="31">
        <v>-64993.31228777</v>
      </c>
      <c r="L380" s="29">
        <v>-128030.40083428</v>
      </c>
      <c r="M380" s="24">
        <v>-2117.5</v>
      </c>
      <c r="N380" s="29">
        <v>6922.90295346</v>
      </c>
      <c r="O380" s="29">
        <v>4805.40295346</v>
      </c>
      <c r="P380" s="29">
        <v>-123224.99788082</v>
      </c>
      <c r="Q380" s="1"/>
      <c r="R380" s="1"/>
      <c r="S380" s="1"/>
      <c r="T380" s="1"/>
    </row>
    <row r="381" spans="1:20" ht="12.75">
      <c r="A381" s="27" t="s">
        <v>109</v>
      </c>
      <c r="B381" s="28">
        <v>1.04435725</v>
      </c>
      <c r="C381" s="29">
        <v>19442.35027995</v>
      </c>
      <c r="D381" s="29">
        <v>20304.75941274</v>
      </c>
      <c r="E381" s="29">
        <v>862.4091328</v>
      </c>
      <c r="F381" s="29">
        <v>15854.52949732</v>
      </c>
      <c r="G381" s="30">
        <v>0.90881821</v>
      </c>
      <c r="H381" s="29">
        <v>7727.54274541</v>
      </c>
      <c r="I381" s="29">
        <v>7022.93157663</v>
      </c>
      <c r="J381" s="29">
        <v>-704.61116878</v>
      </c>
      <c r="K381" s="31">
        <v>-12895.08899992</v>
      </c>
      <c r="L381" s="29">
        <v>2959.4404974</v>
      </c>
      <c r="M381" s="24">
        <v>0</v>
      </c>
      <c r="N381" s="29">
        <v>3103.28088437</v>
      </c>
      <c r="O381" s="29">
        <v>3103.28088437</v>
      </c>
      <c r="P381" s="29">
        <v>6062.72138177</v>
      </c>
      <c r="Q381" s="1"/>
      <c r="R381" s="1"/>
      <c r="S381" s="1"/>
      <c r="T381" s="1"/>
    </row>
    <row r="382" spans="1:20" ht="12.75">
      <c r="A382" s="32" t="s">
        <v>110</v>
      </c>
      <c r="B382" s="33">
        <v>1.20698392</v>
      </c>
      <c r="C382" s="34">
        <v>19442.35027995</v>
      </c>
      <c r="D382" s="34">
        <v>23466.60417446</v>
      </c>
      <c r="E382" s="34">
        <v>4024.25389451</v>
      </c>
      <c r="F382" s="34">
        <v>6563.55810195</v>
      </c>
      <c r="G382" s="35">
        <v>2.18145186</v>
      </c>
      <c r="H382" s="34">
        <v>7727.54274541</v>
      </c>
      <c r="I382" s="34">
        <v>16857.262513</v>
      </c>
      <c r="J382" s="34">
        <v>9129.71976759</v>
      </c>
      <c r="K382" s="36">
        <v>15447.48584676</v>
      </c>
      <c r="L382" s="34">
        <v>22011.04394871</v>
      </c>
      <c r="M382" s="37">
        <v>-5912.5</v>
      </c>
      <c r="N382" s="34">
        <v>413.08189055</v>
      </c>
      <c r="O382" s="34">
        <v>-5499.41810945</v>
      </c>
      <c r="P382" s="34">
        <v>16511.62583925</v>
      </c>
      <c r="Q382" s="1"/>
      <c r="R382" s="1"/>
      <c r="S382" s="1"/>
      <c r="T382" s="1"/>
    </row>
    <row r="383" spans="1:20" ht="12.75">
      <c r="A383" s="27" t="s">
        <v>111</v>
      </c>
      <c r="B383" s="28">
        <v>1.15224155</v>
      </c>
      <c r="C383" s="29">
        <v>19442.35027995</v>
      </c>
      <c r="D383" s="29">
        <v>22402.28381546</v>
      </c>
      <c r="E383" s="29">
        <v>2959.93353551</v>
      </c>
      <c r="F383" s="29">
        <v>6085.62334901</v>
      </c>
      <c r="G383" s="30">
        <v>1.64347364</v>
      </c>
      <c r="H383" s="29">
        <v>7727.54274541</v>
      </c>
      <c r="I383" s="29">
        <v>12700.01277209</v>
      </c>
      <c r="J383" s="29">
        <v>4972.47002668</v>
      </c>
      <c r="K383" s="31">
        <v>10178.64614462</v>
      </c>
      <c r="L383" s="29">
        <v>16264.26949363</v>
      </c>
      <c r="M383" s="24">
        <v>0</v>
      </c>
      <c r="N383" s="29">
        <v>445.60761314</v>
      </c>
      <c r="O383" s="29">
        <v>445.60761314</v>
      </c>
      <c r="P383" s="29">
        <v>16709.87710677</v>
      </c>
      <c r="Q383" s="1"/>
      <c r="R383" s="1"/>
      <c r="S383" s="1"/>
      <c r="T383" s="1"/>
    </row>
    <row r="384" spans="1:20" ht="12.75">
      <c r="A384" s="27" t="s">
        <v>112</v>
      </c>
      <c r="B384" s="28">
        <v>1.06373911</v>
      </c>
      <c r="C384" s="29">
        <v>19442.35027995</v>
      </c>
      <c r="D384" s="29">
        <v>20681.58837535</v>
      </c>
      <c r="E384" s="29">
        <v>1239.23809541</v>
      </c>
      <c r="F384" s="29">
        <v>9337.65904889</v>
      </c>
      <c r="G384" s="30">
        <v>1.35540581</v>
      </c>
      <c r="H384" s="29">
        <v>7727.54274541</v>
      </c>
      <c r="I384" s="29">
        <v>10473.95630969</v>
      </c>
      <c r="J384" s="29">
        <v>2746.41356428</v>
      </c>
      <c r="K384" s="31">
        <v>20729.92958319</v>
      </c>
      <c r="L384" s="29">
        <v>30067.58863208</v>
      </c>
      <c r="M384" s="24">
        <v>0</v>
      </c>
      <c r="N384" s="29">
        <v>1452.62244011</v>
      </c>
      <c r="O384" s="29">
        <v>1452.62244011</v>
      </c>
      <c r="P384" s="29">
        <v>31520.21107219</v>
      </c>
      <c r="Q384" s="1"/>
      <c r="R384" s="1"/>
      <c r="S384" s="1"/>
      <c r="T384" s="1"/>
    </row>
    <row r="385" spans="1:20" ht="12.75">
      <c r="A385" s="32" t="s">
        <v>113</v>
      </c>
      <c r="B385" s="33">
        <v>1.1216932</v>
      </c>
      <c r="C385" s="34">
        <v>19442.35027995</v>
      </c>
      <c r="D385" s="34">
        <v>21808.35212492</v>
      </c>
      <c r="E385" s="34">
        <v>2366.00184497</v>
      </c>
      <c r="F385" s="34">
        <v>3063.97238924</v>
      </c>
      <c r="G385" s="35">
        <v>1.71411239</v>
      </c>
      <c r="H385" s="34">
        <v>7727.54274541</v>
      </c>
      <c r="I385" s="34">
        <v>13245.87679425</v>
      </c>
      <c r="J385" s="34">
        <v>5518.33404884</v>
      </c>
      <c r="K385" s="36">
        <v>7168.31592944</v>
      </c>
      <c r="L385" s="34">
        <v>10232.28831869</v>
      </c>
      <c r="M385" s="37">
        <v>0</v>
      </c>
      <c r="N385" s="34">
        <v>281.06004039</v>
      </c>
      <c r="O385" s="34">
        <v>281.06004039</v>
      </c>
      <c r="P385" s="34">
        <v>10513.34835908</v>
      </c>
      <c r="Q385" s="1"/>
      <c r="R385" s="1"/>
      <c r="S385" s="1"/>
      <c r="T385" s="1"/>
    </row>
    <row r="386" spans="1:20" ht="12.75">
      <c r="A386" s="27" t="s">
        <v>114</v>
      </c>
      <c r="B386" s="28">
        <v>1.09511849</v>
      </c>
      <c r="C386" s="29">
        <v>19442.35027995</v>
      </c>
      <c r="D386" s="29">
        <v>21291.67736448</v>
      </c>
      <c r="E386" s="29">
        <v>1849.32708454</v>
      </c>
      <c r="F386" s="29">
        <v>896.923636</v>
      </c>
      <c r="G386" s="30">
        <v>2.86708054</v>
      </c>
      <c r="H386" s="29">
        <v>7727.54274541</v>
      </c>
      <c r="I386" s="29">
        <v>22155.48741503</v>
      </c>
      <c r="J386" s="29">
        <v>14427.94466962</v>
      </c>
      <c r="K386" s="31">
        <v>7271.68411349</v>
      </c>
      <c r="L386" s="29">
        <v>8168.60774949</v>
      </c>
      <c r="M386" s="24">
        <v>0</v>
      </c>
      <c r="N386" s="29">
        <v>132.91558552</v>
      </c>
      <c r="O386" s="29">
        <v>132.91558552</v>
      </c>
      <c r="P386" s="29">
        <v>8301.523335</v>
      </c>
      <c r="Q386" s="1"/>
      <c r="R386" s="1"/>
      <c r="S386" s="1"/>
      <c r="T386" s="1"/>
    </row>
    <row r="387" spans="1:20" ht="12.75">
      <c r="A387" s="27" t="s">
        <v>115</v>
      </c>
      <c r="B387" s="28">
        <v>1.09216439</v>
      </c>
      <c r="C387" s="29">
        <v>19442.35027995</v>
      </c>
      <c r="D387" s="29">
        <v>21234.24264344</v>
      </c>
      <c r="E387" s="29">
        <v>1791.89236349</v>
      </c>
      <c r="F387" s="29">
        <v>3015.75484776</v>
      </c>
      <c r="G387" s="30">
        <v>1.64304267</v>
      </c>
      <c r="H387" s="29">
        <v>7727.54274541</v>
      </c>
      <c r="I387" s="29">
        <v>12696.68244072</v>
      </c>
      <c r="J387" s="29">
        <v>4969.13969531</v>
      </c>
      <c r="K387" s="31">
        <v>8358.09296751</v>
      </c>
      <c r="L387" s="29">
        <v>11373.84781527</v>
      </c>
      <c r="M387" s="24">
        <v>0</v>
      </c>
      <c r="N387" s="29">
        <v>353.07386187</v>
      </c>
      <c r="O387" s="29">
        <v>353.07386187</v>
      </c>
      <c r="P387" s="29">
        <v>11726.92167714</v>
      </c>
      <c r="Q387" s="1"/>
      <c r="R387" s="1"/>
      <c r="S387" s="1"/>
      <c r="T387" s="1"/>
    </row>
    <row r="388" spans="1:20" ht="12.75">
      <c r="A388" s="32" t="s">
        <v>116</v>
      </c>
      <c r="B388" s="33">
        <v>0.97110992</v>
      </c>
      <c r="C388" s="34">
        <v>19442.35027995</v>
      </c>
      <c r="D388" s="34">
        <v>18880.65926055</v>
      </c>
      <c r="E388" s="34">
        <v>-561.69101939</v>
      </c>
      <c r="F388" s="34">
        <v>-4048.10717677</v>
      </c>
      <c r="G388" s="35">
        <v>1.14488454</v>
      </c>
      <c r="H388" s="34">
        <v>7727.54274541</v>
      </c>
      <c r="I388" s="34">
        <v>8847.14419391</v>
      </c>
      <c r="J388" s="34">
        <v>1119.6014485</v>
      </c>
      <c r="K388" s="36">
        <v>8089.12046541</v>
      </c>
      <c r="L388" s="34">
        <v>4041.01328864</v>
      </c>
      <c r="M388" s="37">
        <v>-55</v>
      </c>
      <c r="N388" s="34">
        <v>1236.79654569</v>
      </c>
      <c r="O388" s="34">
        <v>1181.79654569</v>
      </c>
      <c r="P388" s="34">
        <v>5222.80983433</v>
      </c>
      <c r="Q388" s="1"/>
      <c r="R388" s="1"/>
      <c r="S388" s="1"/>
      <c r="T388" s="1"/>
    </row>
    <row r="389" spans="1:20" ht="12.75">
      <c r="A389" s="27" t="s">
        <v>117</v>
      </c>
      <c r="B389" s="28">
        <v>1.12844065</v>
      </c>
      <c r="C389" s="29">
        <v>19442.35027995</v>
      </c>
      <c r="D389" s="29">
        <v>21939.53836387</v>
      </c>
      <c r="E389" s="29">
        <v>2497.18808392</v>
      </c>
      <c r="F389" s="29">
        <v>5219.1230954</v>
      </c>
      <c r="G389" s="30">
        <v>1.57820113</v>
      </c>
      <c r="H389" s="29">
        <v>7727.54274541</v>
      </c>
      <c r="I389" s="29">
        <v>12195.61669609</v>
      </c>
      <c r="J389" s="29">
        <v>4468.07395068</v>
      </c>
      <c r="K389" s="31">
        <v>9485.7209973</v>
      </c>
      <c r="L389" s="29">
        <v>14704.8440927</v>
      </c>
      <c r="M389" s="24">
        <v>0</v>
      </c>
      <c r="N389" s="29">
        <v>443.68376183</v>
      </c>
      <c r="O389" s="29">
        <v>443.68376183</v>
      </c>
      <c r="P389" s="29">
        <v>15148.52785453</v>
      </c>
      <c r="Q389" s="1"/>
      <c r="R389" s="1"/>
      <c r="S389" s="1"/>
      <c r="T389" s="1"/>
    </row>
    <row r="390" spans="1:20" ht="12.75">
      <c r="A390" s="27" t="s">
        <v>118</v>
      </c>
      <c r="B390" s="28">
        <v>1.04145059</v>
      </c>
      <c r="C390" s="29">
        <v>19442.35027995</v>
      </c>
      <c r="D390" s="29">
        <v>20248.24712544</v>
      </c>
      <c r="E390" s="29">
        <v>805.89684549</v>
      </c>
      <c r="F390" s="29">
        <v>10818.35925386</v>
      </c>
      <c r="G390" s="30">
        <v>1.04007829</v>
      </c>
      <c r="H390" s="29">
        <v>7727.54274541</v>
      </c>
      <c r="I390" s="29">
        <v>8037.24942929</v>
      </c>
      <c r="J390" s="29">
        <v>309.70668388</v>
      </c>
      <c r="K390" s="31">
        <v>4203.02940694</v>
      </c>
      <c r="L390" s="29">
        <v>15021.3886608</v>
      </c>
      <c r="M390" s="24">
        <v>-439.724</v>
      </c>
      <c r="N390" s="29">
        <v>2355.46855248</v>
      </c>
      <c r="O390" s="29">
        <v>1915.74455248</v>
      </c>
      <c r="P390" s="29">
        <v>16937.13321327</v>
      </c>
      <c r="Q390" s="1"/>
      <c r="R390" s="1"/>
      <c r="S390" s="1"/>
      <c r="T390" s="1"/>
    </row>
    <row r="391" spans="1:20" ht="12.75">
      <c r="A391" s="32" t="s">
        <v>119</v>
      </c>
      <c r="B391" s="33">
        <v>1.08803854</v>
      </c>
      <c r="C391" s="34">
        <v>19442.35027995</v>
      </c>
      <c r="D391" s="34">
        <v>21154.0263843</v>
      </c>
      <c r="E391" s="34">
        <v>1711.67610436</v>
      </c>
      <c r="F391" s="34">
        <v>2630.84617239</v>
      </c>
      <c r="G391" s="35">
        <v>1.80618443</v>
      </c>
      <c r="H391" s="34">
        <v>7727.54274541</v>
      </c>
      <c r="I391" s="34">
        <v>13957.36737195</v>
      </c>
      <c r="J391" s="34">
        <v>6229.82462654</v>
      </c>
      <c r="K391" s="36">
        <v>9593.92992487</v>
      </c>
      <c r="L391" s="34">
        <v>12224.77609727</v>
      </c>
      <c r="M391" s="37">
        <v>-110</v>
      </c>
      <c r="N391" s="34">
        <v>333.9958685</v>
      </c>
      <c r="O391" s="34">
        <v>223.9958685</v>
      </c>
      <c r="P391" s="34">
        <v>12448.77196576</v>
      </c>
      <c r="Q391" s="1"/>
      <c r="R391" s="1"/>
      <c r="S391" s="1"/>
      <c r="T391" s="1"/>
    </row>
    <row r="392" spans="1:20" ht="12.75">
      <c r="A392" s="27" t="s">
        <v>120</v>
      </c>
      <c r="B392" s="28">
        <v>1.17931706</v>
      </c>
      <c r="C392" s="29">
        <v>19442.35027995</v>
      </c>
      <c r="D392" s="29">
        <v>22928.6953846</v>
      </c>
      <c r="E392" s="29">
        <v>3486.34510466</v>
      </c>
      <c r="F392" s="29">
        <v>5100.52288811</v>
      </c>
      <c r="G392" s="30">
        <v>1.9511612</v>
      </c>
      <c r="H392" s="29">
        <v>7727.54274541</v>
      </c>
      <c r="I392" s="29">
        <v>15077.68156594</v>
      </c>
      <c r="J392" s="29">
        <v>7350.13882053</v>
      </c>
      <c r="K392" s="31">
        <v>10892.90573202</v>
      </c>
      <c r="L392" s="29">
        <v>15993.42862013</v>
      </c>
      <c r="M392" s="24">
        <v>-659.724</v>
      </c>
      <c r="N392" s="29">
        <v>345.63277598</v>
      </c>
      <c r="O392" s="29">
        <v>-314.09122402</v>
      </c>
      <c r="P392" s="29">
        <v>15679.33739612</v>
      </c>
      <c r="Q392" s="1"/>
      <c r="R392" s="1"/>
      <c r="S392" s="1"/>
      <c r="T392" s="1"/>
    </row>
    <row r="393" spans="1:20" ht="12.75">
      <c r="A393" s="27" t="s">
        <v>121</v>
      </c>
      <c r="B393" s="28">
        <v>1.11370559</v>
      </c>
      <c r="C393" s="29">
        <v>19442.35027995</v>
      </c>
      <c r="D393" s="29">
        <v>21653.05419017</v>
      </c>
      <c r="E393" s="29">
        <v>2210.70391022</v>
      </c>
      <c r="F393" s="29">
        <v>3234.25982065</v>
      </c>
      <c r="G393" s="30">
        <v>2.28276479</v>
      </c>
      <c r="H393" s="29">
        <v>7727.54274541</v>
      </c>
      <c r="I393" s="29">
        <v>17640.16249382</v>
      </c>
      <c r="J393" s="29">
        <v>9912.61974841</v>
      </c>
      <c r="K393" s="31">
        <v>14759.89080539</v>
      </c>
      <c r="L393" s="29">
        <v>17994.15062604</v>
      </c>
      <c r="M393" s="24">
        <v>-1292.5</v>
      </c>
      <c r="N393" s="29">
        <v>358.34012645</v>
      </c>
      <c r="O393" s="29">
        <v>-934.15987355</v>
      </c>
      <c r="P393" s="29">
        <v>17059.99075249</v>
      </c>
      <c r="Q393" s="1"/>
      <c r="R393" s="1"/>
      <c r="S393" s="1"/>
      <c r="T393" s="1"/>
    </row>
    <row r="394" spans="1:20" ht="12.75">
      <c r="A394" s="32" t="s">
        <v>122</v>
      </c>
      <c r="B394" s="33">
        <v>1.17351591</v>
      </c>
      <c r="C394" s="34">
        <v>19442.35027995</v>
      </c>
      <c r="D394" s="34">
        <v>22815.90739189</v>
      </c>
      <c r="E394" s="34">
        <v>3373.55711195</v>
      </c>
      <c r="F394" s="34">
        <v>6045.41434461</v>
      </c>
      <c r="G394" s="35">
        <v>1.41053983</v>
      </c>
      <c r="H394" s="34">
        <v>7727.54274541</v>
      </c>
      <c r="I394" s="34">
        <v>10900.00686097</v>
      </c>
      <c r="J394" s="34">
        <v>3172.46411555</v>
      </c>
      <c r="K394" s="36">
        <v>5634.29626922</v>
      </c>
      <c r="L394" s="34">
        <v>11679.71061383</v>
      </c>
      <c r="M394" s="37">
        <v>0</v>
      </c>
      <c r="N394" s="34">
        <v>372.5631162</v>
      </c>
      <c r="O394" s="34">
        <v>372.5631162</v>
      </c>
      <c r="P394" s="34">
        <v>12052.27373003</v>
      </c>
      <c r="Q394" s="1"/>
      <c r="R394" s="1"/>
      <c r="S394" s="1"/>
      <c r="T394" s="1"/>
    </row>
    <row r="395" spans="1:20" ht="12.75">
      <c r="A395" s="27" t="s">
        <v>123</v>
      </c>
      <c r="B395" s="28">
        <v>1.13762402</v>
      </c>
      <c r="C395" s="29">
        <v>19442.35027995</v>
      </c>
      <c r="D395" s="29">
        <v>22118.08461762</v>
      </c>
      <c r="E395" s="29">
        <v>2675.73433767</v>
      </c>
      <c r="F395" s="29">
        <v>11981.9383641</v>
      </c>
      <c r="G395" s="30">
        <v>1.4264443</v>
      </c>
      <c r="H395" s="29">
        <v>7727.54274541</v>
      </c>
      <c r="I395" s="29">
        <v>11022.90926483</v>
      </c>
      <c r="J395" s="29">
        <v>3295.36651942</v>
      </c>
      <c r="K395" s="31">
        <v>14862.10300258</v>
      </c>
      <c r="L395" s="29">
        <v>26844.04136668</v>
      </c>
      <c r="M395" s="24">
        <v>0</v>
      </c>
      <c r="N395" s="29">
        <v>919.94731309</v>
      </c>
      <c r="O395" s="29">
        <v>919.94731309</v>
      </c>
      <c r="P395" s="29">
        <v>27763.98867977</v>
      </c>
      <c r="Q395" s="1"/>
      <c r="R395" s="1"/>
      <c r="S395" s="1"/>
      <c r="T395" s="1"/>
    </row>
    <row r="396" spans="1:20" ht="12.75">
      <c r="A396" s="27" t="s">
        <v>124</v>
      </c>
      <c r="B396" s="28">
        <v>1.04321072</v>
      </c>
      <c r="C396" s="29">
        <v>19442.35027995</v>
      </c>
      <c r="D396" s="29">
        <v>20282.46820463</v>
      </c>
      <c r="E396" s="29">
        <v>840.11792468</v>
      </c>
      <c r="F396" s="29">
        <v>21080.2389661</v>
      </c>
      <c r="G396" s="30">
        <v>0.90254158</v>
      </c>
      <c r="H396" s="29">
        <v>7727.54274541</v>
      </c>
      <c r="I396" s="29">
        <v>6974.42867201</v>
      </c>
      <c r="J396" s="29">
        <v>-753.1140734</v>
      </c>
      <c r="K396" s="31">
        <v>-18970.943509</v>
      </c>
      <c r="L396" s="29">
        <v>2109.2954571</v>
      </c>
      <c r="M396" s="24">
        <v>-55</v>
      </c>
      <c r="N396" s="29">
        <v>4233.77537461</v>
      </c>
      <c r="O396" s="29">
        <v>4178.77537461</v>
      </c>
      <c r="P396" s="29">
        <v>6288.07083171</v>
      </c>
      <c r="Q396" s="1"/>
      <c r="R396" s="1"/>
      <c r="S396" s="1"/>
      <c r="T396" s="1"/>
    </row>
    <row r="397" spans="1:20" ht="12.75">
      <c r="A397" s="32" t="s">
        <v>125</v>
      </c>
      <c r="B397" s="33">
        <v>1.12020764</v>
      </c>
      <c r="C397" s="34">
        <v>19442.35027995</v>
      </c>
      <c r="D397" s="34">
        <v>21779.46923612</v>
      </c>
      <c r="E397" s="34">
        <v>2337.11895617</v>
      </c>
      <c r="F397" s="34">
        <v>4438.18889777</v>
      </c>
      <c r="G397" s="35">
        <v>3.31232509</v>
      </c>
      <c r="H397" s="34">
        <v>7727.54274541</v>
      </c>
      <c r="I397" s="34">
        <v>25596.13371314</v>
      </c>
      <c r="J397" s="34">
        <v>17868.59096773</v>
      </c>
      <c r="K397" s="36">
        <v>35201.12420643</v>
      </c>
      <c r="L397" s="34">
        <v>39639.3131042</v>
      </c>
      <c r="M397" s="37">
        <v>0</v>
      </c>
      <c r="N397" s="34">
        <v>567.60653678</v>
      </c>
      <c r="O397" s="34">
        <v>567.60653678</v>
      </c>
      <c r="P397" s="34">
        <v>40206.91964098</v>
      </c>
      <c r="Q397" s="1"/>
      <c r="R397" s="1"/>
      <c r="S397" s="1"/>
      <c r="T397" s="1"/>
    </row>
    <row r="398" spans="1:20" ht="12.75">
      <c r="A398" s="27" t="s">
        <v>126</v>
      </c>
      <c r="B398" s="28">
        <v>1.12574285</v>
      </c>
      <c r="C398" s="29">
        <v>19442.35027995</v>
      </c>
      <c r="D398" s="29">
        <v>21887.08684856</v>
      </c>
      <c r="E398" s="29">
        <v>2444.73656861</v>
      </c>
      <c r="F398" s="29">
        <v>1102.57619244</v>
      </c>
      <c r="G398" s="30">
        <v>3.29220452</v>
      </c>
      <c r="H398" s="29">
        <v>7727.54274541</v>
      </c>
      <c r="I398" s="29">
        <v>25440.65113003</v>
      </c>
      <c r="J398" s="29">
        <v>17713.10838462</v>
      </c>
      <c r="K398" s="31">
        <v>7900.04633954</v>
      </c>
      <c r="L398" s="29">
        <v>9002.62253198</v>
      </c>
      <c r="M398" s="24">
        <v>0</v>
      </c>
      <c r="N398" s="29">
        <v>131.2135586</v>
      </c>
      <c r="O398" s="29">
        <v>131.2135586</v>
      </c>
      <c r="P398" s="29">
        <v>9133.83609058</v>
      </c>
      <c r="Q398" s="1"/>
      <c r="R398" s="1"/>
      <c r="S398" s="1"/>
      <c r="T398" s="1"/>
    </row>
    <row r="399" spans="1:20" ht="12.75">
      <c r="A399" s="27" t="s">
        <v>127</v>
      </c>
      <c r="B399" s="28">
        <v>1.19166264</v>
      </c>
      <c r="C399" s="29">
        <v>19442.35027995</v>
      </c>
      <c r="D399" s="29">
        <v>23168.72240455</v>
      </c>
      <c r="E399" s="29">
        <v>3726.3721246</v>
      </c>
      <c r="F399" s="29">
        <v>4896.45297173</v>
      </c>
      <c r="G399" s="30">
        <v>2.79484533</v>
      </c>
      <c r="H399" s="29">
        <v>7727.54274541</v>
      </c>
      <c r="I399" s="29">
        <v>21597.28673121</v>
      </c>
      <c r="J399" s="29">
        <v>13869.7439858</v>
      </c>
      <c r="K399" s="31">
        <v>18627.06617292</v>
      </c>
      <c r="L399" s="29">
        <v>23523.51914465</v>
      </c>
      <c r="M399" s="24">
        <v>0</v>
      </c>
      <c r="N399" s="29">
        <v>367.64260364</v>
      </c>
      <c r="O399" s="29">
        <v>367.64260364</v>
      </c>
      <c r="P399" s="29">
        <v>23891.16174829</v>
      </c>
      <c r="Q399" s="1"/>
      <c r="R399" s="1"/>
      <c r="S399" s="1"/>
      <c r="T399" s="1"/>
    </row>
    <row r="400" spans="1:20" ht="12.75">
      <c r="A400" s="32" t="s">
        <v>128</v>
      </c>
      <c r="B400" s="33">
        <v>1.15638361</v>
      </c>
      <c r="C400" s="34">
        <v>19442.35027995</v>
      </c>
      <c r="D400" s="34">
        <v>22482.81524106</v>
      </c>
      <c r="E400" s="34">
        <v>3040.46496112</v>
      </c>
      <c r="F400" s="34">
        <v>20133.95897252</v>
      </c>
      <c r="G400" s="35">
        <v>1.29206554</v>
      </c>
      <c r="H400" s="34">
        <v>7727.54274541</v>
      </c>
      <c r="I400" s="34">
        <v>9984.49168465</v>
      </c>
      <c r="J400" s="34">
        <v>2256.94893924</v>
      </c>
      <c r="K400" s="36">
        <v>15038.05078213</v>
      </c>
      <c r="L400" s="34">
        <v>35172.00975465</v>
      </c>
      <c r="M400" s="37">
        <v>0</v>
      </c>
      <c r="N400" s="34">
        <v>1332.12165834</v>
      </c>
      <c r="O400" s="34">
        <v>1332.12165834</v>
      </c>
      <c r="P400" s="34">
        <v>36504.13141299</v>
      </c>
      <c r="Q400" s="1"/>
      <c r="R400" s="1"/>
      <c r="S400" s="1"/>
      <c r="T400" s="1"/>
    </row>
    <row r="401" spans="1:20" ht="12.75">
      <c r="A401" s="27" t="s">
        <v>129</v>
      </c>
      <c r="B401" s="28">
        <v>1.23914998</v>
      </c>
      <c r="C401" s="29">
        <v>19442.35027995</v>
      </c>
      <c r="D401" s="29">
        <v>24091.98801824</v>
      </c>
      <c r="E401" s="29">
        <v>4649.63773829</v>
      </c>
      <c r="F401" s="29">
        <v>9513.15881255</v>
      </c>
      <c r="G401" s="30">
        <v>1.91918701</v>
      </c>
      <c r="H401" s="29">
        <v>7727.54274541</v>
      </c>
      <c r="I401" s="29">
        <v>14830.59965384</v>
      </c>
      <c r="J401" s="29">
        <v>7103.05690842</v>
      </c>
      <c r="K401" s="31">
        <v>14781.46142643</v>
      </c>
      <c r="L401" s="29">
        <v>24294.62023898</v>
      </c>
      <c r="M401" s="24">
        <v>0</v>
      </c>
      <c r="N401" s="29">
        <v>495.69123024</v>
      </c>
      <c r="O401" s="29">
        <v>495.69123024</v>
      </c>
      <c r="P401" s="29">
        <v>24790.31146922</v>
      </c>
      <c r="Q401" s="1"/>
      <c r="R401" s="1"/>
      <c r="S401" s="1"/>
      <c r="T401" s="1"/>
    </row>
    <row r="402" spans="1:20" ht="12.75">
      <c r="A402" s="27" t="s">
        <v>130</v>
      </c>
      <c r="B402" s="28">
        <v>1.11835081</v>
      </c>
      <c r="C402" s="29">
        <v>19442.35027995</v>
      </c>
      <c r="D402" s="29">
        <v>21743.36813034</v>
      </c>
      <c r="E402" s="29">
        <v>2301.01785039</v>
      </c>
      <c r="F402" s="29">
        <v>2595.54813524</v>
      </c>
      <c r="G402" s="30">
        <v>1.98881622</v>
      </c>
      <c r="H402" s="29">
        <v>7727.54274541</v>
      </c>
      <c r="I402" s="29">
        <v>15368.66238323</v>
      </c>
      <c r="J402" s="29">
        <v>7641.11963782</v>
      </c>
      <c r="K402" s="31">
        <v>8772.00534422</v>
      </c>
      <c r="L402" s="29">
        <v>11367.55347946</v>
      </c>
      <c r="M402" s="24">
        <v>0</v>
      </c>
      <c r="N402" s="29">
        <v>260.7854054</v>
      </c>
      <c r="O402" s="29">
        <v>260.7854054</v>
      </c>
      <c r="P402" s="29">
        <v>11628.33888485</v>
      </c>
      <c r="Q402" s="1"/>
      <c r="R402" s="1"/>
      <c r="S402" s="1"/>
      <c r="T402" s="1"/>
    </row>
    <row r="403" spans="1:20" ht="12.75">
      <c r="A403" s="32" t="s">
        <v>131</v>
      </c>
      <c r="B403" s="33">
        <v>1.01961561</v>
      </c>
      <c r="C403" s="34">
        <v>19442.35027995</v>
      </c>
      <c r="D403" s="34">
        <v>19823.72385913</v>
      </c>
      <c r="E403" s="34">
        <v>381.37357918</v>
      </c>
      <c r="F403" s="34">
        <v>1796.26955794</v>
      </c>
      <c r="G403" s="35">
        <v>2.00504324</v>
      </c>
      <c r="H403" s="34">
        <v>7727.54274541</v>
      </c>
      <c r="I403" s="34">
        <v>15494.05732954</v>
      </c>
      <c r="J403" s="34">
        <v>7766.51458413</v>
      </c>
      <c r="K403" s="36">
        <v>36409.4203704</v>
      </c>
      <c r="L403" s="34">
        <v>38205.68992834</v>
      </c>
      <c r="M403" s="37">
        <v>0</v>
      </c>
      <c r="N403" s="34">
        <v>1026.61071624</v>
      </c>
      <c r="O403" s="34">
        <v>1026.61071624</v>
      </c>
      <c r="P403" s="34">
        <v>39232.30064458</v>
      </c>
      <c r="Q403" s="1"/>
      <c r="R403" s="1"/>
      <c r="S403" s="1"/>
      <c r="T403" s="1"/>
    </row>
    <row r="404" spans="1:20" ht="12.75">
      <c r="A404" s="27" t="s">
        <v>132</v>
      </c>
      <c r="B404" s="28">
        <v>1.04048096</v>
      </c>
      <c r="C404" s="29">
        <v>19442.35027995</v>
      </c>
      <c r="D404" s="29">
        <v>20229.39519195</v>
      </c>
      <c r="E404" s="29">
        <v>787.04491201</v>
      </c>
      <c r="F404" s="29">
        <v>7461.18576584</v>
      </c>
      <c r="G404" s="30">
        <v>0.95588206</v>
      </c>
      <c r="H404" s="29">
        <v>7727.54274541</v>
      </c>
      <c r="I404" s="29">
        <v>7386.61950066</v>
      </c>
      <c r="J404" s="29">
        <v>-340.92324475</v>
      </c>
      <c r="K404" s="31">
        <v>-3226.83851157</v>
      </c>
      <c r="L404" s="29">
        <v>4234.34725427</v>
      </c>
      <c r="M404" s="24">
        <v>-1210</v>
      </c>
      <c r="N404" s="29">
        <v>1618.33274837</v>
      </c>
      <c r="O404" s="29">
        <v>408.33274837</v>
      </c>
      <c r="P404" s="29">
        <v>4642.68000265</v>
      </c>
      <c r="Q404" s="1"/>
      <c r="R404" s="1"/>
      <c r="S404" s="1"/>
      <c r="T404" s="1"/>
    </row>
    <row r="405" spans="1:20" ht="12.75">
      <c r="A405" s="27" t="s">
        <v>133</v>
      </c>
      <c r="B405" s="28">
        <v>1.13873092</v>
      </c>
      <c r="C405" s="29">
        <v>19442.35027995</v>
      </c>
      <c r="D405" s="29">
        <v>22139.6054622</v>
      </c>
      <c r="E405" s="29">
        <v>2697.25518226</v>
      </c>
      <c r="F405" s="29">
        <v>5394.51036451</v>
      </c>
      <c r="G405" s="30">
        <v>1.84412863</v>
      </c>
      <c r="H405" s="29">
        <v>7727.54274541</v>
      </c>
      <c r="I405" s="29">
        <v>14250.58282292</v>
      </c>
      <c r="J405" s="29">
        <v>6523.0400775</v>
      </c>
      <c r="K405" s="31">
        <v>13594.01552152</v>
      </c>
      <c r="L405" s="29">
        <v>18988.52588603</v>
      </c>
      <c r="M405" s="24">
        <v>0</v>
      </c>
      <c r="N405" s="29">
        <v>457.48992592</v>
      </c>
      <c r="O405" s="29">
        <v>457.48992592</v>
      </c>
      <c r="P405" s="29">
        <v>19446.01581195</v>
      </c>
      <c r="Q405" s="1"/>
      <c r="R405" s="1"/>
      <c r="S405" s="1"/>
      <c r="T405" s="1"/>
    </row>
    <row r="406" spans="1:20" ht="12.75">
      <c r="A406" s="32" t="s">
        <v>134</v>
      </c>
      <c r="B406" s="33">
        <v>1.20681354</v>
      </c>
      <c r="C406" s="34">
        <v>19442.35027995</v>
      </c>
      <c r="D406" s="34">
        <v>23463.29159495</v>
      </c>
      <c r="E406" s="34">
        <v>4020.941315</v>
      </c>
      <c r="F406" s="34">
        <v>10743.95519369</v>
      </c>
      <c r="G406" s="35">
        <v>1.64574861</v>
      </c>
      <c r="H406" s="34">
        <v>7727.54274541</v>
      </c>
      <c r="I406" s="34">
        <v>12717.59271674</v>
      </c>
      <c r="J406" s="34">
        <v>4990.04997133</v>
      </c>
      <c r="K406" s="36">
        <v>13373.33392317</v>
      </c>
      <c r="L406" s="34">
        <v>24117.28911686</v>
      </c>
      <c r="M406" s="37">
        <v>0</v>
      </c>
      <c r="N406" s="34">
        <v>598.48705672</v>
      </c>
      <c r="O406" s="34">
        <v>598.48705672</v>
      </c>
      <c r="P406" s="34">
        <v>24715.77617358</v>
      </c>
      <c r="Q406" s="1"/>
      <c r="R406" s="1"/>
      <c r="S406" s="1"/>
      <c r="T406" s="1"/>
    </row>
    <row r="407" spans="1:20" ht="12.75">
      <c r="A407" s="27" t="s">
        <v>135</v>
      </c>
      <c r="B407" s="28">
        <v>1.19601384</v>
      </c>
      <c r="C407" s="29">
        <v>19442.35027995</v>
      </c>
      <c r="D407" s="29">
        <v>23253.3199745</v>
      </c>
      <c r="E407" s="29">
        <v>3810.96969456</v>
      </c>
      <c r="F407" s="29">
        <v>6711.11763211</v>
      </c>
      <c r="G407" s="30">
        <v>2.02599448</v>
      </c>
      <c r="H407" s="29">
        <v>7727.54274541</v>
      </c>
      <c r="I407" s="29">
        <v>15655.95895111</v>
      </c>
      <c r="J407" s="29">
        <v>7928.4162057</v>
      </c>
      <c r="K407" s="31">
        <v>14041.22510029</v>
      </c>
      <c r="L407" s="29">
        <v>20752.3427324</v>
      </c>
      <c r="M407" s="24">
        <v>0</v>
      </c>
      <c r="N407" s="29">
        <v>424.7037029</v>
      </c>
      <c r="O407" s="29">
        <v>424.7037029</v>
      </c>
      <c r="P407" s="29">
        <v>21177.0464353</v>
      </c>
      <c r="Q407" s="1"/>
      <c r="R407" s="1"/>
      <c r="S407" s="1"/>
      <c r="T407" s="1"/>
    </row>
    <row r="408" spans="1:20" ht="12.75">
      <c r="A408" s="27" t="s">
        <v>136</v>
      </c>
      <c r="B408" s="28">
        <v>1.03374127</v>
      </c>
      <c r="C408" s="29">
        <v>19442.35027995</v>
      </c>
      <c r="D408" s="29">
        <v>20098.35982066</v>
      </c>
      <c r="E408" s="29">
        <v>656.00954072</v>
      </c>
      <c r="F408" s="29">
        <v>1330.38734857</v>
      </c>
      <c r="G408" s="30">
        <v>2.31590481</v>
      </c>
      <c r="H408" s="29">
        <v>7727.54274541</v>
      </c>
      <c r="I408" s="29">
        <v>17896.25344119</v>
      </c>
      <c r="J408" s="29">
        <v>10168.71069578</v>
      </c>
      <c r="K408" s="31">
        <v>20866.19434774</v>
      </c>
      <c r="L408" s="29">
        <v>22196.58169631</v>
      </c>
      <c r="M408" s="24">
        <v>0</v>
      </c>
      <c r="N408" s="29">
        <v>479.16647781</v>
      </c>
      <c r="O408" s="29">
        <v>479.16647781</v>
      </c>
      <c r="P408" s="29">
        <v>22675.74817413</v>
      </c>
      <c r="Q408" s="1"/>
      <c r="R408" s="1"/>
      <c r="S408" s="1"/>
      <c r="T408" s="1"/>
    </row>
    <row r="409" spans="1:20" ht="12.75">
      <c r="A409" s="32" t="s">
        <v>137</v>
      </c>
      <c r="B409" s="33">
        <v>1.16940925</v>
      </c>
      <c r="C409" s="34">
        <v>19442.35027995</v>
      </c>
      <c r="D409" s="34">
        <v>22736.06419826</v>
      </c>
      <c r="E409" s="34">
        <v>3293.71391832</v>
      </c>
      <c r="F409" s="34">
        <v>7506.37401985</v>
      </c>
      <c r="G409" s="35">
        <v>1.6658249</v>
      </c>
      <c r="H409" s="34">
        <v>7727.54274541</v>
      </c>
      <c r="I409" s="34">
        <v>12872.7330999</v>
      </c>
      <c r="J409" s="34">
        <v>5145.19035449</v>
      </c>
      <c r="K409" s="36">
        <v>11612.69463009</v>
      </c>
      <c r="L409" s="34">
        <v>19119.06864994</v>
      </c>
      <c r="M409" s="37">
        <v>0</v>
      </c>
      <c r="N409" s="34">
        <v>500.11022189</v>
      </c>
      <c r="O409" s="34">
        <v>500.11022189</v>
      </c>
      <c r="P409" s="34">
        <v>19619.17887182</v>
      </c>
      <c r="Q409" s="1"/>
      <c r="R409" s="1"/>
      <c r="S409" s="1"/>
      <c r="T409" s="1"/>
    </row>
    <row r="410" spans="1:20" ht="12.75">
      <c r="A410" s="27" t="s">
        <v>138</v>
      </c>
      <c r="B410" s="28">
        <v>1.17000411</v>
      </c>
      <c r="C410" s="29">
        <v>19442.35027995</v>
      </c>
      <c r="D410" s="29">
        <v>22747.62971681</v>
      </c>
      <c r="E410" s="29">
        <v>3305.27943687</v>
      </c>
      <c r="F410" s="29">
        <v>4422.46388653</v>
      </c>
      <c r="G410" s="30">
        <v>2.32097408</v>
      </c>
      <c r="H410" s="29">
        <v>7727.54274541</v>
      </c>
      <c r="I410" s="29">
        <v>17935.42640512</v>
      </c>
      <c r="J410" s="29">
        <v>10207.88365971</v>
      </c>
      <c r="K410" s="31">
        <v>13801.05870792</v>
      </c>
      <c r="L410" s="29">
        <v>18223.52259445</v>
      </c>
      <c r="M410" s="24">
        <v>0</v>
      </c>
      <c r="N410" s="29">
        <v>338.1821939</v>
      </c>
      <c r="O410" s="29">
        <v>338.1821939</v>
      </c>
      <c r="P410" s="29">
        <v>18561.70478835</v>
      </c>
      <c r="Q410" s="1"/>
      <c r="R410" s="1"/>
      <c r="S410" s="1"/>
      <c r="T410" s="1"/>
    </row>
    <row r="411" spans="1:20" ht="12.75">
      <c r="A411" s="27" t="s">
        <v>139</v>
      </c>
      <c r="B411" s="28">
        <v>1.15595877</v>
      </c>
      <c r="C411" s="29">
        <v>19442.35027995</v>
      </c>
      <c r="D411" s="29">
        <v>22474.55536972</v>
      </c>
      <c r="E411" s="29">
        <v>3032.20508978</v>
      </c>
      <c r="F411" s="29">
        <v>4117.73451192</v>
      </c>
      <c r="G411" s="30">
        <v>1.98404999</v>
      </c>
      <c r="H411" s="29">
        <v>7727.54274541</v>
      </c>
      <c r="I411" s="29">
        <v>15331.83107618</v>
      </c>
      <c r="J411" s="29">
        <v>7604.28833077</v>
      </c>
      <c r="K411" s="31">
        <v>10349.43641818</v>
      </c>
      <c r="L411" s="29">
        <v>14467.17093009</v>
      </c>
      <c r="M411" s="24">
        <v>0</v>
      </c>
      <c r="N411" s="29">
        <v>317.78702619</v>
      </c>
      <c r="O411" s="29">
        <v>317.78702619</v>
      </c>
      <c r="P411" s="29">
        <v>14784.95795629</v>
      </c>
      <c r="Q411" s="1"/>
      <c r="R411" s="1"/>
      <c r="S411" s="1"/>
      <c r="T411" s="1"/>
    </row>
    <row r="412" spans="1:20" ht="12.75">
      <c r="A412" s="32" t="s">
        <v>140</v>
      </c>
      <c r="B412" s="33">
        <v>1.1696302</v>
      </c>
      <c r="C412" s="34">
        <v>19442.35027995</v>
      </c>
      <c r="D412" s="34">
        <v>22740.35996666</v>
      </c>
      <c r="E412" s="34">
        <v>3298.00968672</v>
      </c>
      <c r="F412" s="34">
        <v>8746.32168917</v>
      </c>
      <c r="G412" s="35">
        <v>1.3701523</v>
      </c>
      <c r="H412" s="34">
        <v>7727.54274541</v>
      </c>
      <c r="I412" s="34">
        <v>10587.91047447</v>
      </c>
      <c r="J412" s="34">
        <v>2860.36772906</v>
      </c>
      <c r="K412" s="36">
        <v>7677.22698479</v>
      </c>
      <c r="L412" s="34">
        <v>16423.54867396</v>
      </c>
      <c r="M412" s="37">
        <v>0</v>
      </c>
      <c r="N412" s="34">
        <v>548.69401222</v>
      </c>
      <c r="O412" s="34">
        <v>548.69401222</v>
      </c>
      <c r="P412" s="34">
        <v>16972.24268618</v>
      </c>
      <c r="Q412" s="1"/>
      <c r="R412" s="1"/>
      <c r="S412" s="1"/>
      <c r="T412" s="1"/>
    </row>
    <row r="413" spans="1:20" ht="12.75">
      <c r="A413" s="27" t="s">
        <v>141</v>
      </c>
      <c r="B413" s="28">
        <v>1.08559803</v>
      </c>
      <c r="C413" s="29">
        <v>19442.35027995</v>
      </c>
      <c r="D413" s="29">
        <v>21106.57716399</v>
      </c>
      <c r="E413" s="29">
        <v>1664.22688404</v>
      </c>
      <c r="F413" s="29">
        <v>1035.14912188</v>
      </c>
      <c r="G413" s="30">
        <v>2.49002427</v>
      </c>
      <c r="H413" s="29">
        <v>7727.54274541</v>
      </c>
      <c r="I413" s="29">
        <v>19241.76895641</v>
      </c>
      <c r="J413" s="29">
        <v>11514.226211</v>
      </c>
      <c r="K413" s="31">
        <v>6804.9076907</v>
      </c>
      <c r="L413" s="29">
        <v>7840.05681258</v>
      </c>
      <c r="M413" s="24">
        <v>0</v>
      </c>
      <c r="N413" s="29">
        <v>151.51357092</v>
      </c>
      <c r="O413" s="29">
        <v>151.51357092</v>
      </c>
      <c r="P413" s="29">
        <v>7991.57038349</v>
      </c>
      <c r="Q413" s="1"/>
      <c r="R413" s="1"/>
      <c r="S413" s="1"/>
      <c r="T413" s="1"/>
    </row>
    <row r="414" spans="1:20" ht="12.75">
      <c r="A414" s="27" t="s">
        <v>142</v>
      </c>
      <c r="B414" s="28">
        <v>1.12007213</v>
      </c>
      <c r="C414" s="29">
        <v>19442.35027995</v>
      </c>
      <c r="D414" s="29">
        <v>21776.83463083</v>
      </c>
      <c r="E414" s="29">
        <v>2334.48435088</v>
      </c>
      <c r="F414" s="29">
        <v>1734.52187271</v>
      </c>
      <c r="G414" s="30">
        <v>2.40019912</v>
      </c>
      <c r="H414" s="29">
        <v>7727.54274541</v>
      </c>
      <c r="I414" s="29">
        <v>18547.64131268</v>
      </c>
      <c r="J414" s="29">
        <v>10820.09856726</v>
      </c>
      <c r="K414" s="31">
        <v>8093.43372831</v>
      </c>
      <c r="L414" s="29">
        <v>9827.95560102</v>
      </c>
      <c r="M414" s="24">
        <v>0</v>
      </c>
      <c r="N414" s="29">
        <v>185.8583418</v>
      </c>
      <c r="O414" s="29">
        <v>185.8583418</v>
      </c>
      <c r="P414" s="29">
        <v>10013.81394282</v>
      </c>
      <c r="Q414" s="1"/>
      <c r="R414" s="1"/>
      <c r="S414" s="1"/>
      <c r="T414" s="1"/>
    </row>
    <row r="415" spans="1:20" ht="12.75">
      <c r="A415" s="32" t="s">
        <v>143</v>
      </c>
      <c r="B415" s="33">
        <v>1.21526475</v>
      </c>
      <c r="C415" s="34">
        <v>19442.35027995</v>
      </c>
      <c r="D415" s="34">
        <v>23627.60291249</v>
      </c>
      <c r="E415" s="34">
        <v>4185.25263254</v>
      </c>
      <c r="F415" s="34">
        <v>6030.9490435</v>
      </c>
      <c r="G415" s="35">
        <v>1.72100228</v>
      </c>
      <c r="H415" s="34">
        <v>7727.54274541</v>
      </c>
      <c r="I415" s="34">
        <v>13299.1187125</v>
      </c>
      <c r="J415" s="34">
        <v>5571.57596709</v>
      </c>
      <c r="K415" s="36">
        <v>8123.35776002</v>
      </c>
      <c r="L415" s="34">
        <v>14154.30680351</v>
      </c>
      <c r="M415" s="37">
        <v>-1925</v>
      </c>
      <c r="N415" s="34">
        <v>330.46721442</v>
      </c>
      <c r="O415" s="34">
        <v>-1594.53278558</v>
      </c>
      <c r="P415" s="34">
        <v>12559.77401793</v>
      </c>
      <c r="Q415" s="1"/>
      <c r="R415" s="1"/>
      <c r="S415" s="1"/>
      <c r="T415" s="1"/>
    </row>
    <row r="416" spans="1:20" ht="12.75">
      <c r="A416" s="27" t="s">
        <v>144</v>
      </c>
      <c r="B416" s="28">
        <v>1.11836542</v>
      </c>
      <c r="C416" s="29">
        <v>19442.35027995</v>
      </c>
      <c r="D416" s="29">
        <v>21743.65225297</v>
      </c>
      <c r="E416" s="29">
        <v>2301.30197303</v>
      </c>
      <c r="F416" s="29">
        <v>24646.94413113</v>
      </c>
      <c r="G416" s="30">
        <v>1.09017869</v>
      </c>
      <c r="H416" s="29">
        <v>7727.54274541</v>
      </c>
      <c r="I416" s="29">
        <v>8424.40239785</v>
      </c>
      <c r="J416" s="29">
        <v>696.85965244</v>
      </c>
      <c r="K416" s="31">
        <v>7487.75696549</v>
      </c>
      <c r="L416" s="29">
        <v>32134.70109662</v>
      </c>
      <c r="M416" s="24">
        <v>-165</v>
      </c>
      <c r="N416" s="29">
        <v>1999.93207609</v>
      </c>
      <c r="O416" s="29">
        <v>1834.93207609</v>
      </c>
      <c r="P416" s="29">
        <v>33969.63317271</v>
      </c>
      <c r="Q416" s="1"/>
      <c r="R416" s="1"/>
      <c r="S416" s="1"/>
      <c r="T416" s="1"/>
    </row>
    <row r="417" spans="1:20" ht="12.75">
      <c r="A417" s="27" t="s">
        <v>145</v>
      </c>
      <c r="B417" s="28">
        <v>1.03247547</v>
      </c>
      <c r="C417" s="29">
        <v>19442.35027995</v>
      </c>
      <c r="D417" s="29">
        <v>20073.74972063</v>
      </c>
      <c r="E417" s="29">
        <v>631.39944068</v>
      </c>
      <c r="F417" s="29">
        <v>5640.29120362</v>
      </c>
      <c r="G417" s="30">
        <v>1.13104506</v>
      </c>
      <c r="H417" s="29">
        <v>7727.54274541</v>
      </c>
      <c r="I417" s="29">
        <v>8740.19907064</v>
      </c>
      <c r="J417" s="29">
        <v>1012.65632522</v>
      </c>
      <c r="K417" s="31">
        <v>9105.80567642</v>
      </c>
      <c r="L417" s="29">
        <v>14746.09688004</v>
      </c>
      <c r="M417" s="24">
        <v>-3492.5</v>
      </c>
      <c r="N417" s="29">
        <v>1594.9667801</v>
      </c>
      <c r="O417" s="29">
        <v>-1897.5332199</v>
      </c>
      <c r="P417" s="29">
        <v>12848.56366014</v>
      </c>
      <c r="Q417" s="1"/>
      <c r="R417" s="1"/>
      <c r="S417" s="1"/>
      <c r="T417" s="1"/>
    </row>
    <row r="418" spans="1:20" ht="12.75">
      <c r="A418" s="32" t="s">
        <v>146</v>
      </c>
      <c r="B418" s="33">
        <v>1.07997191</v>
      </c>
      <c r="C418" s="34">
        <v>19442.35027995</v>
      </c>
      <c r="D418" s="34">
        <v>20997.19212715</v>
      </c>
      <c r="E418" s="34">
        <v>1554.8418472</v>
      </c>
      <c r="F418" s="34">
        <v>12392.08952219</v>
      </c>
      <c r="G418" s="35">
        <v>1.13892649</v>
      </c>
      <c r="H418" s="34">
        <v>7727.54274541</v>
      </c>
      <c r="I418" s="34">
        <v>8801.10310541</v>
      </c>
      <c r="J418" s="34">
        <v>1073.56036</v>
      </c>
      <c r="K418" s="36">
        <v>8488.64176653</v>
      </c>
      <c r="L418" s="34">
        <v>20880.73128871</v>
      </c>
      <c r="M418" s="37">
        <v>0</v>
      </c>
      <c r="N418" s="34">
        <v>1465.26756576</v>
      </c>
      <c r="O418" s="34">
        <v>1465.26756576</v>
      </c>
      <c r="P418" s="34">
        <v>22345.99885447</v>
      </c>
      <c r="Q418" s="1"/>
      <c r="R418" s="1"/>
      <c r="S418" s="1"/>
      <c r="T418" s="1"/>
    </row>
    <row r="419" spans="1:20" ht="12.75">
      <c r="A419" s="27" t="s">
        <v>147</v>
      </c>
      <c r="B419" s="28">
        <v>1.29749251</v>
      </c>
      <c r="C419" s="29">
        <v>19442.35027995</v>
      </c>
      <c r="D419" s="29">
        <v>25226.3039105</v>
      </c>
      <c r="E419" s="29">
        <v>5783.95363056</v>
      </c>
      <c r="F419" s="29">
        <v>16582.5950588</v>
      </c>
      <c r="G419" s="30">
        <v>1.58953436</v>
      </c>
      <c r="H419" s="29">
        <v>7727.54274541</v>
      </c>
      <c r="I419" s="29">
        <v>12283.19473339</v>
      </c>
      <c r="J419" s="29">
        <v>4555.65198798</v>
      </c>
      <c r="K419" s="31">
        <v>13206.83511315</v>
      </c>
      <c r="L419" s="29">
        <v>29789.43017196</v>
      </c>
      <c r="M419" s="24">
        <v>0</v>
      </c>
      <c r="N419" s="29">
        <v>667.47613837</v>
      </c>
      <c r="O419" s="29">
        <v>667.47613837</v>
      </c>
      <c r="P419" s="29">
        <v>30456.90631032</v>
      </c>
      <c r="Q419" s="1"/>
      <c r="R419" s="1"/>
      <c r="S419" s="1"/>
      <c r="T419" s="1"/>
    </row>
    <row r="420" spans="1:20" ht="12.75">
      <c r="A420" s="27" t="s">
        <v>148</v>
      </c>
      <c r="B420" s="28">
        <v>1.06311956</v>
      </c>
      <c r="C420" s="29">
        <v>19442.35027995</v>
      </c>
      <c r="D420" s="29">
        <v>20669.54278258</v>
      </c>
      <c r="E420" s="29">
        <v>1227.19250264</v>
      </c>
      <c r="F420" s="29">
        <v>5429.09963166</v>
      </c>
      <c r="G420" s="30">
        <v>1.40820319</v>
      </c>
      <c r="H420" s="29">
        <v>7727.54274541</v>
      </c>
      <c r="I420" s="29">
        <v>10881.95038184</v>
      </c>
      <c r="J420" s="29">
        <v>3154.40763643</v>
      </c>
      <c r="K420" s="31">
        <v>14150.67265704</v>
      </c>
      <c r="L420" s="29">
        <v>19579.7722887</v>
      </c>
      <c r="M420" s="24">
        <v>0</v>
      </c>
      <c r="N420" s="29">
        <v>867.38412732</v>
      </c>
      <c r="O420" s="29">
        <v>867.38412732</v>
      </c>
      <c r="P420" s="29">
        <v>20447.15641602</v>
      </c>
      <c r="Q420" s="1"/>
      <c r="R420" s="1"/>
      <c r="S420" s="1"/>
      <c r="T420" s="1"/>
    </row>
    <row r="421" spans="1:20" ht="12.75">
      <c r="A421" s="32" t="s">
        <v>149</v>
      </c>
      <c r="B421" s="33">
        <v>1.06481799</v>
      </c>
      <c r="C421" s="34">
        <v>19442.35027995</v>
      </c>
      <c r="D421" s="34">
        <v>20702.56436945</v>
      </c>
      <c r="E421" s="34">
        <v>1260.2140895</v>
      </c>
      <c r="F421" s="34">
        <v>12196.3519582</v>
      </c>
      <c r="G421" s="35">
        <v>1.11011242</v>
      </c>
      <c r="H421" s="34">
        <v>7727.54274541</v>
      </c>
      <c r="I421" s="34">
        <v>8578.44119418</v>
      </c>
      <c r="J421" s="34">
        <v>850.89844876</v>
      </c>
      <c r="K421" s="36">
        <v>8256.26764836</v>
      </c>
      <c r="L421" s="34">
        <v>20452.61960656</v>
      </c>
      <c r="M421" s="37">
        <v>0</v>
      </c>
      <c r="N421" s="34">
        <v>1753.80972163</v>
      </c>
      <c r="O421" s="34">
        <v>1753.80972163</v>
      </c>
      <c r="P421" s="34">
        <v>22206.4293282</v>
      </c>
      <c r="Q421" s="1"/>
      <c r="R421" s="1"/>
      <c r="S421" s="1"/>
      <c r="T421" s="1"/>
    </row>
    <row r="422" spans="1:20" ht="12.75">
      <c r="A422" s="27" t="s">
        <v>150</v>
      </c>
      <c r="B422" s="28">
        <v>1.15034116</v>
      </c>
      <c r="C422" s="29">
        <v>19442.35027995</v>
      </c>
      <c r="D422" s="29">
        <v>22365.33581468</v>
      </c>
      <c r="E422" s="29">
        <v>2922.98553474</v>
      </c>
      <c r="F422" s="29">
        <v>14842.9205454</v>
      </c>
      <c r="G422" s="30">
        <v>1.39995081</v>
      </c>
      <c r="H422" s="29">
        <v>7727.54274541</v>
      </c>
      <c r="I422" s="29">
        <v>10818.1797392</v>
      </c>
      <c r="J422" s="29">
        <v>3090.63699378</v>
      </c>
      <c r="K422" s="31">
        <v>15922.96179198</v>
      </c>
      <c r="L422" s="29">
        <v>30765.88233738</v>
      </c>
      <c r="M422" s="24">
        <v>0</v>
      </c>
      <c r="N422" s="29">
        <v>1047.02196513</v>
      </c>
      <c r="O422" s="29">
        <v>1047.02196513</v>
      </c>
      <c r="P422" s="29">
        <v>31812.90430251</v>
      </c>
      <c r="Q422" s="1"/>
      <c r="R422" s="1"/>
      <c r="S422" s="1"/>
      <c r="T422" s="1"/>
    </row>
    <row r="423" spans="1:20" ht="12.75">
      <c r="A423" s="27" t="s">
        <v>151</v>
      </c>
      <c r="B423" s="28">
        <v>1.18681361</v>
      </c>
      <c r="C423" s="29">
        <v>19442.35027995</v>
      </c>
      <c r="D423" s="29">
        <v>23074.44595271</v>
      </c>
      <c r="E423" s="29">
        <v>3632.09567277</v>
      </c>
      <c r="F423" s="29">
        <v>4097.00391888</v>
      </c>
      <c r="G423" s="30">
        <v>1.71402869</v>
      </c>
      <c r="H423" s="29">
        <v>7727.54274541</v>
      </c>
      <c r="I423" s="29">
        <v>13245.22993492</v>
      </c>
      <c r="J423" s="29">
        <v>5517.6871895</v>
      </c>
      <c r="K423" s="31">
        <v>6378.44639107</v>
      </c>
      <c r="L423" s="29">
        <v>10475.45030995</v>
      </c>
      <c r="M423" s="24">
        <v>0</v>
      </c>
      <c r="N423" s="29">
        <v>255.65078458</v>
      </c>
      <c r="O423" s="29">
        <v>255.65078458</v>
      </c>
      <c r="P423" s="29">
        <v>10731.10109453</v>
      </c>
      <c r="Q423" s="1"/>
      <c r="R423" s="1"/>
      <c r="S423" s="1"/>
      <c r="T423" s="1"/>
    </row>
    <row r="424" spans="1:20" ht="13.5" thickBot="1">
      <c r="A424" s="38" t="s">
        <v>107</v>
      </c>
      <c r="B424" s="39">
        <v>1.05458273</v>
      </c>
      <c r="C424" s="40">
        <v>19442.35027995</v>
      </c>
      <c r="D424" s="40">
        <v>20503.56684539</v>
      </c>
      <c r="E424" s="40">
        <v>1061.21656544</v>
      </c>
      <c r="F424" s="40">
        <v>249381.64801247</v>
      </c>
      <c r="G424" s="41">
        <v>1.21692044</v>
      </c>
      <c r="H424" s="40">
        <v>7727.54274541</v>
      </c>
      <c r="I424" s="40">
        <v>9403.80472466</v>
      </c>
      <c r="J424" s="40">
        <v>1676.26197924</v>
      </c>
      <c r="K424" s="42">
        <v>394652.4153453</v>
      </c>
      <c r="L424" s="40">
        <v>644034.06335777</v>
      </c>
      <c r="M424" s="43">
        <f>SUM(M380:M423)</f>
        <v>-17434.448</v>
      </c>
      <c r="N424" s="40">
        <v>43488.72206553</v>
      </c>
      <c r="O424" s="40">
        <v>26054.27406553</v>
      </c>
      <c r="P424" s="40">
        <v>670088.3374233</v>
      </c>
      <c r="Q424" s="1"/>
      <c r="R424" s="1"/>
      <c r="S424" s="1"/>
      <c r="T424" s="1"/>
    </row>
    <row r="425" spans="1:20" ht="12.75">
      <c r="A425" s="56"/>
      <c r="B425" s="28"/>
      <c r="C425" s="48"/>
      <c r="D425" s="48"/>
      <c r="E425" s="48"/>
      <c r="F425" s="48"/>
      <c r="G425" s="30"/>
      <c r="H425" s="48"/>
      <c r="I425" s="48"/>
      <c r="J425" s="48"/>
      <c r="K425" s="31"/>
      <c r="L425" s="48"/>
      <c r="M425" s="49"/>
      <c r="N425" s="48"/>
      <c r="O425" s="48"/>
      <c r="P425" s="48"/>
      <c r="Q425" s="1"/>
      <c r="R425" s="1"/>
      <c r="S425" s="1"/>
      <c r="T425" s="1"/>
    </row>
    <row r="426" spans="1:20" ht="12.75">
      <c r="A426" s="8" t="s">
        <v>153</v>
      </c>
      <c r="B426" s="28">
        <v>0.99101269</v>
      </c>
      <c r="C426" s="48">
        <v>19442.35027995</v>
      </c>
      <c r="D426" s="48">
        <v>19267.6157872</v>
      </c>
      <c r="E426" s="48">
        <v>-174.73449275</v>
      </c>
      <c r="F426" s="48">
        <v>-4037.76465846</v>
      </c>
      <c r="G426" s="30">
        <v>0.84867994</v>
      </c>
      <c r="H426" s="48">
        <v>7727.54274541</v>
      </c>
      <c r="I426" s="48">
        <v>6558.2104995</v>
      </c>
      <c r="J426" s="48">
        <v>-1169.33224591</v>
      </c>
      <c r="K426" s="31">
        <v>-27199.83737211</v>
      </c>
      <c r="L426" s="48">
        <v>-31237.60203057</v>
      </c>
      <c r="M426" s="49">
        <v>0</v>
      </c>
      <c r="N426" s="48">
        <v>3696.8216374</v>
      </c>
      <c r="O426" s="48">
        <v>3696.8216374</v>
      </c>
      <c r="P426" s="48">
        <v>-27540.78039316</v>
      </c>
      <c r="Q426" s="1"/>
      <c r="R426" s="1"/>
      <c r="S426" s="1"/>
      <c r="T426" s="1"/>
    </row>
    <row r="427" spans="1:20" ht="12.75">
      <c r="A427" s="27" t="s">
        <v>154</v>
      </c>
      <c r="B427" s="28">
        <v>0.87976582</v>
      </c>
      <c r="C427" s="29">
        <v>19442.35027995</v>
      </c>
      <c r="D427" s="29">
        <v>17104.71532311</v>
      </c>
      <c r="E427" s="29">
        <v>-2337.63495683</v>
      </c>
      <c r="F427" s="29">
        <v>-152614.83579182</v>
      </c>
      <c r="G427" s="30">
        <v>0.80087914</v>
      </c>
      <c r="H427" s="29">
        <v>7727.54274541</v>
      </c>
      <c r="I427" s="29">
        <v>6188.82778704</v>
      </c>
      <c r="J427" s="29">
        <v>-1538.71495837</v>
      </c>
      <c r="K427" s="31">
        <v>-99234.80509534</v>
      </c>
      <c r="L427" s="29">
        <v>-251849.64088717</v>
      </c>
      <c r="M427" s="24">
        <v>-12732.5</v>
      </c>
      <c r="N427" s="29">
        <v>9374.1595322</v>
      </c>
      <c r="O427" s="29">
        <v>-3358.3404678</v>
      </c>
      <c r="P427" s="29">
        <v>-255207.98135497</v>
      </c>
      <c r="Q427" s="1"/>
      <c r="R427" s="1"/>
      <c r="S427" s="1"/>
      <c r="T427" s="1"/>
    </row>
    <row r="428" spans="1:20" ht="12.75">
      <c r="A428" s="27" t="s">
        <v>155</v>
      </c>
      <c r="B428" s="28">
        <v>1.08205488</v>
      </c>
      <c r="C428" s="29">
        <v>19442.35027995</v>
      </c>
      <c r="D428" s="29">
        <v>21037.68992481</v>
      </c>
      <c r="E428" s="29">
        <v>1595.33964486</v>
      </c>
      <c r="F428" s="29">
        <v>4843.4511618</v>
      </c>
      <c r="G428" s="30">
        <v>3.54946558</v>
      </c>
      <c r="H428" s="29">
        <v>7727.54274541</v>
      </c>
      <c r="I428" s="29">
        <v>27428.64700048</v>
      </c>
      <c r="J428" s="29">
        <v>19701.10425507</v>
      </c>
      <c r="K428" s="31">
        <v>60048.96576946</v>
      </c>
      <c r="L428" s="29">
        <v>64892.41693126</v>
      </c>
      <c r="M428" s="24">
        <v>0</v>
      </c>
      <c r="N428" s="29">
        <v>911.99964227</v>
      </c>
      <c r="O428" s="29">
        <v>911.99964227</v>
      </c>
      <c r="P428" s="29">
        <v>65804.41657353</v>
      </c>
      <c r="Q428" s="1"/>
      <c r="R428" s="1"/>
      <c r="S428" s="1"/>
      <c r="T428" s="1"/>
    </row>
    <row r="429" spans="1:20" ht="12.75">
      <c r="A429" s="57" t="s">
        <v>156</v>
      </c>
      <c r="B429" s="58">
        <v>1.05878224</v>
      </c>
      <c r="C429" s="59">
        <v>19442.35027995</v>
      </c>
      <c r="D429" s="59">
        <v>20585.21523188</v>
      </c>
      <c r="E429" s="59">
        <v>1142.86495194</v>
      </c>
      <c r="F429" s="59">
        <v>3270.87949244</v>
      </c>
      <c r="G429" s="60">
        <v>1.88774588</v>
      </c>
      <c r="H429" s="59">
        <v>7727.54274541</v>
      </c>
      <c r="I429" s="59">
        <v>14587.63698804</v>
      </c>
      <c r="J429" s="59">
        <v>6860.09424263</v>
      </c>
      <c r="K429" s="61">
        <v>19777.6517015</v>
      </c>
      <c r="L429" s="59">
        <v>23048.53119394</v>
      </c>
      <c r="M429" s="62">
        <v>0</v>
      </c>
      <c r="N429" s="59">
        <v>624.4233947</v>
      </c>
      <c r="O429" s="59">
        <v>624.4233947</v>
      </c>
      <c r="P429" s="59">
        <v>23672.95458864</v>
      </c>
      <c r="Q429" s="1"/>
      <c r="R429" s="1"/>
      <c r="S429" s="1"/>
      <c r="T429" s="1"/>
    </row>
    <row r="430" spans="1:20" ht="12.75">
      <c r="A430" s="8" t="s">
        <v>157</v>
      </c>
      <c r="B430" s="28">
        <v>1.40874623</v>
      </c>
      <c r="C430" s="48">
        <v>19442.35027995</v>
      </c>
      <c r="D430" s="48">
        <v>27389.33768389</v>
      </c>
      <c r="E430" s="48">
        <v>7946.98740395</v>
      </c>
      <c r="F430" s="48">
        <v>4045.01658861</v>
      </c>
      <c r="G430" s="30">
        <v>2.94266987</v>
      </c>
      <c r="H430" s="48">
        <v>7727.54274541</v>
      </c>
      <c r="I430" s="48">
        <v>22739.60718452</v>
      </c>
      <c r="J430" s="48">
        <v>15012.06443911</v>
      </c>
      <c r="K430" s="31">
        <v>7851.30970166</v>
      </c>
      <c r="L430" s="48">
        <v>11896.32629027</v>
      </c>
      <c r="M430" s="49">
        <v>0</v>
      </c>
      <c r="N430" s="48">
        <v>159.76210196</v>
      </c>
      <c r="O430" s="48">
        <v>159.76210196</v>
      </c>
      <c r="P430" s="48">
        <v>12056.08839222</v>
      </c>
      <c r="Q430" s="1"/>
      <c r="R430" s="1"/>
      <c r="S430" s="1"/>
      <c r="T430" s="1"/>
    </row>
    <row r="431" spans="1:20" ht="12.75">
      <c r="A431" s="32" t="s">
        <v>158</v>
      </c>
      <c r="B431" s="33">
        <v>1.24312782</v>
      </c>
      <c r="C431" s="34">
        <v>19442.35027995</v>
      </c>
      <c r="D431" s="34">
        <v>24169.32648777</v>
      </c>
      <c r="E431" s="34">
        <v>4726.97620782</v>
      </c>
      <c r="F431" s="34">
        <v>7142.46105002</v>
      </c>
      <c r="G431" s="35">
        <v>1.93911401</v>
      </c>
      <c r="H431" s="34">
        <v>7727.54274541</v>
      </c>
      <c r="I431" s="34">
        <v>14984.58642547</v>
      </c>
      <c r="J431" s="34">
        <v>7257.04368006</v>
      </c>
      <c r="K431" s="36">
        <v>11422.58675241</v>
      </c>
      <c r="L431" s="34">
        <v>18565.04780243</v>
      </c>
      <c r="M431" s="37">
        <v>-2007.5</v>
      </c>
      <c r="N431" s="34">
        <v>371.703967</v>
      </c>
      <c r="O431" s="34">
        <v>-1635.796033</v>
      </c>
      <c r="P431" s="34">
        <v>16929.25176943</v>
      </c>
      <c r="Q431" s="1"/>
      <c r="R431" s="1"/>
      <c r="S431" s="1"/>
      <c r="T431" s="1"/>
    </row>
    <row r="432" spans="1:20" ht="12.75">
      <c r="A432" s="27" t="s">
        <v>159</v>
      </c>
      <c r="B432" s="28">
        <v>1.2154293</v>
      </c>
      <c r="C432" s="29">
        <v>19442.35027995</v>
      </c>
      <c r="D432" s="29">
        <v>23630.80217172</v>
      </c>
      <c r="E432" s="29">
        <v>4188.45189178</v>
      </c>
      <c r="F432" s="29">
        <v>4892.1118096</v>
      </c>
      <c r="G432" s="30">
        <v>2.09350373</v>
      </c>
      <c r="H432" s="29">
        <v>7727.54274541</v>
      </c>
      <c r="I432" s="29">
        <v>16177.63955855</v>
      </c>
      <c r="J432" s="29">
        <v>8450.09681314</v>
      </c>
      <c r="K432" s="31">
        <v>10359.81869291</v>
      </c>
      <c r="L432" s="29">
        <v>15251.9305025</v>
      </c>
      <c r="M432" s="24">
        <v>0</v>
      </c>
      <c r="N432" s="29">
        <v>293.34401102</v>
      </c>
      <c r="O432" s="29">
        <v>293.34401102</v>
      </c>
      <c r="P432" s="29">
        <v>15545.27451352</v>
      </c>
      <c r="Q432" s="1"/>
      <c r="R432" s="1"/>
      <c r="S432" s="1"/>
      <c r="T432" s="1"/>
    </row>
    <row r="433" spans="1:20" ht="12.75">
      <c r="A433" s="27" t="s">
        <v>160</v>
      </c>
      <c r="B433" s="28">
        <v>1.25523888</v>
      </c>
      <c r="C433" s="29">
        <v>19442.35027995</v>
      </c>
      <c r="D433" s="29">
        <v>24404.79404031</v>
      </c>
      <c r="E433" s="29">
        <v>4962.44376037</v>
      </c>
      <c r="F433" s="29">
        <v>5012.06819797</v>
      </c>
      <c r="G433" s="30">
        <v>2.20862047</v>
      </c>
      <c r="H433" s="29">
        <v>7727.54274541</v>
      </c>
      <c r="I433" s="29">
        <v>17067.20906588</v>
      </c>
      <c r="J433" s="29">
        <v>9339.66632047</v>
      </c>
      <c r="K433" s="31">
        <v>9442.40265</v>
      </c>
      <c r="L433" s="29">
        <v>14454.47084797</v>
      </c>
      <c r="M433" s="24">
        <v>0</v>
      </c>
      <c r="N433" s="29">
        <v>259.14070143</v>
      </c>
      <c r="O433" s="29">
        <v>259.14070143</v>
      </c>
      <c r="P433" s="29">
        <v>14713.6115494</v>
      </c>
      <c r="Q433" s="1"/>
      <c r="R433" s="1"/>
      <c r="S433" s="1"/>
      <c r="T433" s="1"/>
    </row>
    <row r="434" spans="1:20" ht="12.75">
      <c r="A434" s="27" t="s">
        <v>161</v>
      </c>
      <c r="B434" s="28">
        <v>0.98597019</v>
      </c>
      <c r="C434" s="29">
        <v>19442.35027995</v>
      </c>
      <c r="D434" s="29">
        <v>19169.57773232</v>
      </c>
      <c r="E434" s="29">
        <v>-272.77254763</v>
      </c>
      <c r="F434" s="29">
        <v>-1089.45355523</v>
      </c>
      <c r="G434" s="30">
        <v>1.19809678</v>
      </c>
      <c r="H434" s="29">
        <v>7727.54274541</v>
      </c>
      <c r="I434" s="29">
        <v>9258.34407934</v>
      </c>
      <c r="J434" s="29">
        <v>1530.80133393</v>
      </c>
      <c r="K434" s="31">
        <v>6000.74122901</v>
      </c>
      <c r="L434" s="29">
        <v>4911.28767377</v>
      </c>
      <c r="M434" s="24">
        <v>-82.5</v>
      </c>
      <c r="N434" s="29">
        <v>697.92215318</v>
      </c>
      <c r="O434" s="29">
        <v>615.42215318</v>
      </c>
      <c r="P434" s="29">
        <v>5526.70982695</v>
      </c>
      <c r="Q434" s="1"/>
      <c r="R434" s="1"/>
      <c r="S434" s="1"/>
      <c r="T434" s="1"/>
    </row>
    <row r="435" spans="1:20" ht="12.75">
      <c r="A435" s="57" t="s">
        <v>162</v>
      </c>
      <c r="B435" s="58">
        <v>1.03786372</v>
      </c>
      <c r="C435" s="59">
        <v>19442.35027995</v>
      </c>
      <c r="D435" s="59">
        <v>20178.51003755</v>
      </c>
      <c r="E435" s="59">
        <v>736.1597576</v>
      </c>
      <c r="F435" s="59">
        <v>1596.73051424</v>
      </c>
      <c r="G435" s="60">
        <v>1.63631554</v>
      </c>
      <c r="H435" s="59">
        <v>7727.54274541</v>
      </c>
      <c r="I435" s="59">
        <v>12644.69827379</v>
      </c>
      <c r="J435" s="59">
        <v>4917.15552838</v>
      </c>
      <c r="K435" s="61">
        <v>10975.09113934</v>
      </c>
      <c r="L435" s="59">
        <v>12571.82165358</v>
      </c>
      <c r="M435" s="62">
        <v>0</v>
      </c>
      <c r="N435" s="59">
        <v>445.20028049</v>
      </c>
      <c r="O435" s="59">
        <v>445.20028049</v>
      </c>
      <c r="P435" s="59">
        <v>13017.02193407</v>
      </c>
      <c r="Q435" s="1"/>
      <c r="R435" s="1"/>
      <c r="S435" s="1"/>
      <c r="T435" s="1"/>
    </row>
    <row r="436" spans="1:20" ht="12.75">
      <c r="A436" s="8" t="s">
        <v>163</v>
      </c>
      <c r="B436" s="28">
        <v>1.02987349</v>
      </c>
      <c r="C436" s="48">
        <v>19442.35027995</v>
      </c>
      <c r="D436" s="48">
        <v>20023.16104087</v>
      </c>
      <c r="E436" s="48">
        <v>580.81076093</v>
      </c>
      <c r="F436" s="48">
        <v>3835.0934544</v>
      </c>
      <c r="G436" s="30">
        <v>1.18640229</v>
      </c>
      <c r="H436" s="48">
        <v>7727.54274541</v>
      </c>
      <c r="I436" s="48">
        <v>9167.97438801</v>
      </c>
      <c r="J436" s="48">
        <v>1440.4316426</v>
      </c>
      <c r="K436" s="31">
        <v>9492.4445247</v>
      </c>
      <c r="L436" s="48">
        <v>13327.53797911</v>
      </c>
      <c r="M436" s="49">
        <v>-1842.5</v>
      </c>
      <c r="N436" s="48">
        <v>1191.25842156</v>
      </c>
      <c r="O436" s="48">
        <v>-651.24157844</v>
      </c>
      <c r="P436" s="48">
        <v>12676.29640066</v>
      </c>
      <c r="Q436" s="1"/>
      <c r="R436" s="1"/>
      <c r="S436" s="1"/>
      <c r="T436" s="1"/>
    </row>
    <row r="437" spans="1:20" ht="12.75">
      <c r="A437" s="32" t="s">
        <v>164</v>
      </c>
      <c r="B437" s="33">
        <v>1.06655998</v>
      </c>
      <c r="C437" s="34">
        <v>19442.35027995</v>
      </c>
      <c r="D437" s="34">
        <v>20736.43271528</v>
      </c>
      <c r="E437" s="34">
        <v>1294.08243533</v>
      </c>
      <c r="F437" s="34">
        <v>4286.00102582</v>
      </c>
      <c r="G437" s="35">
        <v>1.25593946</v>
      </c>
      <c r="H437" s="34">
        <v>7727.54274541</v>
      </c>
      <c r="I437" s="34">
        <v>9705.32583027</v>
      </c>
      <c r="J437" s="34">
        <v>1977.78308486</v>
      </c>
      <c r="K437" s="36">
        <v>6556.35092632</v>
      </c>
      <c r="L437" s="34">
        <v>10842.35195214</v>
      </c>
      <c r="M437" s="37">
        <v>0</v>
      </c>
      <c r="N437" s="34">
        <v>623.68857062</v>
      </c>
      <c r="O437" s="34">
        <v>623.68857062</v>
      </c>
      <c r="P437" s="34">
        <v>11466.04052276</v>
      </c>
      <c r="Q437" s="1"/>
      <c r="R437" s="1"/>
      <c r="S437" s="1"/>
      <c r="T437" s="1"/>
    </row>
    <row r="438" spans="1:20" ht="12.75">
      <c r="A438" s="27" t="s">
        <v>165</v>
      </c>
      <c r="B438" s="28">
        <v>1.22496536</v>
      </c>
      <c r="C438" s="29">
        <v>19442.35027995</v>
      </c>
      <c r="D438" s="29">
        <v>23816.20557603</v>
      </c>
      <c r="E438" s="29">
        <v>4373.85529609</v>
      </c>
      <c r="F438" s="29">
        <v>5388.58972478</v>
      </c>
      <c r="G438" s="30">
        <v>2.06080266</v>
      </c>
      <c r="H438" s="29">
        <v>7727.54274541</v>
      </c>
      <c r="I438" s="29">
        <v>15924.94065124</v>
      </c>
      <c r="J438" s="29">
        <v>8197.39790583</v>
      </c>
      <c r="K438" s="31">
        <v>10369.70835088</v>
      </c>
      <c r="L438" s="29">
        <v>15758.29807566</v>
      </c>
      <c r="M438" s="24">
        <v>0</v>
      </c>
      <c r="N438" s="29">
        <v>306.03427678</v>
      </c>
      <c r="O438" s="29">
        <v>306.03427678</v>
      </c>
      <c r="P438" s="29">
        <v>16064.33235243</v>
      </c>
      <c r="Q438" s="1"/>
      <c r="R438" s="1"/>
      <c r="S438" s="1"/>
      <c r="T438" s="1"/>
    </row>
    <row r="439" spans="1:20" ht="12.75">
      <c r="A439" s="27" t="s">
        <v>166</v>
      </c>
      <c r="B439" s="28">
        <v>1.17125319</v>
      </c>
      <c r="C439" s="29">
        <v>19442.35027995</v>
      </c>
      <c r="D439" s="29">
        <v>22771.91486315</v>
      </c>
      <c r="E439" s="29">
        <v>3329.56458321</v>
      </c>
      <c r="F439" s="29">
        <v>5257.38247688</v>
      </c>
      <c r="G439" s="30">
        <v>2.08392531</v>
      </c>
      <c r="H439" s="29">
        <v>7727.54274541</v>
      </c>
      <c r="I439" s="29">
        <v>16103.6218888</v>
      </c>
      <c r="J439" s="29">
        <v>8376.07914339</v>
      </c>
      <c r="K439" s="31">
        <v>13150.44425512</v>
      </c>
      <c r="L439" s="29">
        <v>18407.82673201</v>
      </c>
      <c r="M439" s="24">
        <v>0</v>
      </c>
      <c r="N439" s="29">
        <v>378.71651235</v>
      </c>
      <c r="O439" s="29">
        <v>378.71651235</v>
      </c>
      <c r="P439" s="29">
        <v>18786.54324435</v>
      </c>
      <c r="Q439" s="1"/>
      <c r="R439" s="1"/>
      <c r="S439" s="1"/>
      <c r="T439" s="1"/>
    </row>
    <row r="440" spans="1:20" ht="12.75">
      <c r="A440" s="27" t="s">
        <v>167</v>
      </c>
      <c r="B440" s="28">
        <v>1.18303145</v>
      </c>
      <c r="C440" s="29">
        <v>19442.35027995</v>
      </c>
      <c r="D440" s="29">
        <v>23000.91182228</v>
      </c>
      <c r="E440" s="29">
        <v>3558.56154234</v>
      </c>
      <c r="F440" s="29">
        <v>3334.37216517</v>
      </c>
      <c r="G440" s="30">
        <v>2.42179555</v>
      </c>
      <c r="H440" s="29">
        <v>7727.54274541</v>
      </c>
      <c r="I440" s="29">
        <v>18714.52866583</v>
      </c>
      <c r="J440" s="29">
        <v>10986.98592042</v>
      </c>
      <c r="K440" s="31">
        <v>10745.27223017</v>
      </c>
      <c r="L440" s="29">
        <v>14079.64439534</v>
      </c>
      <c r="M440" s="24">
        <v>0</v>
      </c>
      <c r="N440" s="29">
        <v>246.4685258</v>
      </c>
      <c r="O440" s="29">
        <v>246.4685258</v>
      </c>
      <c r="P440" s="29">
        <v>14326.11292115</v>
      </c>
      <c r="Q440" s="1"/>
      <c r="R440" s="1"/>
      <c r="S440" s="1"/>
      <c r="T440" s="1"/>
    </row>
    <row r="441" spans="1:20" ht="12.75">
      <c r="A441" s="57" t="s">
        <v>168</v>
      </c>
      <c r="B441" s="58">
        <v>1.10836149</v>
      </c>
      <c r="C441" s="59">
        <v>19442.35027995</v>
      </c>
      <c r="D441" s="59">
        <v>21549.15225281</v>
      </c>
      <c r="E441" s="59">
        <v>2106.80197286</v>
      </c>
      <c r="F441" s="59">
        <v>1974.07344857</v>
      </c>
      <c r="G441" s="60">
        <v>2.01638823</v>
      </c>
      <c r="H441" s="59">
        <v>7727.54274541</v>
      </c>
      <c r="I441" s="59">
        <v>15581.72623512</v>
      </c>
      <c r="J441" s="59">
        <v>7854.18348971</v>
      </c>
      <c r="K441" s="61">
        <v>7555.7245171</v>
      </c>
      <c r="L441" s="59">
        <v>9529.79796567</v>
      </c>
      <c r="M441" s="62">
        <v>0</v>
      </c>
      <c r="N441" s="59">
        <v>217.56682696</v>
      </c>
      <c r="O441" s="59">
        <v>217.56682696</v>
      </c>
      <c r="P441" s="59">
        <v>9747.36479263</v>
      </c>
      <c r="Q441" s="1"/>
      <c r="R441" s="1"/>
      <c r="S441" s="1"/>
      <c r="T441" s="1"/>
    </row>
    <row r="442" spans="1:20" ht="12.75">
      <c r="A442" s="8" t="s">
        <v>169</v>
      </c>
      <c r="B442" s="28">
        <v>1.03996461</v>
      </c>
      <c r="C442" s="48">
        <v>19442.35027995</v>
      </c>
      <c r="D442" s="48">
        <v>20219.35615704</v>
      </c>
      <c r="E442" s="48">
        <v>777.0058771</v>
      </c>
      <c r="F442" s="48">
        <v>8671.38558842</v>
      </c>
      <c r="G442" s="30">
        <v>1.23137751</v>
      </c>
      <c r="H442" s="48">
        <v>7727.54274541</v>
      </c>
      <c r="I442" s="48">
        <v>9515.52233563</v>
      </c>
      <c r="J442" s="48">
        <v>1787.97959022</v>
      </c>
      <c r="K442" s="31">
        <v>19716.05094134</v>
      </c>
      <c r="L442" s="48">
        <v>28387.43652975</v>
      </c>
      <c r="M442" s="49">
        <v>-55</v>
      </c>
      <c r="N442" s="48">
        <v>2044.34044644</v>
      </c>
      <c r="O442" s="48">
        <v>1989.34044644</v>
      </c>
      <c r="P442" s="48">
        <v>30376.7769762</v>
      </c>
      <c r="Q442" s="1"/>
      <c r="R442" s="1"/>
      <c r="S442" s="1"/>
      <c r="T442" s="1"/>
    </row>
    <row r="443" spans="1:20" ht="12.75">
      <c r="A443" s="32" t="s">
        <v>170</v>
      </c>
      <c r="B443" s="33">
        <v>1.09621772</v>
      </c>
      <c r="C443" s="34">
        <v>19442.35027995</v>
      </c>
      <c r="D443" s="34">
        <v>21313.04890457</v>
      </c>
      <c r="E443" s="34">
        <v>1870.69862462</v>
      </c>
      <c r="F443" s="34">
        <v>10343.09269553</v>
      </c>
      <c r="G443" s="35">
        <v>1.42579158</v>
      </c>
      <c r="H443" s="34">
        <v>7727.54274541</v>
      </c>
      <c r="I443" s="34">
        <v>11017.8653728</v>
      </c>
      <c r="J443" s="34">
        <v>3290.32262738</v>
      </c>
      <c r="K443" s="36">
        <v>18323.8067119</v>
      </c>
      <c r="L443" s="34">
        <v>28666.89940743</v>
      </c>
      <c r="M443" s="37">
        <v>-2640</v>
      </c>
      <c r="N443" s="34">
        <v>1108.19529808</v>
      </c>
      <c r="O443" s="34">
        <v>-1531.80470192</v>
      </c>
      <c r="P443" s="34">
        <v>27135.09470551</v>
      </c>
      <c r="Q443" s="1"/>
      <c r="R443" s="1"/>
      <c r="S443" s="1"/>
      <c r="T443" s="1"/>
    </row>
    <row r="444" spans="1:20" ht="12.75">
      <c r="A444" s="27" t="s">
        <v>0</v>
      </c>
      <c r="B444" s="28">
        <v>1.06668662</v>
      </c>
      <c r="C444" s="29">
        <v>19442.35027995</v>
      </c>
      <c r="D444" s="29">
        <v>20738.89495189</v>
      </c>
      <c r="E444" s="29">
        <v>1296.54467195</v>
      </c>
      <c r="F444" s="29">
        <v>3116.89339137</v>
      </c>
      <c r="G444" s="30">
        <v>1.91641163</v>
      </c>
      <c r="H444" s="29">
        <v>7727.54274541</v>
      </c>
      <c r="I444" s="29">
        <v>14809.15278681</v>
      </c>
      <c r="J444" s="29">
        <v>7081.6100414</v>
      </c>
      <c r="K444" s="31">
        <v>16599.29393704</v>
      </c>
      <c r="L444" s="29">
        <v>19716.18732841</v>
      </c>
      <c r="M444" s="24">
        <v>0</v>
      </c>
      <c r="N444" s="29">
        <v>522.98989685</v>
      </c>
      <c r="O444" s="29">
        <v>522.98989685</v>
      </c>
      <c r="P444" s="29">
        <v>20239.17722526</v>
      </c>
      <c r="Q444" s="1"/>
      <c r="R444" s="1"/>
      <c r="S444" s="1"/>
      <c r="T444" s="1"/>
    </row>
    <row r="445" spans="1:20" ht="12.75">
      <c r="A445" s="27" t="s">
        <v>1</v>
      </c>
      <c r="B445" s="28">
        <v>1.10258099</v>
      </c>
      <c r="C445" s="29">
        <v>19442.35027995</v>
      </c>
      <c r="D445" s="29">
        <v>21436.7657713</v>
      </c>
      <c r="E445" s="29">
        <v>1994.41549136</v>
      </c>
      <c r="F445" s="29">
        <v>6398.08489627</v>
      </c>
      <c r="G445" s="30">
        <v>1.83687983</v>
      </c>
      <c r="H445" s="29">
        <v>7727.54274541</v>
      </c>
      <c r="I445" s="29">
        <v>14194.56738758</v>
      </c>
      <c r="J445" s="29">
        <v>6467.02464217</v>
      </c>
      <c r="K445" s="31">
        <v>20688.0118303</v>
      </c>
      <c r="L445" s="29">
        <v>27086.09672658</v>
      </c>
      <c r="M445" s="24">
        <v>-2282.224</v>
      </c>
      <c r="N445" s="29">
        <v>706.09494297</v>
      </c>
      <c r="O445" s="29">
        <v>-1576.12905703</v>
      </c>
      <c r="P445" s="29">
        <v>25509.96766955</v>
      </c>
      <c r="Q445" s="1"/>
      <c r="R445" s="1"/>
      <c r="S445" s="1"/>
      <c r="T445" s="1"/>
    </row>
    <row r="446" spans="1:20" ht="12.75">
      <c r="A446" s="32" t="s">
        <v>2</v>
      </c>
      <c r="B446" s="33">
        <v>0.96647345</v>
      </c>
      <c r="C446" s="34">
        <v>19442.35027995</v>
      </c>
      <c r="D446" s="34">
        <v>18790.51536972</v>
      </c>
      <c r="E446" s="34">
        <v>-651.83491023</v>
      </c>
      <c r="F446" s="34">
        <v>-1233.92348506</v>
      </c>
      <c r="G446" s="33">
        <v>1.87243183</v>
      </c>
      <c r="H446" s="34">
        <v>7727.54274541</v>
      </c>
      <c r="I446" s="34">
        <v>14469.29698231</v>
      </c>
      <c r="J446" s="34">
        <v>6741.75423689</v>
      </c>
      <c r="K446" s="34">
        <v>12883.4923467</v>
      </c>
      <c r="L446" s="34">
        <v>11649.56886165</v>
      </c>
      <c r="M446" s="37">
        <v>0</v>
      </c>
      <c r="N446" s="34">
        <v>390.97190658</v>
      </c>
      <c r="O446" s="34">
        <v>390.97190658</v>
      </c>
      <c r="P446" s="34">
        <v>12040.54076823</v>
      </c>
      <c r="Q446" s="1"/>
      <c r="R446" s="1"/>
      <c r="S446" s="1"/>
      <c r="T446" s="1"/>
    </row>
    <row r="447" spans="1:20" ht="12.75">
      <c r="A447" s="8" t="s">
        <v>3</v>
      </c>
      <c r="B447" s="28">
        <v>1.06276806</v>
      </c>
      <c r="C447" s="48">
        <v>19442.35027995</v>
      </c>
      <c r="D447" s="48">
        <v>20662.70886163</v>
      </c>
      <c r="E447" s="48">
        <v>1220.35858168</v>
      </c>
      <c r="F447" s="48">
        <v>2743.36609162</v>
      </c>
      <c r="G447" s="30">
        <v>1.66790026</v>
      </c>
      <c r="H447" s="48">
        <v>7727.54274541</v>
      </c>
      <c r="I447" s="48">
        <v>12888.7705743</v>
      </c>
      <c r="J447" s="48">
        <v>5161.22782889</v>
      </c>
      <c r="K447" s="31">
        <v>11457.92578013</v>
      </c>
      <c r="L447" s="48">
        <v>14201.29187176</v>
      </c>
      <c r="M447" s="49">
        <v>0</v>
      </c>
      <c r="N447" s="48">
        <v>464.2023287</v>
      </c>
      <c r="O447" s="48">
        <v>464.2023287</v>
      </c>
      <c r="P447" s="48">
        <v>14665.49420045</v>
      </c>
      <c r="Q447" s="1"/>
      <c r="R447" s="1"/>
      <c r="S447" s="1"/>
      <c r="T447" s="1"/>
    </row>
    <row r="448" spans="1:20" ht="12.75">
      <c r="A448" s="8" t="s">
        <v>4</v>
      </c>
      <c r="B448" s="28">
        <v>1.06511564</v>
      </c>
      <c r="C448" s="48">
        <v>19442.35027995</v>
      </c>
      <c r="D448" s="48">
        <v>20708.35129771</v>
      </c>
      <c r="E448" s="48">
        <v>1266.00101776</v>
      </c>
      <c r="F448" s="48">
        <v>3714.44698611</v>
      </c>
      <c r="G448" s="30">
        <v>1.44015774</v>
      </c>
      <c r="H448" s="48">
        <v>7727.54274541</v>
      </c>
      <c r="I448" s="48">
        <v>11128.8804884</v>
      </c>
      <c r="J448" s="48">
        <v>3401.33774299</v>
      </c>
      <c r="K448" s="31">
        <v>10088.3677457</v>
      </c>
      <c r="L448" s="48">
        <v>13802.81473181</v>
      </c>
      <c r="M448" s="49">
        <v>-439.724</v>
      </c>
      <c r="N448" s="48">
        <v>579.86956569</v>
      </c>
      <c r="O448" s="48">
        <v>140.14556569</v>
      </c>
      <c r="P448" s="48">
        <v>13942.9602975</v>
      </c>
      <c r="Q448" s="1"/>
      <c r="R448" s="1"/>
      <c r="S448" s="1"/>
      <c r="T448" s="1"/>
    </row>
    <row r="449" spans="1:20" ht="12.75">
      <c r="A449" s="32" t="s">
        <v>5</v>
      </c>
      <c r="B449" s="33">
        <v>1.02994924</v>
      </c>
      <c r="C449" s="34">
        <v>19442.35027995</v>
      </c>
      <c r="D449" s="34">
        <v>20024.63385665</v>
      </c>
      <c r="E449" s="34">
        <v>582.2835767</v>
      </c>
      <c r="F449" s="34">
        <v>2716.35288531</v>
      </c>
      <c r="G449" s="35">
        <v>1.42622105</v>
      </c>
      <c r="H449" s="34">
        <v>7727.54274541</v>
      </c>
      <c r="I449" s="34">
        <v>11021.18413052</v>
      </c>
      <c r="J449" s="34">
        <v>3293.64138511</v>
      </c>
      <c r="K449" s="36">
        <v>15476.82086861</v>
      </c>
      <c r="L449" s="34">
        <v>18193.17375393</v>
      </c>
      <c r="M449" s="37">
        <v>-2640</v>
      </c>
      <c r="N449" s="34">
        <v>897.96475372</v>
      </c>
      <c r="O449" s="34">
        <v>-1742.03524628</v>
      </c>
      <c r="P449" s="34">
        <v>16451.13850765</v>
      </c>
      <c r="Q449" s="1"/>
      <c r="R449" s="1"/>
      <c r="S449" s="1"/>
      <c r="T449" s="1"/>
    </row>
    <row r="450" spans="1:20" ht="12.75">
      <c r="A450" s="27" t="s">
        <v>6</v>
      </c>
      <c r="B450" s="28">
        <v>1.11079796</v>
      </c>
      <c r="C450" s="29">
        <v>19442.35027995</v>
      </c>
      <c r="D450" s="29">
        <v>21596.52295141</v>
      </c>
      <c r="E450" s="29">
        <v>2154.17267146</v>
      </c>
      <c r="F450" s="29">
        <v>2903.82476113</v>
      </c>
      <c r="G450" s="30">
        <v>2.67474069</v>
      </c>
      <c r="H450" s="29">
        <v>7727.54274541</v>
      </c>
      <c r="I450" s="29">
        <v>20669.17304995</v>
      </c>
      <c r="J450" s="29">
        <v>12941.63030454</v>
      </c>
      <c r="K450" s="31">
        <v>17484.14254143</v>
      </c>
      <c r="L450" s="29">
        <v>20387.96730256</v>
      </c>
      <c r="M450" s="24">
        <v>-220</v>
      </c>
      <c r="N450" s="29">
        <v>352.72207769</v>
      </c>
      <c r="O450" s="29">
        <v>132.72207769</v>
      </c>
      <c r="P450" s="29">
        <v>20520.68938026</v>
      </c>
      <c r="Q450" s="1"/>
      <c r="R450" s="1"/>
      <c r="S450" s="1"/>
      <c r="T450" s="1"/>
    </row>
    <row r="451" spans="1:20" ht="13.5" thickBot="1">
      <c r="A451" s="38" t="s">
        <v>152</v>
      </c>
      <c r="B451" s="39">
        <v>0.97888305</v>
      </c>
      <c r="C451" s="40">
        <v>19442.35027995</v>
      </c>
      <c r="D451" s="40">
        <v>19031.78717882</v>
      </c>
      <c r="E451" s="40">
        <v>-410.56310113</v>
      </c>
      <c r="F451" s="40">
        <v>-63490.29908451</v>
      </c>
      <c r="G451" s="41">
        <v>1.1763354</v>
      </c>
      <c r="H451" s="40">
        <v>7727.54274541</v>
      </c>
      <c r="I451" s="40">
        <v>9090.18212023</v>
      </c>
      <c r="J451" s="40">
        <v>1362.63937481</v>
      </c>
      <c r="K451" s="42">
        <v>210031.78267629</v>
      </c>
      <c r="L451" s="40">
        <v>146541.48359178</v>
      </c>
      <c r="M451" s="43">
        <f>SUM(M426:M450)</f>
        <v>-24941.948</v>
      </c>
      <c r="N451" s="40">
        <v>26865.56177245</v>
      </c>
      <c r="O451" s="40">
        <v>1923.61377245</v>
      </c>
      <c r="P451" s="40">
        <v>148465.09736423</v>
      </c>
      <c r="Q451" s="1"/>
      <c r="R451" s="1"/>
      <c r="S451" s="1"/>
      <c r="T451" s="1"/>
    </row>
    <row r="452" spans="1:20" ht="12.75">
      <c r="A452" s="27"/>
      <c r="B452" s="28"/>
      <c r="C452" s="29"/>
      <c r="D452" s="29"/>
      <c r="E452" s="29"/>
      <c r="F452" s="29"/>
      <c r="G452" s="30"/>
      <c r="H452" s="29"/>
      <c r="I452" s="29"/>
      <c r="J452" s="29"/>
      <c r="K452" s="31"/>
      <c r="L452" s="29"/>
      <c r="M452" s="24"/>
      <c r="N452" s="29"/>
      <c r="O452" s="29"/>
      <c r="P452" s="29"/>
      <c r="Q452" s="1"/>
      <c r="R452" s="1"/>
      <c r="S452" s="1"/>
      <c r="T452" s="1"/>
    </row>
    <row r="453" spans="1:20" ht="12.75">
      <c r="A453" s="27" t="s">
        <v>8</v>
      </c>
      <c r="B453" s="28">
        <v>1.01603035</v>
      </c>
      <c r="C453" s="29">
        <v>19442.35027995</v>
      </c>
      <c r="D453" s="29">
        <v>19754.01802981</v>
      </c>
      <c r="E453" s="29">
        <v>311.66774987</v>
      </c>
      <c r="F453" s="29">
        <v>682.55237221</v>
      </c>
      <c r="G453" s="30">
        <v>1.39410582</v>
      </c>
      <c r="H453" s="29">
        <v>7727.54274541</v>
      </c>
      <c r="I453" s="29">
        <v>10773.01228979</v>
      </c>
      <c r="J453" s="29">
        <v>3045.46954438</v>
      </c>
      <c r="K453" s="31">
        <v>6961.94337845</v>
      </c>
      <c r="L453" s="29">
        <v>7644.49575066</v>
      </c>
      <c r="M453" s="24">
        <v>0</v>
      </c>
      <c r="N453" s="29">
        <v>419.83431321</v>
      </c>
      <c r="O453" s="29">
        <v>419.83431321</v>
      </c>
      <c r="P453" s="29">
        <v>8064.33006387</v>
      </c>
      <c r="Q453" s="1"/>
      <c r="R453" s="1"/>
      <c r="S453" s="1"/>
      <c r="T453" s="1"/>
    </row>
    <row r="454" spans="1:20" ht="12.75">
      <c r="A454" s="27" t="s">
        <v>9</v>
      </c>
      <c r="B454" s="28">
        <v>0.98665786</v>
      </c>
      <c r="C454" s="29">
        <v>19442.35027995</v>
      </c>
      <c r="D454" s="29">
        <v>19182.94772448</v>
      </c>
      <c r="E454" s="29">
        <v>-259.40255546</v>
      </c>
      <c r="F454" s="29">
        <v>-1572.49829121</v>
      </c>
      <c r="G454" s="30">
        <v>0.92090513</v>
      </c>
      <c r="H454" s="29">
        <v>7727.54274541</v>
      </c>
      <c r="I454" s="29">
        <v>7116.3337819</v>
      </c>
      <c r="J454" s="29">
        <v>-611.20896351</v>
      </c>
      <c r="K454" s="31">
        <v>-3743.04369255</v>
      </c>
      <c r="L454" s="29">
        <v>-5315.54198376</v>
      </c>
      <c r="M454" s="24">
        <v>0</v>
      </c>
      <c r="N454" s="29">
        <v>988.64958633</v>
      </c>
      <c r="O454" s="29">
        <v>988.64958633</v>
      </c>
      <c r="P454" s="29">
        <v>-4326.89239743</v>
      </c>
      <c r="Q454" s="1"/>
      <c r="R454" s="1"/>
      <c r="S454" s="1"/>
      <c r="T454" s="1"/>
    </row>
    <row r="455" spans="1:20" ht="12.75">
      <c r="A455" s="27" t="s">
        <v>10</v>
      </c>
      <c r="B455" s="28">
        <v>0.9187594</v>
      </c>
      <c r="C455" s="29">
        <v>19442.35027995</v>
      </c>
      <c r="D455" s="29">
        <v>17862.84211315</v>
      </c>
      <c r="E455" s="29">
        <v>-1579.5081668</v>
      </c>
      <c r="F455" s="29">
        <v>-14858.43332508</v>
      </c>
      <c r="G455" s="30">
        <v>0.86088554</v>
      </c>
      <c r="H455" s="29">
        <v>7727.54274541</v>
      </c>
      <c r="I455" s="29">
        <v>6652.52981659</v>
      </c>
      <c r="J455" s="29">
        <v>-1075.01292882</v>
      </c>
      <c r="K455" s="31">
        <v>-10095.44641454</v>
      </c>
      <c r="L455" s="29">
        <v>-24953.87973962</v>
      </c>
      <c r="M455" s="24">
        <v>0</v>
      </c>
      <c r="N455" s="29">
        <v>1425.51390536</v>
      </c>
      <c r="O455" s="29">
        <v>1425.51390536</v>
      </c>
      <c r="P455" s="29">
        <v>-23528.36583427</v>
      </c>
      <c r="Q455" s="1"/>
      <c r="R455" s="1"/>
      <c r="S455" s="1"/>
      <c r="T455" s="1"/>
    </row>
    <row r="456" spans="1:20" ht="12.75">
      <c r="A456" s="57" t="s">
        <v>11</v>
      </c>
      <c r="B456" s="58">
        <v>0.88218808</v>
      </c>
      <c r="C456" s="59">
        <v>19442.35027995</v>
      </c>
      <c r="D456" s="59">
        <v>17151.80973182</v>
      </c>
      <c r="E456" s="59">
        <v>-2290.54054812</v>
      </c>
      <c r="F456" s="59">
        <v>-6750.22299532</v>
      </c>
      <c r="G456" s="60">
        <v>1.55711361</v>
      </c>
      <c r="H456" s="59">
        <v>7727.54274541</v>
      </c>
      <c r="I456" s="59">
        <v>12032.66198266</v>
      </c>
      <c r="J456" s="59">
        <v>4305.11923725</v>
      </c>
      <c r="K456" s="61">
        <v>12764.67853843</v>
      </c>
      <c r="L456" s="59">
        <v>6014.45554311</v>
      </c>
      <c r="M456" s="62">
        <v>0</v>
      </c>
      <c r="N456" s="59">
        <v>533.2201955</v>
      </c>
      <c r="O456" s="59">
        <v>533.2201955</v>
      </c>
      <c r="P456" s="59">
        <v>6547.67573861</v>
      </c>
      <c r="Q456" s="1"/>
      <c r="R456" s="1"/>
      <c r="S456" s="1"/>
      <c r="T456" s="1"/>
    </row>
    <row r="457" spans="1:20" ht="12.75">
      <c r="A457" s="8" t="s">
        <v>12</v>
      </c>
      <c r="B457" s="28">
        <v>0.95282383</v>
      </c>
      <c r="C457" s="48">
        <v>19442.35027995</v>
      </c>
      <c r="D457" s="48">
        <v>18525.13456586</v>
      </c>
      <c r="E457" s="48">
        <v>-917.21571409</v>
      </c>
      <c r="F457" s="48">
        <v>-16759.36552783</v>
      </c>
      <c r="G457" s="30">
        <v>1.11375478</v>
      </c>
      <c r="H457" s="48">
        <v>7727.54274541</v>
      </c>
      <c r="I457" s="48">
        <v>8606.58770614</v>
      </c>
      <c r="J457" s="48">
        <v>879.04496073</v>
      </c>
      <c r="K457" s="31">
        <v>15901.92333963</v>
      </c>
      <c r="L457" s="48">
        <v>-857.4421882</v>
      </c>
      <c r="M457" s="49">
        <v>-6875</v>
      </c>
      <c r="N457" s="48">
        <v>3056.12687708</v>
      </c>
      <c r="O457" s="48">
        <v>-3818.87312292</v>
      </c>
      <c r="P457" s="48">
        <v>-4676.31531112</v>
      </c>
      <c r="Q457" s="1"/>
      <c r="R457" s="1"/>
      <c r="S457" s="1"/>
      <c r="T457" s="1"/>
    </row>
    <row r="458" spans="1:20" ht="12.75">
      <c r="A458" s="32" t="s">
        <v>13</v>
      </c>
      <c r="B458" s="33">
        <v>1.11899039</v>
      </c>
      <c r="C458" s="34">
        <v>19442.35027995</v>
      </c>
      <c r="D458" s="34">
        <v>21755.80318152</v>
      </c>
      <c r="E458" s="34">
        <v>2313.45290158</v>
      </c>
      <c r="F458" s="34">
        <v>2558.67890914</v>
      </c>
      <c r="G458" s="35">
        <v>2.48432009</v>
      </c>
      <c r="H458" s="34">
        <v>7727.54274541</v>
      </c>
      <c r="I458" s="34">
        <v>19197.68967121</v>
      </c>
      <c r="J458" s="34">
        <v>11470.14692579</v>
      </c>
      <c r="K458" s="36">
        <v>13190.66896466</v>
      </c>
      <c r="L458" s="34">
        <v>15749.34787381</v>
      </c>
      <c r="M458" s="37">
        <v>0</v>
      </c>
      <c r="N458" s="34">
        <v>285.33362912</v>
      </c>
      <c r="O458" s="34">
        <v>285.33362912</v>
      </c>
      <c r="P458" s="34">
        <v>16034.68150292</v>
      </c>
      <c r="Q458" s="1"/>
      <c r="R458" s="1"/>
      <c r="S458" s="1"/>
      <c r="T458" s="1"/>
    </row>
    <row r="459" spans="1:20" ht="12.75">
      <c r="A459" s="27" t="s">
        <v>14</v>
      </c>
      <c r="B459" s="28">
        <v>1.0293868</v>
      </c>
      <c r="C459" s="29">
        <v>19442.35027995</v>
      </c>
      <c r="D459" s="29">
        <v>20013.69870954</v>
      </c>
      <c r="E459" s="29">
        <v>571.3484296</v>
      </c>
      <c r="F459" s="29">
        <v>570.20573274</v>
      </c>
      <c r="G459" s="30">
        <v>2.00021396</v>
      </c>
      <c r="H459" s="29">
        <v>7727.54274541</v>
      </c>
      <c r="I459" s="29">
        <v>15456.73887099</v>
      </c>
      <c r="J459" s="29">
        <v>7729.19612558</v>
      </c>
      <c r="K459" s="31">
        <v>7767.8421062</v>
      </c>
      <c r="L459" s="29">
        <v>8338.04783894</v>
      </c>
      <c r="M459" s="24">
        <v>0</v>
      </c>
      <c r="N459" s="29">
        <v>219.58607137</v>
      </c>
      <c r="O459" s="29">
        <v>219.58607137</v>
      </c>
      <c r="P459" s="29">
        <v>8557.63391031</v>
      </c>
      <c r="Q459" s="1"/>
      <c r="R459" s="1"/>
      <c r="S459" s="1"/>
      <c r="T459" s="1"/>
    </row>
    <row r="460" spans="1:20" ht="12.75">
      <c r="A460" s="27" t="s">
        <v>15</v>
      </c>
      <c r="B460" s="28">
        <v>1.00324176</v>
      </c>
      <c r="C460" s="29">
        <v>19442.35027995</v>
      </c>
      <c r="D460" s="29">
        <v>19505.37776506</v>
      </c>
      <c r="E460" s="29">
        <v>63.02748512</v>
      </c>
      <c r="F460" s="29">
        <v>69.39326111</v>
      </c>
      <c r="G460" s="30">
        <v>2.37465265</v>
      </c>
      <c r="H460" s="29">
        <v>7727.54274541</v>
      </c>
      <c r="I460" s="29">
        <v>18350.2298953</v>
      </c>
      <c r="J460" s="29">
        <v>10622.68714988</v>
      </c>
      <c r="K460" s="31">
        <v>11599.97436767</v>
      </c>
      <c r="L460" s="29">
        <v>11669.36762879</v>
      </c>
      <c r="M460" s="24">
        <v>0</v>
      </c>
      <c r="N460" s="29">
        <v>256.72937487</v>
      </c>
      <c r="O460" s="29">
        <v>256.72937487</v>
      </c>
      <c r="P460" s="29">
        <v>11926.09700366</v>
      </c>
      <c r="Q460" s="1"/>
      <c r="R460" s="1"/>
      <c r="S460" s="1"/>
      <c r="T460" s="1"/>
    </row>
    <row r="461" spans="1:20" ht="12.75">
      <c r="A461" s="27" t="s">
        <v>16</v>
      </c>
      <c r="B461" s="28">
        <v>1.00811858</v>
      </c>
      <c r="C461" s="29">
        <v>19442.35027995</v>
      </c>
      <c r="D461" s="29">
        <v>19600.19461371</v>
      </c>
      <c r="E461" s="29">
        <v>157.84433376</v>
      </c>
      <c r="F461" s="29">
        <v>210.4064969</v>
      </c>
      <c r="G461" s="30">
        <v>2.08413062</v>
      </c>
      <c r="H461" s="29">
        <v>7727.54274541</v>
      </c>
      <c r="I461" s="29">
        <v>16105.20848012</v>
      </c>
      <c r="J461" s="29">
        <v>8377.66573471</v>
      </c>
      <c r="K461" s="31">
        <v>11050.14110408</v>
      </c>
      <c r="L461" s="29">
        <v>11260.54760099</v>
      </c>
      <c r="M461" s="24">
        <v>-55</v>
      </c>
      <c r="N461" s="29">
        <v>292.94368642</v>
      </c>
      <c r="O461" s="29">
        <v>237.94368642</v>
      </c>
      <c r="P461" s="29">
        <v>11498.4912874</v>
      </c>
      <c r="Q461" s="1"/>
      <c r="R461" s="1"/>
      <c r="S461" s="1"/>
      <c r="T461" s="1"/>
    </row>
    <row r="462" spans="1:20" ht="12.75">
      <c r="A462" s="57" t="s">
        <v>17</v>
      </c>
      <c r="B462" s="58">
        <v>1.04235935</v>
      </c>
      <c r="C462" s="59">
        <v>19442.35027995</v>
      </c>
      <c r="D462" s="59">
        <v>20265.91569212</v>
      </c>
      <c r="E462" s="59">
        <v>823.56541217</v>
      </c>
      <c r="F462" s="59">
        <v>2651.05706178</v>
      </c>
      <c r="G462" s="60">
        <v>1.32190144</v>
      </c>
      <c r="H462" s="59">
        <v>7727.54274541</v>
      </c>
      <c r="I462" s="59">
        <v>10215.04990574</v>
      </c>
      <c r="J462" s="59">
        <v>2487.50716033</v>
      </c>
      <c r="K462" s="61">
        <v>8144.09844291</v>
      </c>
      <c r="L462" s="59">
        <v>10795.15550468</v>
      </c>
      <c r="M462" s="62">
        <v>0</v>
      </c>
      <c r="N462" s="59">
        <v>610.25550956</v>
      </c>
      <c r="O462" s="59">
        <v>610.25550956</v>
      </c>
      <c r="P462" s="59">
        <v>11405.41101425</v>
      </c>
      <c r="Q462" s="1"/>
      <c r="R462" s="1"/>
      <c r="S462" s="1"/>
      <c r="T462" s="1"/>
    </row>
    <row r="463" spans="1:20" ht="12.75">
      <c r="A463" s="8" t="s">
        <v>18</v>
      </c>
      <c r="B463" s="28">
        <v>0.94202183</v>
      </c>
      <c r="C463" s="48">
        <v>19442.35027995</v>
      </c>
      <c r="D463" s="48">
        <v>18315.11833894</v>
      </c>
      <c r="E463" s="48">
        <v>-1127.23194101</v>
      </c>
      <c r="F463" s="48">
        <v>-4575.43444854</v>
      </c>
      <c r="G463" s="30">
        <v>1.29400927</v>
      </c>
      <c r="H463" s="48">
        <v>7727.54274541</v>
      </c>
      <c r="I463" s="48">
        <v>9999.51195202</v>
      </c>
      <c r="J463" s="48">
        <v>2271.96920661</v>
      </c>
      <c r="K463" s="31">
        <v>9408.22448457</v>
      </c>
      <c r="L463" s="48">
        <v>4832.79003603</v>
      </c>
      <c r="M463" s="49">
        <v>0</v>
      </c>
      <c r="N463" s="48">
        <v>715.81325437</v>
      </c>
      <c r="O463" s="48">
        <v>715.81325437</v>
      </c>
      <c r="P463" s="48">
        <v>5548.60329039</v>
      </c>
      <c r="Q463" s="1"/>
      <c r="R463" s="1"/>
      <c r="S463" s="1"/>
      <c r="T463" s="1"/>
    </row>
    <row r="464" spans="1:20" ht="12.75">
      <c r="A464" s="32" t="s">
        <v>19</v>
      </c>
      <c r="B464" s="33">
        <v>0.99756291</v>
      </c>
      <c r="C464" s="34">
        <v>19442.35027995</v>
      </c>
      <c r="D464" s="34">
        <v>19394.96743017</v>
      </c>
      <c r="E464" s="34">
        <v>-47.38284978</v>
      </c>
      <c r="F464" s="34">
        <v>-135.79924747</v>
      </c>
      <c r="G464" s="35">
        <v>1.37008206</v>
      </c>
      <c r="H464" s="34">
        <v>7727.54274541</v>
      </c>
      <c r="I464" s="34">
        <v>10587.36771747</v>
      </c>
      <c r="J464" s="34">
        <v>2859.82497205</v>
      </c>
      <c r="K464" s="36">
        <v>8216.27714471</v>
      </c>
      <c r="L464" s="34">
        <v>8080.47789724</v>
      </c>
      <c r="M464" s="37">
        <v>0</v>
      </c>
      <c r="N464" s="34">
        <v>531.86127109</v>
      </c>
      <c r="O464" s="34">
        <v>531.86127109</v>
      </c>
      <c r="P464" s="34">
        <v>8612.33916833</v>
      </c>
      <c r="Q464" s="1"/>
      <c r="R464" s="1"/>
      <c r="S464" s="1"/>
      <c r="T464" s="1"/>
    </row>
    <row r="465" spans="1:20" ht="12.75">
      <c r="A465" s="27" t="s">
        <v>20</v>
      </c>
      <c r="B465" s="28">
        <v>1.02258738</v>
      </c>
      <c r="C465" s="29">
        <v>19442.35027995</v>
      </c>
      <c r="D465" s="29">
        <v>19881.50194847</v>
      </c>
      <c r="E465" s="29">
        <v>439.15166852</v>
      </c>
      <c r="F465" s="29">
        <v>572.65377575</v>
      </c>
      <c r="G465" s="30">
        <v>2.52861141</v>
      </c>
      <c r="H465" s="29">
        <v>7727.54274541</v>
      </c>
      <c r="I465" s="29">
        <v>19539.95273821</v>
      </c>
      <c r="J465" s="29">
        <v>11812.4099928</v>
      </c>
      <c r="K465" s="31">
        <v>16029.44036023</v>
      </c>
      <c r="L465" s="29">
        <v>16602.09413598</v>
      </c>
      <c r="M465" s="24">
        <v>0</v>
      </c>
      <c r="N465" s="29">
        <v>324.30593486</v>
      </c>
      <c r="O465" s="29">
        <v>324.30593486</v>
      </c>
      <c r="P465" s="29">
        <v>16926.40007084</v>
      </c>
      <c r="Q465" s="1"/>
      <c r="R465" s="1"/>
      <c r="S465" s="1"/>
      <c r="T465" s="1"/>
    </row>
    <row r="466" spans="1:20" ht="12.75">
      <c r="A466" s="27" t="s">
        <v>21</v>
      </c>
      <c r="B466" s="28">
        <v>1.03178163</v>
      </c>
      <c r="C466" s="29">
        <v>19442.35027995</v>
      </c>
      <c r="D466" s="29">
        <v>20060.25977998</v>
      </c>
      <c r="E466" s="29">
        <v>617.90950003</v>
      </c>
      <c r="F466" s="29">
        <v>642.62588003</v>
      </c>
      <c r="G466" s="30">
        <v>2.23258694</v>
      </c>
      <c r="H466" s="29">
        <v>7727.54274541</v>
      </c>
      <c r="I466" s="29">
        <v>17252.41101406</v>
      </c>
      <c r="J466" s="29">
        <v>9524.86826865</v>
      </c>
      <c r="K466" s="31">
        <v>9963.01220901</v>
      </c>
      <c r="L466" s="29">
        <v>10605.63808904</v>
      </c>
      <c r="M466" s="24">
        <v>0</v>
      </c>
      <c r="N466" s="29">
        <v>240.61846619</v>
      </c>
      <c r="O466" s="29">
        <v>240.61846619</v>
      </c>
      <c r="P466" s="29">
        <v>10846.25655523</v>
      </c>
      <c r="Q466" s="1"/>
      <c r="R466" s="1"/>
      <c r="S466" s="1"/>
      <c r="T466" s="1"/>
    </row>
    <row r="467" spans="1:20" ht="12.75">
      <c r="A467" s="27" t="s">
        <v>22</v>
      </c>
      <c r="B467" s="28">
        <v>1.10852217</v>
      </c>
      <c r="C467" s="29">
        <v>19442.35027995</v>
      </c>
      <c r="D467" s="29">
        <v>21552.27627016</v>
      </c>
      <c r="E467" s="29">
        <v>2109.92599021</v>
      </c>
      <c r="F467" s="29">
        <v>2272.39029146</v>
      </c>
      <c r="G467" s="30">
        <v>1.96184899</v>
      </c>
      <c r="H467" s="29">
        <v>7727.54274541</v>
      </c>
      <c r="I467" s="29">
        <v>15160.27195064</v>
      </c>
      <c r="J467" s="29">
        <v>7432.72920523</v>
      </c>
      <c r="K467" s="31">
        <v>8071.94391688</v>
      </c>
      <c r="L467" s="29">
        <v>10344.33420834</v>
      </c>
      <c r="M467" s="24">
        <v>0</v>
      </c>
      <c r="N467" s="29">
        <v>245.36275352</v>
      </c>
      <c r="O467" s="29">
        <v>245.36275352</v>
      </c>
      <c r="P467" s="29">
        <v>10589.69696186</v>
      </c>
      <c r="Q467" s="1"/>
      <c r="R467" s="1"/>
      <c r="S467" s="1"/>
      <c r="T467" s="1"/>
    </row>
    <row r="468" spans="1:20" ht="12.75">
      <c r="A468" s="57" t="s">
        <v>23</v>
      </c>
      <c r="B468" s="58">
        <v>0.99876903</v>
      </c>
      <c r="C468" s="59">
        <v>19442.35027995</v>
      </c>
      <c r="D468" s="59">
        <v>19418.41742605</v>
      </c>
      <c r="E468" s="59">
        <v>-23.93285389</v>
      </c>
      <c r="F468" s="59">
        <v>-70.6976504</v>
      </c>
      <c r="G468" s="60">
        <v>1.84832583</v>
      </c>
      <c r="H468" s="59">
        <v>7727.54274541</v>
      </c>
      <c r="I468" s="59">
        <v>14283.01686965</v>
      </c>
      <c r="J468" s="59">
        <v>6555.47412424</v>
      </c>
      <c r="K468" s="61">
        <v>19528.75741612</v>
      </c>
      <c r="L468" s="59">
        <v>19458.05976572</v>
      </c>
      <c r="M468" s="62">
        <v>-3079.724</v>
      </c>
      <c r="N468" s="59">
        <v>617.86858698</v>
      </c>
      <c r="O468" s="59">
        <v>-2461.85541302</v>
      </c>
      <c r="P468" s="59">
        <v>16996.2043527</v>
      </c>
      <c r="Q468" s="1"/>
      <c r="R468" s="1"/>
      <c r="S468" s="1"/>
      <c r="T468" s="1"/>
    </row>
    <row r="469" spans="1:20" ht="12.75">
      <c r="A469" s="8" t="s">
        <v>24</v>
      </c>
      <c r="B469" s="28">
        <v>1.10222572</v>
      </c>
      <c r="C469" s="48">
        <v>19442.35027995</v>
      </c>
      <c r="D469" s="48">
        <v>21429.85854748</v>
      </c>
      <c r="E469" s="48">
        <v>1987.50826754</v>
      </c>
      <c r="F469" s="48">
        <v>1701.30707701</v>
      </c>
      <c r="G469" s="30">
        <v>2.44109247</v>
      </c>
      <c r="H469" s="48">
        <v>7727.54274541</v>
      </c>
      <c r="I469" s="48">
        <v>18863.64640391</v>
      </c>
      <c r="J469" s="48">
        <v>11136.1036585</v>
      </c>
      <c r="K469" s="31">
        <v>9844.31563412</v>
      </c>
      <c r="L469" s="48">
        <v>11545.62271113</v>
      </c>
      <c r="M469" s="49">
        <v>0</v>
      </c>
      <c r="N469" s="48">
        <v>216.56651089</v>
      </c>
      <c r="O469" s="48">
        <v>216.56651089</v>
      </c>
      <c r="P469" s="48">
        <v>11762.18922202</v>
      </c>
      <c r="Q469" s="1"/>
      <c r="R469" s="1"/>
      <c r="S469" s="1"/>
      <c r="T469" s="1"/>
    </row>
    <row r="470" spans="1:20" ht="12.75">
      <c r="A470" s="32" t="s">
        <v>25</v>
      </c>
      <c r="B470" s="33">
        <v>0.92758576</v>
      </c>
      <c r="C470" s="34">
        <v>19442.35027995</v>
      </c>
      <c r="D470" s="34">
        <v>18034.44718582</v>
      </c>
      <c r="E470" s="34">
        <v>-1407.90309412</v>
      </c>
      <c r="F470" s="34">
        <v>-2942.51746672</v>
      </c>
      <c r="G470" s="35">
        <v>1.51173526</v>
      </c>
      <c r="H470" s="34">
        <v>7727.54274541</v>
      </c>
      <c r="I470" s="34">
        <v>11681.99884945</v>
      </c>
      <c r="J470" s="34">
        <v>3954.45610404</v>
      </c>
      <c r="K470" s="36">
        <v>8355.76574784</v>
      </c>
      <c r="L470" s="34">
        <v>5413.24828112</v>
      </c>
      <c r="M470" s="37">
        <v>0</v>
      </c>
      <c r="N470" s="34">
        <v>385.74494903</v>
      </c>
      <c r="O470" s="34">
        <v>385.74494903</v>
      </c>
      <c r="P470" s="34">
        <v>5798.99323015</v>
      </c>
      <c r="Q470" s="1"/>
      <c r="R470" s="1"/>
      <c r="S470" s="1"/>
      <c r="T470" s="1"/>
    </row>
    <row r="471" spans="1:20" ht="12.75">
      <c r="A471" s="27" t="s">
        <v>26</v>
      </c>
      <c r="B471" s="28">
        <v>0.99706767</v>
      </c>
      <c r="C471" s="29">
        <v>19442.35027995</v>
      </c>
      <c r="D471" s="29">
        <v>19385.33890573</v>
      </c>
      <c r="E471" s="29">
        <v>-57.01137422</v>
      </c>
      <c r="F471" s="29">
        <v>-542.63425979</v>
      </c>
      <c r="G471" s="30">
        <v>1.18351002</v>
      </c>
      <c r="H471" s="29">
        <v>7727.54274541</v>
      </c>
      <c r="I471" s="29">
        <v>9145.62425607</v>
      </c>
      <c r="J471" s="29">
        <v>1418.08151065</v>
      </c>
      <c r="K471" s="31">
        <v>13457.59353611</v>
      </c>
      <c r="L471" s="29">
        <v>12914.95927632</v>
      </c>
      <c r="M471" s="24">
        <v>0</v>
      </c>
      <c r="N471" s="29">
        <v>1677.77888563</v>
      </c>
      <c r="O471" s="29">
        <v>1677.77888563</v>
      </c>
      <c r="P471" s="29">
        <v>14592.73816195</v>
      </c>
      <c r="Q471" s="1"/>
      <c r="R471" s="1"/>
      <c r="S471" s="1"/>
      <c r="T471" s="1"/>
    </row>
    <row r="472" spans="1:20" ht="13.5" thickBot="1">
      <c r="A472" s="38" t="s">
        <v>7</v>
      </c>
      <c r="B472" s="39">
        <v>0.97422836</v>
      </c>
      <c r="C472" s="40">
        <v>19442.35027995</v>
      </c>
      <c r="D472" s="40">
        <v>18941.28904493</v>
      </c>
      <c r="E472" s="40">
        <v>-501.06123502</v>
      </c>
      <c r="F472" s="40">
        <v>-36276.33235422</v>
      </c>
      <c r="G472" s="41">
        <v>1.31417851</v>
      </c>
      <c r="H472" s="40">
        <v>7727.54274541</v>
      </c>
      <c r="I472" s="40">
        <v>10155.37059354</v>
      </c>
      <c r="J472" s="40">
        <v>2427.82784813</v>
      </c>
      <c r="K472" s="42">
        <v>176418.11058453</v>
      </c>
      <c r="L472" s="40">
        <v>140141.77823031</v>
      </c>
      <c r="M472" s="43">
        <f>SUM(M453:M471)</f>
        <v>-10009.724</v>
      </c>
      <c r="N472" s="40">
        <v>13044.11376137</v>
      </c>
      <c r="O472" s="40">
        <v>3034.38976137</v>
      </c>
      <c r="P472" s="40">
        <v>143176.16799168</v>
      </c>
      <c r="Q472" s="1"/>
      <c r="R472" s="1"/>
      <c r="S472" s="1"/>
      <c r="T472" s="1"/>
    </row>
    <row r="473" spans="1:20" ht="12.75">
      <c r="A473" s="27"/>
      <c r="B473" s="28"/>
      <c r="C473" s="29"/>
      <c r="D473" s="29"/>
      <c r="E473" s="29"/>
      <c r="F473" s="29"/>
      <c r="G473" s="30"/>
      <c r="H473" s="29"/>
      <c r="I473" s="29"/>
      <c r="J473" s="29"/>
      <c r="K473" s="31"/>
      <c r="L473" s="29"/>
      <c r="M473" s="24"/>
      <c r="N473" s="29"/>
      <c r="O473" s="29"/>
      <c r="P473" s="29"/>
      <c r="Q473" s="1"/>
      <c r="R473" s="1"/>
      <c r="S473" s="1"/>
      <c r="T473" s="1"/>
    </row>
    <row r="474" spans="1:20" ht="13.5" thickBot="1">
      <c r="A474" s="38" t="s">
        <v>480</v>
      </c>
      <c r="B474" s="39">
        <v>1</v>
      </c>
      <c r="C474" s="40">
        <v>19442</v>
      </c>
      <c r="D474" s="40">
        <v>19442</v>
      </c>
      <c r="E474" s="40">
        <v>0</v>
      </c>
      <c r="F474" s="40">
        <v>-1E-08</v>
      </c>
      <c r="G474" s="41">
        <v>1</v>
      </c>
      <c r="H474" s="40">
        <v>7728</v>
      </c>
      <c r="I474" s="40">
        <v>7728</v>
      </c>
      <c r="J474" s="40">
        <v>0</v>
      </c>
      <c r="K474" s="42">
        <v>0</v>
      </c>
      <c r="L474" s="40">
        <v>0</v>
      </c>
      <c r="M474" s="43">
        <v>-793278.5344</v>
      </c>
      <c r="N474" s="40">
        <v>793278.5344</v>
      </c>
      <c r="O474" s="40">
        <v>0</v>
      </c>
      <c r="P474" s="40">
        <v>0</v>
      </c>
      <c r="Q474" s="1"/>
      <c r="R474" s="1"/>
      <c r="S474" s="1"/>
      <c r="T474" s="1"/>
    </row>
  </sheetData>
  <mergeCells count="4">
    <mergeCell ref="A1:A5"/>
    <mergeCell ref="B1:F1"/>
    <mergeCell ref="G1:H1"/>
    <mergeCell ref="I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&amp;C&amp;"DepCentury Old Style,Normal"Tabell A-k: Utgiftsutjevning m.m. for kommunene 2008, RNB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melissa.edvardsen</dc:creator>
  <cp:keywords/>
  <dc:description/>
  <cp:lastModifiedBy>melissa.edvardsen</cp:lastModifiedBy>
  <cp:lastPrinted>2008-06-25T09:00:10Z</cp:lastPrinted>
  <dcterms:created xsi:type="dcterms:W3CDTF">2008-06-19T15:37:10Z</dcterms:created>
  <dcterms:modified xsi:type="dcterms:W3CDTF">2008-06-26T08:21:28Z</dcterms:modified>
  <cp:category/>
  <cp:version/>
  <cp:contentType/>
  <cp:contentStatus/>
</cp:coreProperties>
</file>