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3 fykom" sheetId="1" r:id="rId1"/>
  </sheets>
  <definedNames>
    <definedName name="IDX" localSheetId="0">'tab 3 fykom'!$A$8</definedName>
  </definedNames>
  <calcPr fullCalcOnLoad="1"/>
</workbook>
</file>

<file path=xl/sharedStrings.xml><?xml version="1.0" encoding="utf-8"?>
<sst xmlns="http://schemas.openxmlformats.org/spreadsheetml/2006/main" count="56" uniqueCount="41">
  <si>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</si>
  <si>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</si>
  <si>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</si>
  <si>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</si>
  <si>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</si>
  <si>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</si>
  <si>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</si>
  <si>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</si>
  <si>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</si>
  <si>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</si>
  <si>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</si>
  <si>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</si>
  <si>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</si>
  <si>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</si>
  <si>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</si>
  <si>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</si>
  <si>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</si>
  <si>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</si>
  <si>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</si>
  <si>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</si>
  <si>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Anslag på</t>
  </si>
  <si>
    <t>frie</t>
  </si>
  <si>
    <t>oppgave-</t>
  </si>
  <si>
    <t xml:space="preserve">frie </t>
  </si>
  <si>
    <t xml:space="preserve">inntekter </t>
  </si>
  <si>
    <t>korrigerte</t>
  </si>
  <si>
    <t>inntekter</t>
  </si>
  <si>
    <t>frie inntekter</t>
  </si>
  <si>
    <t>Hele landet</t>
  </si>
  <si>
    <t xml:space="preserve">  </t>
  </si>
  <si>
    <t>Oppgave-</t>
  </si>
  <si>
    <t>korrigert</t>
  </si>
  <si>
    <t>2007-2008</t>
  </si>
  <si>
    <t>Engangsbevilgning (momskomp.)</t>
  </si>
  <si>
    <t>vekst</t>
  </si>
  <si>
    <t>Vekst</t>
  </si>
  <si>
    <t>regnskap</t>
  </si>
  <si>
    <t>RNB</t>
  </si>
  <si>
    <t>(1 000 kr)</t>
  </si>
  <si>
    <t>(kr. per innb.)</t>
  </si>
  <si>
    <t>(prosent)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</si>
</sst>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0000"/>
    <numFmt numFmtId="169" formatCode="0.0"/>
    <numFmt numFmtId="170" formatCode="#,##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169" fontId="3" fillId="0" borderId="4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169" fontId="3" fillId="0" borderId="6" xfId="0" applyNumberFormat="1" applyFont="1" applyBorder="1" applyAlignment="1">
      <alignment/>
    </xf>
    <xf numFmtId="169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8" fontId="3" fillId="0" borderId="0" xfId="0" applyNumberFormat="1" applyFont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3" sqref="I13"/>
    </sheetView>
  </sheetViews>
  <sheetFormatPr defaultColWidth="11.421875" defaultRowHeight="12.75"/>
  <cols>
    <col min="1" max="1" width="28.421875" style="24" customWidth="1"/>
    <col min="2" max="7" width="12.00390625" style="24" customWidth="1"/>
    <col min="8" max="8" width="11.8515625" style="24" customWidth="1"/>
    <col min="9" max="16384" width="11.421875" style="24" customWidth="1"/>
  </cols>
  <sheetData>
    <row r="1" spans="1:59" s="4" customFormat="1" ht="12.75">
      <c r="A1" s="43" t="s">
        <v>0</v>
      </c>
      <c r="B1" s="1" t="s">
        <v>20</v>
      </c>
      <c r="C1" s="1" t="s">
        <v>20</v>
      </c>
      <c r="D1" s="1" t="s">
        <v>20</v>
      </c>
      <c r="E1" s="5" t="s">
        <v>20</v>
      </c>
      <c r="F1" s="5" t="s">
        <v>20</v>
      </c>
      <c r="G1" s="2" t="s">
        <v>35</v>
      </c>
      <c r="H1" s="29" t="s">
        <v>34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s="4" customFormat="1" ht="12.75">
      <c r="A2" s="43"/>
      <c r="B2" s="1" t="s">
        <v>21</v>
      </c>
      <c r="C2" s="1" t="s">
        <v>22</v>
      </c>
      <c r="D2" s="1" t="s">
        <v>23</v>
      </c>
      <c r="E2" s="1" t="s">
        <v>30</v>
      </c>
      <c r="F2" s="1" t="s">
        <v>30</v>
      </c>
      <c r="G2" s="2" t="s">
        <v>36</v>
      </c>
      <c r="H2" s="29" t="s">
        <v>37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4" customFormat="1" ht="12.75">
      <c r="A3" s="43"/>
      <c r="B3" s="1" t="s">
        <v>24</v>
      </c>
      <c r="C3" s="1" t="s">
        <v>25</v>
      </c>
      <c r="D3" s="1" t="s">
        <v>26</v>
      </c>
      <c r="E3" s="1" t="s">
        <v>31</v>
      </c>
      <c r="F3" s="1" t="s">
        <v>31</v>
      </c>
      <c r="G3" s="1" t="s">
        <v>32</v>
      </c>
      <c r="H3" s="30" t="s">
        <v>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4" customFormat="1" ht="12.75">
      <c r="A4" s="43"/>
      <c r="B4" s="5">
        <v>2007</v>
      </c>
      <c r="C4" s="5" t="s">
        <v>27</v>
      </c>
      <c r="D4" s="5">
        <v>2008</v>
      </c>
      <c r="E4" s="1" t="s">
        <v>34</v>
      </c>
      <c r="F4" s="1" t="s">
        <v>34</v>
      </c>
      <c r="H4" s="3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4" customFormat="1" ht="12.75">
      <c r="A5" s="43"/>
      <c r="B5" s="5"/>
      <c r="C5" s="5">
        <v>2007</v>
      </c>
      <c r="D5" s="5"/>
      <c r="E5" s="1" t="s">
        <v>32</v>
      </c>
      <c r="F5" s="1" t="s">
        <v>32</v>
      </c>
      <c r="G5" s="6"/>
      <c r="H5" s="3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9" customFormat="1" ht="12.75">
      <c r="A6" s="43"/>
      <c r="B6" s="9" t="s">
        <v>38</v>
      </c>
      <c r="C6" s="9" t="s">
        <v>38</v>
      </c>
      <c r="D6" s="9" t="s">
        <v>38</v>
      </c>
      <c r="E6" s="9" t="s">
        <v>38</v>
      </c>
      <c r="F6" s="9" t="s">
        <v>39</v>
      </c>
      <c r="G6" s="10" t="s">
        <v>40</v>
      </c>
      <c r="H6" s="32" t="s">
        <v>40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s="13" customFormat="1" ht="12.75">
      <c r="A7" s="11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33">
        <v>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8" ht="12.75">
      <c r="A8" s="3"/>
      <c r="B8" s="3"/>
      <c r="C8" s="3"/>
      <c r="D8" s="3"/>
      <c r="E8" s="3"/>
      <c r="F8" s="3"/>
      <c r="G8" s="3"/>
      <c r="H8" s="34"/>
    </row>
    <row r="9" spans="1:8" ht="12.75">
      <c r="A9" s="3" t="s">
        <v>1</v>
      </c>
      <c r="B9" s="7">
        <v>1683977.44</v>
      </c>
      <c r="C9" s="7">
        <v>1680167.15</v>
      </c>
      <c r="D9" s="7">
        <v>1748130.53</v>
      </c>
      <c r="E9" s="7">
        <v>67963.37</v>
      </c>
      <c r="F9" s="7">
        <v>258.89</v>
      </c>
      <c r="G9" s="14">
        <v>4.045</v>
      </c>
      <c r="H9" s="35">
        <v>5.135</v>
      </c>
    </row>
    <row r="10" spans="1:8" ht="12.75">
      <c r="A10" s="3" t="s">
        <v>2</v>
      </c>
      <c r="B10" s="7">
        <v>3288480.97</v>
      </c>
      <c r="C10" s="7">
        <v>3278679.67</v>
      </c>
      <c r="D10" s="7">
        <v>3444603.49</v>
      </c>
      <c r="E10" s="7">
        <v>165923.81</v>
      </c>
      <c r="F10" s="7">
        <v>325.87</v>
      </c>
      <c r="G10" s="14">
        <v>5.0607</v>
      </c>
      <c r="H10" s="35">
        <v>6.189</v>
      </c>
    </row>
    <row r="11" spans="1:8" ht="12.75">
      <c r="A11" s="3" t="s">
        <v>3</v>
      </c>
      <c r="B11" s="7">
        <v>3602658.78</v>
      </c>
      <c r="C11" s="7">
        <v>3587914.68</v>
      </c>
      <c r="D11" s="7">
        <v>3793399.28</v>
      </c>
      <c r="E11" s="7">
        <v>205484.6</v>
      </c>
      <c r="F11" s="7">
        <v>374.55</v>
      </c>
      <c r="G11" s="14">
        <v>5.7271</v>
      </c>
      <c r="H11" s="35">
        <v>7.024</v>
      </c>
    </row>
    <row r="12" spans="1:8" ht="12.75">
      <c r="A12" s="15" t="s">
        <v>4</v>
      </c>
      <c r="B12" s="16">
        <v>1438070.92</v>
      </c>
      <c r="C12" s="16">
        <v>1434448.53</v>
      </c>
      <c r="D12" s="16">
        <v>1496148.91</v>
      </c>
      <c r="E12" s="16">
        <v>61700.38</v>
      </c>
      <c r="F12" s="16">
        <v>326.99</v>
      </c>
      <c r="G12" s="17">
        <v>4.3013</v>
      </c>
      <c r="H12" s="36">
        <v>5.214</v>
      </c>
    </row>
    <row r="13" spans="1:8" ht="12.75">
      <c r="A13" s="4" t="s">
        <v>5</v>
      </c>
      <c r="B13" s="18">
        <v>1417712.51</v>
      </c>
      <c r="C13" s="18">
        <v>1412862.28</v>
      </c>
      <c r="D13" s="18">
        <v>1454740.43</v>
      </c>
      <c r="E13" s="18">
        <v>41878.15</v>
      </c>
      <c r="F13" s="18">
        <v>228.8</v>
      </c>
      <c r="G13" s="19">
        <v>2.9641</v>
      </c>
      <c r="H13" s="35">
        <v>3.854</v>
      </c>
    </row>
    <row r="14" spans="1:8" ht="12.75">
      <c r="A14" s="20" t="s">
        <v>6</v>
      </c>
      <c r="B14" s="21">
        <v>1603265.53</v>
      </c>
      <c r="C14" s="21">
        <v>1595563.92</v>
      </c>
      <c r="D14" s="21">
        <v>1670566.09</v>
      </c>
      <c r="E14" s="21">
        <v>75002.16</v>
      </c>
      <c r="F14" s="21">
        <v>302.85</v>
      </c>
      <c r="G14" s="22">
        <v>4.7007</v>
      </c>
      <c r="H14" s="37">
        <v>5.806</v>
      </c>
    </row>
    <row r="15" spans="1:8" ht="12.75">
      <c r="A15" s="3" t="s">
        <v>7</v>
      </c>
      <c r="B15" s="7">
        <v>1453768.05</v>
      </c>
      <c r="C15" s="7">
        <v>1449479.06</v>
      </c>
      <c r="D15" s="7">
        <v>1522789.08</v>
      </c>
      <c r="E15" s="7">
        <v>73310.02</v>
      </c>
      <c r="F15" s="7">
        <v>327.56</v>
      </c>
      <c r="G15" s="14">
        <v>5.0577</v>
      </c>
      <c r="H15" s="35">
        <v>6.152</v>
      </c>
    </row>
    <row r="16" spans="1:8" ht="12.75">
      <c r="A16" s="3" t="s">
        <v>8</v>
      </c>
      <c r="B16" s="7">
        <v>1178739.04</v>
      </c>
      <c r="C16" s="7">
        <v>1163519.25</v>
      </c>
      <c r="D16" s="7">
        <v>1228617</v>
      </c>
      <c r="E16" s="7">
        <v>65097.75</v>
      </c>
      <c r="F16" s="7">
        <v>391.75</v>
      </c>
      <c r="G16" s="14">
        <v>5.5949</v>
      </c>
      <c r="H16" s="35">
        <v>6.608</v>
      </c>
    </row>
    <row r="17" spans="1:8" ht="12.75">
      <c r="A17" s="3" t="s">
        <v>9</v>
      </c>
      <c r="B17" s="7">
        <v>797227.23</v>
      </c>
      <c r="C17" s="7">
        <v>794638.82</v>
      </c>
      <c r="D17" s="7">
        <v>822859.3</v>
      </c>
      <c r="E17" s="7">
        <v>28220.48</v>
      </c>
      <c r="F17" s="7">
        <v>269.38</v>
      </c>
      <c r="G17" s="14">
        <v>3.5514</v>
      </c>
      <c r="H17" s="35">
        <v>4.468</v>
      </c>
    </row>
    <row r="18" spans="1:8" ht="12.75">
      <c r="A18" s="15" t="s">
        <v>10</v>
      </c>
      <c r="B18" s="16">
        <v>1198703.57</v>
      </c>
      <c r="C18" s="16">
        <v>1194394.85</v>
      </c>
      <c r="D18" s="16">
        <v>1246738.01</v>
      </c>
      <c r="E18" s="16">
        <v>52343.16</v>
      </c>
      <c r="F18" s="16">
        <v>319.75</v>
      </c>
      <c r="G18" s="17">
        <v>4.3824</v>
      </c>
      <c r="H18" s="36">
        <v>5.343</v>
      </c>
    </row>
    <row r="19" spans="1:8" ht="12.75">
      <c r="A19" s="4" t="s">
        <v>11</v>
      </c>
      <c r="B19" s="18">
        <v>2852455</v>
      </c>
      <c r="C19" s="18">
        <v>2843416.13</v>
      </c>
      <c r="D19" s="18">
        <v>2965677.8</v>
      </c>
      <c r="E19" s="18">
        <v>122261.67</v>
      </c>
      <c r="F19" s="18">
        <v>302.2</v>
      </c>
      <c r="G19" s="19">
        <v>4.2998</v>
      </c>
      <c r="H19" s="35">
        <v>5.319</v>
      </c>
    </row>
    <row r="20" spans="1:8" ht="12.75">
      <c r="A20" s="20" t="s">
        <v>12</v>
      </c>
      <c r="B20" s="21">
        <v>3158570.31</v>
      </c>
      <c r="C20" s="21">
        <v>3211426.46</v>
      </c>
      <c r="D20" s="21">
        <v>3360656.9</v>
      </c>
      <c r="E20" s="21">
        <v>149230.43</v>
      </c>
      <c r="F20" s="21">
        <v>326.75</v>
      </c>
      <c r="G20" s="22">
        <v>4.6469</v>
      </c>
      <c r="H20" s="37">
        <v>5.656</v>
      </c>
    </row>
    <row r="21" spans="1:8" ht="12.75">
      <c r="A21" s="3" t="s">
        <v>13</v>
      </c>
      <c r="B21" s="7">
        <v>1149767.33</v>
      </c>
      <c r="C21" s="7">
        <v>1146688.23</v>
      </c>
      <c r="D21" s="7">
        <v>1197087.52</v>
      </c>
      <c r="E21" s="7">
        <v>50399.29</v>
      </c>
      <c r="F21" s="7">
        <v>474.6</v>
      </c>
      <c r="G21" s="14">
        <v>4.3952</v>
      </c>
      <c r="H21" s="35">
        <v>5.039</v>
      </c>
    </row>
    <row r="22" spans="1:8" ht="12.75">
      <c r="A22" s="3" t="s">
        <v>14</v>
      </c>
      <c r="B22" s="7">
        <v>1925583.45</v>
      </c>
      <c r="C22" s="7">
        <v>1918998.01</v>
      </c>
      <c r="D22" s="7">
        <v>2005709.54</v>
      </c>
      <c r="E22" s="7">
        <v>86711.53</v>
      </c>
      <c r="F22" s="7">
        <v>353.37</v>
      </c>
      <c r="G22" s="14">
        <v>4.5186</v>
      </c>
      <c r="H22" s="35">
        <v>5.415</v>
      </c>
    </row>
    <row r="23" spans="1:8" ht="12.75">
      <c r="A23" s="3" t="s">
        <v>15</v>
      </c>
      <c r="B23" s="7">
        <v>1914006.52</v>
      </c>
      <c r="C23" s="7">
        <v>1976991.5</v>
      </c>
      <c r="D23" s="7">
        <v>2050204.59</v>
      </c>
      <c r="E23" s="7">
        <v>73213.08</v>
      </c>
      <c r="F23" s="7">
        <v>262.57</v>
      </c>
      <c r="G23" s="14">
        <v>3.7033</v>
      </c>
      <c r="H23" s="35">
        <v>4.688</v>
      </c>
    </row>
    <row r="24" spans="1:8" ht="12.75">
      <c r="A24" s="15" t="s">
        <v>16</v>
      </c>
      <c r="B24" s="16">
        <v>1113212.78</v>
      </c>
      <c r="C24" s="16">
        <v>1111051.65</v>
      </c>
      <c r="D24" s="16">
        <v>1160039.76</v>
      </c>
      <c r="E24" s="16">
        <v>48988.11</v>
      </c>
      <c r="F24" s="16">
        <v>379.55</v>
      </c>
      <c r="G24" s="17">
        <v>4.4092</v>
      </c>
      <c r="H24" s="36">
        <v>5.211</v>
      </c>
    </row>
    <row r="25" spans="1:8" ht="12.75">
      <c r="A25" s="4" t="s">
        <v>17</v>
      </c>
      <c r="B25" s="18">
        <v>2441527.76</v>
      </c>
      <c r="C25" s="18">
        <v>2444359.05</v>
      </c>
      <c r="D25" s="18">
        <v>2558183.57</v>
      </c>
      <c r="E25" s="18">
        <v>113824.52</v>
      </c>
      <c r="F25" s="18">
        <v>483.46</v>
      </c>
      <c r="G25" s="19">
        <v>4.6566</v>
      </c>
      <c r="H25" s="35">
        <v>5.325</v>
      </c>
    </row>
    <row r="26" spans="1:8" ht="12.75">
      <c r="A26" s="20" t="s">
        <v>18</v>
      </c>
      <c r="B26" s="21">
        <v>1451001.55</v>
      </c>
      <c r="C26" s="21">
        <v>1447907.66</v>
      </c>
      <c r="D26" s="21">
        <v>1519234.5</v>
      </c>
      <c r="E26" s="21">
        <v>71326.84</v>
      </c>
      <c r="F26" s="21">
        <v>462.75</v>
      </c>
      <c r="G26" s="22">
        <v>4.9262</v>
      </c>
      <c r="H26" s="37">
        <v>5.671</v>
      </c>
    </row>
    <row r="27" spans="1:8" ht="12.75">
      <c r="A27" s="3" t="s">
        <v>19</v>
      </c>
      <c r="B27" s="7">
        <v>777975.26</v>
      </c>
      <c r="C27" s="7">
        <v>776453.61</v>
      </c>
      <c r="D27" s="7">
        <v>817829.71</v>
      </c>
      <c r="E27" s="7">
        <v>41376.1</v>
      </c>
      <c r="F27" s="7">
        <v>569.41</v>
      </c>
      <c r="G27" s="14">
        <v>5.3289</v>
      </c>
      <c r="H27" s="35">
        <v>5.986</v>
      </c>
    </row>
    <row r="28" spans="1:8" ht="12.75">
      <c r="A28" s="3"/>
      <c r="B28" s="7"/>
      <c r="C28" s="7"/>
      <c r="D28" s="7"/>
      <c r="E28" s="7"/>
      <c r="F28" s="7"/>
      <c r="G28" s="14"/>
      <c r="H28" s="34"/>
    </row>
    <row r="29" spans="1:8" ht="12.75">
      <c r="A29" s="39" t="s">
        <v>33</v>
      </c>
      <c r="B29" s="40"/>
      <c r="C29" s="40"/>
      <c r="D29" s="40">
        <v>20000</v>
      </c>
      <c r="E29" s="40"/>
      <c r="F29" s="40"/>
      <c r="G29" s="41"/>
      <c r="H29" s="42"/>
    </row>
    <row r="30" spans="1:9" ht="12.75">
      <c r="A30" s="3"/>
      <c r="B30" s="7"/>
      <c r="C30" s="7"/>
      <c r="D30" s="7"/>
      <c r="E30" s="7"/>
      <c r="F30" s="7"/>
      <c r="G30" s="14"/>
      <c r="H30" s="34"/>
      <c r="I30" t="s">
        <v>29</v>
      </c>
    </row>
    <row r="31" spans="1:8" ht="13.5" thickBot="1">
      <c r="A31" s="26" t="s">
        <v>28</v>
      </c>
      <c r="B31" s="27">
        <f>SUM(B9:B27)</f>
        <v>34446703.99999999</v>
      </c>
      <c r="C31" s="27">
        <f>SUM(C9:C27)</f>
        <v>34468960.51</v>
      </c>
      <c r="D31" s="27">
        <f>SUM(D9:D29)</f>
        <v>36083216.01</v>
      </c>
      <c r="E31" s="27">
        <f>D31-C31</f>
        <v>1614255.5</v>
      </c>
      <c r="F31" s="27">
        <f>(E31/4681134)*1000</f>
        <v>344.84283081834445</v>
      </c>
      <c r="G31" s="28">
        <f>(E31/C31)*100</f>
        <v>4.683214916016045</v>
      </c>
      <c r="H31" s="38">
        <v>5.664170794211782</v>
      </c>
    </row>
    <row r="32" spans="3:5" ht="12.75">
      <c r="C32" s="23"/>
      <c r="E32" s="25"/>
    </row>
    <row r="33" spans="3:6" ht="12.75">
      <c r="C33" s="25"/>
      <c r="E33" s="25"/>
      <c r="F33" s="25"/>
    </row>
  </sheetData>
  <mergeCells count="1">
    <mergeCell ref="A1:A6"/>
  </mergeCells>
  <printOptions horizontalCentered="1"/>
  <pageMargins left="0.5905511811023623" right="0.5905511811023623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3-fk: Anslag på frie inntekter 2008. Fylkeskommunene.</oddHeader>
  </headerFooter>
  <ignoredErrors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2007-09-29T15:32:16Z</cp:lastPrinted>
  <dcterms:created xsi:type="dcterms:W3CDTF">2004-09-29T07:45:44Z</dcterms:created>
  <dcterms:modified xsi:type="dcterms:W3CDTF">2007-09-29T15:32:41Z</dcterms:modified>
  <cp:category/>
  <cp:version/>
  <cp:contentType/>
  <cp:contentStatus/>
</cp:coreProperties>
</file>