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b" sheetId="1" r:id="rId1"/>
  </sheets>
  <definedNames>
    <definedName name="IDX" localSheetId="0">'tab b'!$A$7</definedName>
    <definedName name="_xlnm.Print_Titles" localSheetId="0">'tab b'!$A:$A</definedName>
  </definedNames>
  <calcPr fullCalcOnLoad="1"/>
</workbook>
</file>

<file path=xl/sharedStrings.xml><?xml version="1.0" encoding="utf-8"?>
<sst xmlns="http://schemas.openxmlformats.org/spreadsheetml/2006/main" count="85" uniqueCount="70">
  <si>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</si>
  <si>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</si>
  <si>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</si>
  <si>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</si>
  <si>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</si>
  <si>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</si>
  <si>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</si>
  <si>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</si>
  <si>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</si>
  <si>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</si>
  <si>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</si>
  <si>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</si>
  <si>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</si>
  <si>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</si>
  <si>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</si>
  <si>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</si>
  <si>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</si>
  <si>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</si>
  <si>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</si>
  <si>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</si>
  <si>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Hele landet</t>
  </si>
  <si>
    <t>Sum oppg.</t>
  </si>
  <si>
    <t>Overg.ord.</t>
  </si>
  <si>
    <t>beregnet</t>
  </si>
  <si>
    <t>utgiftsbehov</t>
  </si>
  <si>
    <t>kriterier</t>
  </si>
  <si>
    <t>Andel</t>
  </si>
  <si>
    <t>Fordeling</t>
  </si>
  <si>
    <t>etter  IS-</t>
  </si>
  <si>
    <t>overgangs-</t>
  </si>
  <si>
    <t>Overg. ord.</t>
  </si>
  <si>
    <t>Sum</t>
  </si>
  <si>
    <t xml:space="preserve">1. år </t>
  </si>
  <si>
    <t>2. år</t>
  </si>
  <si>
    <t>3. år</t>
  </si>
  <si>
    <t>4. år</t>
  </si>
  <si>
    <t>ordningen</t>
  </si>
  <si>
    <t xml:space="preserve">Grunnlag </t>
  </si>
  <si>
    <t xml:space="preserve">overg.ord. </t>
  </si>
  <si>
    <t>Økt antall elever</t>
  </si>
  <si>
    <t>(60 % effekt)</t>
  </si>
  <si>
    <t>(40 % effekt)</t>
  </si>
  <si>
    <t>(20 % effekt)</t>
  </si>
  <si>
    <t>Økte ressurser</t>
  </si>
  <si>
    <t>til rådgiving</t>
  </si>
  <si>
    <t>opplæring</t>
  </si>
  <si>
    <t>i videregående-</t>
  </si>
  <si>
    <t>Lovfestet rett</t>
  </si>
  <si>
    <t>til videregående</t>
  </si>
  <si>
    <t>opplæring for</t>
  </si>
  <si>
    <t xml:space="preserve">voksne </t>
  </si>
  <si>
    <t>endr. 2008</t>
  </si>
  <si>
    <t>(sum kol. 1 til 6)</t>
  </si>
  <si>
    <t>ved anskaffelser</t>
  </si>
  <si>
    <t>Tannbehandling</t>
  </si>
  <si>
    <t>til rusmisbrukere</t>
  </si>
  <si>
    <t>under LAR</t>
  </si>
  <si>
    <t>Bortfall av moms-</t>
  </si>
  <si>
    <t xml:space="preserve"> i statlige og</t>
  </si>
  <si>
    <t>Knuteskoletilbud</t>
  </si>
  <si>
    <t>hørselshemmede</t>
  </si>
  <si>
    <t>elever,</t>
  </si>
  <si>
    <t>Bjørkåsen</t>
  </si>
  <si>
    <t>(diff. kol. 7 - 9)</t>
  </si>
  <si>
    <t>(80 % av kol. 10)</t>
  </si>
  <si>
    <t>skoler</t>
  </si>
  <si>
    <t>frittstående-</t>
  </si>
  <si>
    <t>kompensasjon</t>
  </si>
  <si>
    <t>(1 000 kr)</t>
  </si>
  <si>
    <t>(promille)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</si>
</sst>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000"/>
    <numFmt numFmtId="168" formatCode="0_);\(0\)"/>
    <numFmt numFmtId="169" formatCode="0.0_);\(0.0\)"/>
    <numFmt numFmtId="170" formatCode="0.00_);\(0.00\)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pane xSplit="1" ySplit="6" topLeftCell="G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1" sqref="I11"/>
    </sheetView>
  </sheetViews>
  <sheetFormatPr defaultColWidth="11.421875" defaultRowHeight="12.75"/>
  <cols>
    <col min="1" max="1" width="18.28125" style="0" bestFit="1" customWidth="1"/>
    <col min="2" max="2" width="14.140625" style="19" customWidth="1"/>
    <col min="3" max="16" width="14.140625" style="0" customWidth="1"/>
  </cols>
  <sheetData>
    <row r="1" spans="1:16" s="3" customFormat="1" ht="12.75">
      <c r="A1" s="26" t="s">
        <v>0</v>
      </c>
      <c r="B1" s="1" t="s">
        <v>39</v>
      </c>
      <c r="C1" s="1" t="s">
        <v>43</v>
      </c>
      <c r="D1" s="1" t="s">
        <v>47</v>
      </c>
      <c r="E1" s="1" t="s">
        <v>57</v>
      </c>
      <c r="F1" s="1" t="s">
        <v>54</v>
      </c>
      <c r="G1" s="1" t="s">
        <v>59</v>
      </c>
      <c r="H1" s="1" t="s">
        <v>21</v>
      </c>
      <c r="I1" s="1" t="s">
        <v>26</v>
      </c>
      <c r="J1" s="1" t="s">
        <v>27</v>
      </c>
      <c r="K1" s="1" t="s">
        <v>37</v>
      </c>
      <c r="L1" s="1" t="s">
        <v>22</v>
      </c>
      <c r="M1" s="1" t="s">
        <v>30</v>
      </c>
      <c r="N1" s="24" t="s">
        <v>30</v>
      </c>
      <c r="O1" s="24" t="s">
        <v>30</v>
      </c>
      <c r="P1" s="1" t="s">
        <v>31</v>
      </c>
    </row>
    <row r="2" spans="1:16" s="3" customFormat="1" ht="12.75">
      <c r="A2" s="26"/>
      <c r="B2" s="1" t="s">
        <v>58</v>
      </c>
      <c r="C2" s="1" t="s">
        <v>44</v>
      </c>
      <c r="D2" s="1" t="s">
        <v>48</v>
      </c>
      <c r="E2" s="1" t="s">
        <v>67</v>
      </c>
      <c r="F2" s="1" t="s">
        <v>55</v>
      </c>
      <c r="G2" s="1" t="s">
        <v>60</v>
      </c>
      <c r="H2" s="1" t="s">
        <v>51</v>
      </c>
      <c r="I2" s="1" t="s">
        <v>23</v>
      </c>
      <c r="J2" s="1" t="s">
        <v>28</v>
      </c>
      <c r="K2" s="1" t="s">
        <v>38</v>
      </c>
      <c r="L2" s="1">
        <v>2008</v>
      </c>
      <c r="M2" s="1">
        <v>2007</v>
      </c>
      <c r="N2" s="1">
        <v>2006</v>
      </c>
      <c r="O2" s="1">
        <v>2005</v>
      </c>
      <c r="P2" s="1" t="s">
        <v>29</v>
      </c>
    </row>
    <row r="3" spans="1:16" s="3" customFormat="1" ht="12.75">
      <c r="A3" s="26"/>
      <c r="B3" s="1" t="s">
        <v>66</v>
      </c>
      <c r="C3" s="1" t="s">
        <v>46</v>
      </c>
      <c r="D3" s="1" t="s">
        <v>49</v>
      </c>
      <c r="E3" s="1" t="s">
        <v>53</v>
      </c>
      <c r="F3" s="1" t="s">
        <v>56</v>
      </c>
      <c r="G3" s="1" t="s">
        <v>61</v>
      </c>
      <c r="H3" s="1" t="s">
        <v>52</v>
      </c>
      <c r="I3" s="1" t="s">
        <v>24</v>
      </c>
      <c r="J3" s="1" t="s">
        <v>25</v>
      </c>
      <c r="K3" s="1">
        <v>2008</v>
      </c>
      <c r="L3" s="1" t="s">
        <v>32</v>
      </c>
      <c r="M3" s="25" t="s">
        <v>33</v>
      </c>
      <c r="N3" s="1" t="s">
        <v>34</v>
      </c>
      <c r="O3" s="1" t="s">
        <v>35</v>
      </c>
      <c r="P3" s="1" t="s">
        <v>36</v>
      </c>
    </row>
    <row r="4" spans="1:16" s="1" customFormat="1" ht="12.75">
      <c r="A4" s="26"/>
      <c r="B4" s="13" t="s">
        <v>65</v>
      </c>
      <c r="C4" s="1" t="s">
        <v>45</v>
      </c>
      <c r="D4" s="1" t="s">
        <v>50</v>
      </c>
      <c r="G4" s="1" t="s">
        <v>62</v>
      </c>
      <c r="K4" s="1" t="s">
        <v>63</v>
      </c>
      <c r="L4" s="25" t="s">
        <v>64</v>
      </c>
      <c r="M4" s="25" t="s">
        <v>40</v>
      </c>
      <c r="N4" s="25" t="s">
        <v>41</v>
      </c>
      <c r="O4" s="25" t="s">
        <v>42</v>
      </c>
      <c r="P4" s="25"/>
    </row>
    <row r="5" spans="1:16" s="3" customFormat="1" ht="12.75">
      <c r="A5" s="20"/>
      <c r="B5" s="2" t="s">
        <v>68</v>
      </c>
      <c r="C5" s="2" t="s">
        <v>68</v>
      </c>
      <c r="D5" s="2" t="s">
        <v>68</v>
      </c>
      <c r="E5" s="2" t="s">
        <v>68</v>
      </c>
      <c r="F5" s="2" t="s">
        <v>68</v>
      </c>
      <c r="G5" s="2" t="s">
        <v>68</v>
      </c>
      <c r="H5" s="2" t="s">
        <v>68</v>
      </c>
      <c r="I5" s="2" t="s">
        <v>69</v>
      </c>
      <c r="J5" s="2" t="s">
        <v>68</v>
      </c>
      <c r="K5" s="2" t="s">
        <v>68</v>
      </c>
      <c r="L5" s="2" t="s">
        <v>68</v>
      </c>
      <c r="M5" s="2" t="s">
        <v>68</v>
      </c>
      <c r="N5" s="2" t="s">
        <v>68</v>
      </c>
      <c r="O5" s="2" t="s">
        <v>68</v>
      </c>
      <c r="P5" s="2" t="s">
        <v>68</v>
      </c>
    </row>
    <row r="6" spans="1:16" s="7" customFormat="1" ht="12.75">
      <c r="A6" s="21"/>
      <c r="B6" s="23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>
        <f aca="true" t="shared" si="0" ref="K6:P6">J6+1</f>
        <v>10</v>
      </c>
      <c r="L6" s="22">
        <f t="shared" si="0"/>
        <v>11</v>
      </c>
      <c r="M6" s="22">
        <f t="shared" si="0"/>
        <v>12</v>
      </c>
      <c r="N6" s="22">
        <f t="shared" si="0"/>
        <v>13</v>
      </c>
      <c r="O6" s="22">
        <f t="shared" si="0"/>
        <v>14</v>
      </c>
      <c r="P6" s="22">
        <f t="shared" si="0"/>
        <v>15</v>
      </c>
    </row>
    <row r="7" spans="1:16" ht="12.75">
      <c r="A7" s="3"/>
      <c r="B7" s="1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4"/>
      <c r="O7" s="14"/>
      <c r="P7" s="3"/>
    </row>
    <row r="8" spans="1:16" ht="12.75">
      <c r="A8" s="3" t="s">
        <v>1</v>
      </c>
      <c r="B8" s="15">
        <v>-3884.46253</v>
      </c>
      <c r="C8" s="4">
        <v>1322.26792</v>
      </c>
      <c r="D8" s="4">
        <v>1009.431351</v>
      </c>
      <c r="E8" s="4">
        <v>432.591971</v>
      </c>
      <c r="F8" s="4">
        <v>336.477117</v>
      </c>
      <c r="G8" s="4">
        <v>0</v>
      </c>
      <c r="H8" s="4">
        <v>-783.694172</v>
      </c>
      <c r="I8" s="4">
        <v>50.085906</v>
      </c>
      <c r="J8" s="4">
        <v>159.545949</v>
      </c>
      <c r="K8" s="4">
        <v>-943.240121</v>
      </c>
      <c r="L8" s="4">
        <v>-754.592097</v>
      </c>
      <c r="M8" s="4">
        <v>-909.930492</v>
      </c>
      <c r="N8" s="15">
        <v>0</v>
      </c>
      <c r="O8" s="15">
        <v>106.941029</v>
      </c>
      <c r="P8" s="4">
        <v>-1557.58156</v>
      </c>
    </row>
    <row r="9" spans="1:16" ht="12.75">
      <c r="A9" s="3" t="s">
        <v>2</v>
      </c>
      <c r="B9" s="15">
        <v>-7589.071107</v>
      </c>
      <c r="C9" s="4">
        <v>2583.313699</v>
      </c>
      <c r="D9" s="4">
        <v>1972.125162</v>
      </c>
      <c r="E9" s="4">
        <v>845.154561</v>
      </c>
      <c r="F9" s="4">
        <v>657.375054</v>
      </c>
      <c r="G9" s="4">
        <v>0</v>
      </c>
      <c r="H9" s="4">
        <v>-1531.102631</v>
      </c>
      <c r="I9" s="4">
        <v>97.852792</v>
      </c>
      <c r="J9" s="4">
        <v>311.704784</v>
      </c>
      <c r="K9" s="4">
        <v>-1842.807414</v>
      </c>
      <c r="L9" s="4">
        <v>-1474.245931</v>
      </c>
      <c r="M9" s="4">
        <v>11049.291379</v>
      </c>
      <c r="N9" s="15">
        <v>0</v>
      </c>
      <c r="O9" s="15">
        <v>180.830351</v>
      </c>
      <c r="P9" s="4">
        <v>9755.875799</v>
      </c>
    </row>
    <row r="10" spans="1:16" ht="12.75">
      <c r="A10" s="3" t="s">
        <v>3</v>
      </c>
      <c r="B10" s="15">
        <v>-6452.776684</v>
      </c>
      <c r="C10" s="10">
        <v>2196.519992</v>
      </c>
      <c r="D10" s="4">
        <v>1676.84333</v>
      </c>
      <c r="E10" s="4">
        <v>718.611484</v>
      </c>
      <c r="F10" s="4">
        <v>558.947777</v>
      </c>
      <c r="G10" s="4">
        <v>0</v>
      </c>
      <c r="H10" s="4">
        <v>-1301.854103</v>
      </c>
      <c r="I10" s="4">
        <v>83.201515</v>
      </c>
      <c r="J10" s="10">
        <v>265.033933</v>
      </c>
      <c r="K10" s="4">
        <v>-1566.888035</v>
      </c>
      <c r="L10" s="4">
        <v>-1253.510428</v>
      </c>
      <c r="M10" s="4">
        <v>2306.625219</v>
      </c>
      <c r="N10" s="15">
        <v>0</v>
      </c>
      <c r="O10" s="15">
        <v>346.679212</v>
      </c>
      <c r="P10" s="4">
        <v>1399.794003</v>
      </c>
    </row>
    <row r="11" spans="1:16" ht="12.75">
      <c r="A11" s="5" t="s">
        <v>4</v>
      </c>
      <c r="B11" s="16">
        <v>-3365.159294</v>
      </c>
      <c r="C11" s="4">
        <v>1145.497516</v>
      </c>
      <c r="D11" s="6">
        <v>874.483218</v>
      </c>
      <c r="E11" s="6">
        <v>374.759926</v>
      </c>
      <c r="F11" s="6">
        <v>291.494406</v>
      </c>
      <c r="G11" s="6">
        <v>0</v>
      </c>
      <c r="H11" s="6">
        <v>-678.924229</v>
      </c>
      <c r="I11" s="6">
        <v>43.390057</v>
      </c>
      <c r="J11" s="4">
        <v>138.216685</v>
      </c>
      <c r="K11" s="6">
        <v>-817.140914</v>
      </c>
      <c r="L11" s="6">
        <v>-653.712731</v>
      </c>
      <c r="M11" s="6">
        <v>-785.434459</v>
      </c>
      <c r="N11" s="16">
        <v>0</v>
      </c>
      <c r="O11" s="16">
        <v>25.886793</v>
      </c>
      <c r="P11" s="6">
        <v>-1413.260397</v>
      </c>
    </row>
    <row r="12" spans="1:16" ht="12.75">
      <c r="A12" s="7" t="s">
        <v>5</v>
      </c>
      <c r="B12" s="17">
        <v>-3134.541624</v>
      </c>
      <c r="C12" s="8">
        <v>1066.995447</v>
      </c>
      <c r="D12" s="8">
        <v>814.554024</v>
      </c>
      <c r="E12" s="8">
        <v>349.07726</v>
      </c>
      <c r="F12" s="8">
        <v>271.518008</v>
      </c>
      <c r="G12" s="8">
        <v>0</v>
      </c>
      <c r="H12" s="8">
        <v>-632.396885</v>
      </c>
      <c r="I12" s="8">
        <v>40.416494</v>
      </c>
      <c r="J12" s="4">
        <v>128.74456</v>
      </c>
      <c r="K12" s="8">
        <v>-761.141445</v>
      </c>
      <c r="L12" s="8">
        <v>-608.913156</v>
      </c>
      <c r="M12" s="8">
        <v>-735.865377</v>
      </c>
      <c r="N12" s="17">
        <v>0</v>
      </c>
      <c r="O12" s="17">
        <v>39.513903</v>
      </c>
      <c r="P12" s="8">
        <v>-1305.26463</v>
      </c>
    </row>
    <row r="13" spans="1:16" ht="12.75">
      <c r="A13" s="9" t="s">
        <v>6</v>
      </c>
      <c r="B13" s="18">
        <v>-3690.790725</v>
      </c>
      <c r="C13" s="10">
        <v>1256.342193</v>
      </c>
      <c r="D13" s="10">
        <v>959.103052</v>
      </c>
      <c r="E13" s="10">
        <v>411.02377</v>
      </c>
      <c r="F13" s="10">
        <v>319.701017</v>
      </c>
      <c r="G13" s="10">
        <v>0</v>
      </c>
      <c r="H13" s="10">
        <v>-744.620693</v>
      </c>
      <c r="I13" s="10">
        <v>47.588719</v>
      </c>
      <c r="J13" s="10">
        <v>151.591296</v>
      </c>
      <c r="K13" s="10">
        <v>-896.211989</v>
      </c>
      <c r="L13" s="10">
        <v>-716.969591</v>
      </c>
      <c r="M13" s="10">
        <v>1238.299049</v>
      </c>
      <c r="N13" s="18">
        <v>0</v>
      </c>
      <c r="O13" s="18">
        <v>73.403048</v>
      </c>
      <c r="P13" s="10">
        <v>594.732505</v>
      </c>
    </row>
    <row r="14" spans="1:16" ht="12.75">
      <c r="A14" s="3" t="s">
        <v>7</v>
      </c>
      <c r="B14" s="15">
        <v>-3361.056763</v>
      </c>
      <c r="C14" s="4">
        <v>1144.101018</v>
      </c>
      <c r="D14" s="4">
        <v>873.417118</v>
      </c>
      <c r="E14" s="4">
        <v>374.303049</v>
      </c>
      <c r="F14" s="4">
        <v>291.139039</v>
      </c>
      <c r="G14" s="4">
        <v>0</v>
      </c>
      <c r="H14" s="4">
        <v>-678.096539</v>
      </c>
      <c r="I14" s="4">
        <v>43.33716</v>
      </c>
      <c r="J14" s="4">
        <v>138.048182</v>
      </c>
      <c r="K14" s="4">
        <v>-816.144721</v>
      </c>
      <c r="L14" s="4">
        <v>-652.915777</v>
      </c>
      <c r="M14" s="4">
        <v>-841.48369</v>
      </c>
      <c r="N14" s="15">
        <v>0</v>
      </c>
      <c r="O14" s="15">
        <v>-59.98471</v>
      </c>
      <c r="P14" s="4">
        <v>-1554.384177</v>
      </c>
    </row>
    <row r="15" spans="1:16" ht="12.75">
      <c r="A15" s="3" t="s">
        <v>8</v>
      </c>
      <c r="B15" s="15">
        <v>-2731.403051</v>
      </c>
      <c r="C15" s="4">
        <v>929.767401</v>
      </c>
      <c r="D15" s="4">
        <v>709.792886</v>
      </c>
      <c r="E15" s="4">
        <v>304.181858</v>
      </c>
      <c r="F15" s="4">
        <v>236.597629</v>
      </c>
      <c r="G15" s="4">
        <v>0</v>
      </c>
      <c r="H15" s="4">
        <v>-551.063277</v>
      </c>
      <c r="I15" s="4">
        <v>35.218462</v>
      </c>
      <c r="J15" s="4">
        <v>112.186509</v>
      </c>
      <c r="K15" s="4">
        <v>-663.249787</v>
      </c>
      <c r="L15" s="4">
        <v>-530.599829</v>
      </c>
      <c r="M15" s="4">
        <v>-638.171149</v>
      </c>
      <c r="N15" s="15">
        <v>0</v>
      </c>
      <c r="O15" s="15">
        <v>-19.180995</v>
      </c>
      <c r="P15" s="4">
        <v>-1187.951974</v>
      </c>
    </row>
    <row r="16" spans="1:16" ht="12.75">
      <c r="A16" s="3" t="s">
        <v>9</v>
      </c>
      <c r="B16" s="15">
        <v>-1856.554567</v>
      </c>
      <c r="C16" s="4">
        <v>631.969681</v>
      </c>
      <c r="D16" s="4">
        <v>482.4514</v>
      </c>
      <c r="E16" s="4">
        <v>206.754626</v>
      </c>
      <c r="F16" s="4">
        <v>160.817133</v>
      </c>
      <c r="G16" s="4">
        <v>0</v>
      </c>
      <c r="H16" s="4">
        <v>-374.561727</v>
      </c>
      <c r="I16" s="4">
        <v>23.938245</v>
      </c>
      <c r="J16" s="4">
        <v>76.253988</v>
      </c>
      <c r="K16" s="4">
        <v>-450.815715</v>
      </c>
      <c r="L16" s="4">
        <v>-360.652572</v>
      </c>
      <c r="M16" s="4">
        <v>-431.86057</v>
      </c>
      <c r="N16" s="15">
        <v>0</v>
      </c>
      <c r="O16" s="15">
        <v>47.085849</v>
      </c>
      <c r="P16" s="4">
        <v>-745.427293</v>
      </c>
    </row>
    <row r="17" spans="1:16" ht="12.75">
      <c r="A17" s="5" t="s">
        <v>10</v>
      </c>
      <c r="B17" s="16">
        <v>-2831.762434</v>
      </c>
      <c r="C17" s="6">
        <v>963.929654</v>
      </c>
      <c r="D17" s="6">
        <v>735.872661</v>
      </c>
      <c r="E17" s="6">
        <v>315.358349</v>
      </c>
      <c r="F17" s="6">
        <v>245.290887</v>
      </c>
      <c r="G17" s="6">
        <v>0</v>
      </c>
      <c r="H17" s="6">
        <v>-571.310883</v>
      </c>
      <c r="I17" s="6">
        <v>36.512487</v>
      </c>
      <c r="J17" s="6">
        <v>116.308555</v>
      </c>
      <c r="K17" s="6">
        <v>-687.619438</v>
      </c>
      <c r="L17" s="6">
        <v>-550.09555</v>
      </c>
      <c r="M17" s="6">
        <v>-665.182902</v>
      </c>
      <c r="N17" s="16">
        <v>0</v>
      </c>
      <c r="O17" s="16">
        <v>-261.303682</v>
      </c>
      <c r="P17" s="6">
        <v>-1476.582134</v>
      </c>
    </row>
    <row r="18" spans="1:16" ht="12.75">
      <c r="A18" s="7" t="s">
        <v>11</v>
      </c>
      <c r="B18" s="17">
        <v>-6654.365154</v>
      </c>
      <c r="C18" s="8">
        <v>2265.140544</v>
      </c>
      <c r="D18" s="8">
        <v>1729.228884</v>
      </c>
      <c r="E18" s="8">
        <v>741.061321</v>
      </c>
      <c r="F18" s="8">
        <v>576.409628</v>
      </c>
      <c r="G18" s="8">
        <v>0</v>
      </c>
      <c r="H18" s="8">
        <v>-1342.524776</v>
      </c>
      <c r="I18" s="8">
        <v>85.800778</v>
      </c>
      <c r="J18" s="8">
        <v>273.313746</v>
      </c>
      <c r="K18" s="8">
        <v>-1615.838522</v>
      </c>
      <c r="L18" s="8">
        <v>-1292.670818</v>
      </c>
      <c r="M18" s="8">
        <v>-1560.926536</v>
      </c>
      <c r="N18" s="17">
        <v>0</v>
      </c>
      <c r="O18" s="17">
        <v>39.770516</v>
      </c>
      <c r="P18" s="8">
        <v>-2813.826838</v>
      </c>
    </row>
    <row r="19" spans="1:16" ht="12.75">
      <c r="A19" s="9" t="s">
        <v>12</v>
      </c>
      <c r="B19" s="18">
        <v>-7589.457452</v>
      </c>
      <c r="C19" s="10">
        <v>2583.44521</v>
      </c>
      <c r="D19" s="10">
        <v>1972.22556</v>
      </c>
      <c r="E19" s="10">
        <v>845.197586</v>
      </c>
      <c r="F19" s="10">
        <v>657.40852</v>
      </c>
      <c r="G19" s="10">
        <v>18832.446</v>
      </c>
      <c r="H19" s="10">
        <v>17301.265424</v>
      </c>
      <c r="I19" s="10">
        <v>97.857773</v>
      </c>
      <c r="J19" s="10">
        <v>311.720652</v>
      </c>
      <c r="K19" s="10">
        <v>16989.544772</v>
      </c>
      <c r="L19" s="10">
        <v>13591.635818</v>
      </c>
      <c r="M19" s="10">
        <v>-1785.097952</v>
      </c>
      <c r="N19" s="18">
        <v>0</v>
      </c>
      <c r="O19" s="18">
        <v>90.733487</v>
      </c>
      <c r="P19" s="10">
        <v>11897.271352</v>
      </c>
    </row>
    <row r="20" spans="1:16" ht="12.75">
      <c r="A20" s="3" t="s">
        <v>13</v>
      </c>
      <c r="B20" s="15">
        <v>-2727.397674</v>
      </c>
      <c r="C20" s="4">
        <v>928.403974</v>
      </c>
      <c r="D20" s="4">
        <v>708.752034</v>
      </c>
      <c r="E20" s="4">
        <v>303.7358</v>
      </c>
      <c r="F20" s="4">
        <v>236.250678</v>
      </c>
      <c r="G20" s="4">
        <v>0</v>
      </c>
      <c r="H20" s="4">
        <v>-550.255189</v>
      </c>
      <c r="I20" s="4">
        <v>35.166817</v>
      </c>
      <c r="J20" s="4">
        <v>112.021997</v>
      </c>
      <c r="K20" s="4">
        <v>-662.277186</v>
      </c>
      <c r="L20" s="4">
        <v>-529.821749</v>
      </c>
      <c r="M20" s="4">
        <v>-639.861065</v>
      </c>
      <c r="N20" s="15">
        <v>0</v>
      </c>
      <c r="O20" s="15">
        <v>-76.162722</v>
      </c>
      <c r="P20" s="4">
        <v>-1245.845536</v>
      </c>
    </row>
    <row r="21" spans="1:16" ht="12.75">
      <c r="A21" s="3" t="s">
        <v>14</v>
      </c>
      <c r="B21" s="15">
        <v>-4531.182389</v>
      </c>
      <c r="C21" s="4">
        <v>1542.41084</v>
      </c>
      <c r="D21" s="4">
        <v>1177.490457</v>
      </c>
      <c r="E21" s="4">
        <v>504.613728</v>
      </c>
      <c r="F21" s="4">
        <v>392.496819</v>
      </c>
      <c r="G21" s="4">
        <v>0</v>
      </c>
      <c r="H21" s="4">
        <v>-914.170546</v>
      </c>
      <c r="I21" s="4">
        <v>58.424653</v>
      </c>
      <c r="J21" s="4">
        <v>186.108577</v>
      </c>
      <c r="K21" s="4">
        <v>-1100.279123</v>
      </c>
      <c r="L21" s="4">
        <v>-880.223298</v>
      </c>
      <c r="M21" s="4">
        <v>-1120.030608</v>
      </c>
      <c r="N21" s="15">
        <v>0</v>
      </c>
      <c r="O21" s="15">
        <v>-20.068674</v>
      </c>
      <c r="P21" s="4">
        <v>-2020.322581</v>
      </c>
    </row>
    <row r="22" spans="1:16" ht="12.75">
      <c r="A22" s="3" t="s">
        <v>15</v>
      </c>
      <c r="B22" s="15">
        <v>-4560.794094</v>
      </c>
      <c r="C22" s="4">
        <v>1552.49064</v>
      </c>
      <c r="D22" s="4">
        <v>1185.185468</v>
      </c>
      <c r="E22" s="4">
        <v>507.911426</v>
      </c>
      <c r="F22" s="4">
        <v>395.061823</v>
      </c>
      <c r="G22" s="4">
        <v>0</v>
      </c>
      <c r="H22" s="4">
        <v>-920.144737</v>
      </c>
      <c r="I22" s="4">
        <v>58.806464</v>
      </c>
      <c r="J22" s="4">
        <v>187.324814</v>
      </c>
      <c r="K22" s="4">
        <v>-1107.469551</v>
      </c>
      <c r="L22" s="4">
        <v>-885.975641</v>
      </c>
      <c r="M22" s="4">
        <v>-1067.766928</v>
      </c>
      <c r="N22" s="15">
        <v>0</v>
      </c>
      <c r="O22" s="15">
        <v>69.539053</v>
      </c>
      <c r="P22" s="4">
        <v>-1884.203516</v>
      </c>
    </row>
    <row r="23" spans="1:16" ht="12.75">
      <c r="A23" s="5" t="s">
        <v>16</v>
      </c>
      <c r="B23" s="16">
        <v>-2654.910297</v>
      </c>
      <c r="C23" s="6">
        <v>903.729329</v>
      </c>
      <c r="D23" s="6">
        <v>689.915185</v>
      </c>
      <c r="E23" s="6">
        <v>295.663266</v>
      </c>
      <c r="F23" s="6">
        <v>229.971728</v>
      </c>
      <c r="G23" s="6">
        <v>0</v>
      </c>
      <c r="H23" s="6">
        <v>-535.630788</v>
      </c>
      <c r="I23" s="6">
        <v>34.232172</v>
      </c>
      <c r="J23" s="6">
        <v>109.044734</v>
      </c>
      <c r="K23" s="6">
        <v>-644.675522</v>
      </c>
      <c r="L23" s="6">
        <v>-515.740418</v>
      </c>
      <c r="M23" s="6">
        <v>-620.724096</v>
      </c>
      <c r="N23" s="16">
        <v>0</v>
      </c>
      <c r="O23" s="16">
        <v>-19.814654</v>
      </c>
      <c r="P23" s="6">
        <v>-1156.279168</v>
      </c>
    </row>
    <row r="24" spans="1:16" ht="12.75">
      <c r="A24" s="7" t="s">
        <v>17</v>
      </c>
      <c r="B24" s="17">
        <v>-5293.599534</v>
      </c>
      <c r="C24" s="8">
        <v>1801.937022</v>
      </c>
      <c r="D24" s="8">
        <v>1375.615104</v>
      </c>
      <c r="E24" s="8">
        <v>589.520078</v>
      </c>
      <c r="F24" s="8">
        <v>458.538368</v>
      </c>
      <c r="G24" s="8">
        <v>0</v>
      </c>
      <c r="H24" s="8">
        <v>-1067.988962</v>
      </c>
      <c r="I24" s="8">
        <v>68.25519</v>
      </c>
      <c r="J24" s="8">
        <v>217.423223</v>
      </c>
      <c r="K24" s="8">
        <v>-1285.412184</v>
      </c>
      <c r="L24" s="8">
        <v>-1028.329748</v>
      </c>
      <c r="M24" s="8">
        <v>-1240.82461</v>
      </c>
      <c r="N24" s="17">
        <v>0</v>
      </c>
      <c r="O24" s="17">
        <v>-99.527376</v>
      </c>
      <c r="P24" s="8">
        <v>-2368.681734</v>
      </c>
    </row>
    <row r="25" spans="1:16" ht="12.75">
      <c r="A25" s="9" t="s">
        <v>18</v>
      </c>
      <c r="B25" s="18">
        <v>-3047.825867</v>
      </c>
      <c r="C25" s="10">
        <v>1037.477473</v>
      </c>
      <c r="D25" s="10">
        <v>792.019734</v>
      </c>
      <c r="E25" s="10">
        <v>339.420187</v>
      </c>
      <c r="F25" s="10">
        <v>264.006578</v>
      </c>
      <c r="G25" s="10">
        <v>0</v>
      </c>
      <c r="H25" s="10">
        <v>-614.901895</v>
      </c>
      <c r="I25" s="10">
        <v>39.298389</v>
      </c>
      <c r="J25" s="10">
        <v>125.182896</v>
      </c>
      <c r="K25" s="10">
        <v>-740.084791</v>
      </c>
      <c r="L25" s="10">
        <v>-592.067833</v>
      </c>
      <c r="M25" s="10">
        <v>-712.213512</v>
      </c>
      <c r="N25" s="18">
        <v>0</v>
      </c>
      <c r="O25" s="18">
        <v>-311.131191</v>
      </c>
      <c r="P25" s="10">
        <v>-1615.412536</v>
      </c>
    </row>
    <row r="26" spans="1:16" ht="12.75">
      <c r="A26" s="3" t="s">
        <v>19</v>
      </c>
      <c r="B26" s="15">
        <v>-1598.888757</v>
      </c>
      <c r="C26" s="4">
        <v>544.260447</v>
      </c>
      <c r="D26" s="4">
        <v>415.493373</v>
      </c>
      <c r="E26" s="4">
        <v>178.059753</v>
      </c>
      <c r="F26" s="4">
        <v>138.497791</v>
      </c>
      <c r="G26" s="4">
        <v>0</v>
      </c>
      <c r="H26" s="4">
        <v>-322.577394</v>
      </c>
      <c r="I26" s="4">
        <v>20.615926</v>
      </c>
      <c r="J26" s="4">
        <v>65.670919</v>
      </c>
      <c r="K26" s="4">
        <v>-388.248313</v>
      </c>
      <c r="L26" s="4">
        <v>-310.598651</v>
      </c>
      <c r="M26" s="4">
        <v>-838.841698</v>
      </c>
      <c r="N26" s="15">
        <v>0</v>
      </c>
      <c r="O26" s="15">
        <v>-153.209238</v>
      </c>
      <c r="P26" s="4">
        <v>-1302.649586</v>
      </c>
    </row>
    <row r="27" spans="1:16" ht="12.75">
      <c r="A27" s="3"/>
      <c r="B27" s="1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5"/>
      <c r="O27" s="15"/>
      <c r="P27" s="4"/>
    </row>
    <row r="28" spans="1:16" ht="13.5" thickBot="1">
      <c r="A28" s="11" t="s">
        <v>20</v>
      </c>
      <c r="B28" s="12">
        <f aca="true" t="shared" si="1" ref="B28:P28">SUM(B8:B26)</f>
        <v>-77555.99999699999</v>
      </c>
      <c r="C28" s="12">
        <f t="shared" si="1"/>
        <v>26400</v>
      </c>
      <c r="D28" s="12">
        <f t="shared" si="1"/>
        <v>20154.000001000004</v>
      </c>
      <c r="E28" s="12">
        <f t="shared" si="1"/>
        <v>8636.999999</v>
      </c>
      <c r="F28" s="12">
        <f t="shared" si="1"/>
        <v>6718</v>
      </c>
      <c r="G28" s="12">
        <f t="shared" si="1"/>
        <v>18832.446</v>
      </c>
      <c r="H28" s="12">
        <f t="shared" si="1"/>
        <v>3185.445998000002</v>
      </c>
      <c r="I28" s="12">
        <f t="shared" si="1"/>
        <v>999.9999990000001</v>
      </c>
      <c r="J28" s="12">
        <f t="shared" si="1"/>
        <v>3185.445999</v>
      </c>
      <c r="K28" s="12">
        <f t="shared" si="1"/>
        <v>1.0000008501265256E-06</v>
      </c>
      <c r="L28" s="12">
        <f t="shared" si="1"/>
        <v>1.7053025658242404E-12</v>
      </c>
      <c r="M28" s="12">
        <f t="shared" si="1"/>
        <v>2.999997605002136E-06</v>
      </c>
      <c r="N28" s="12">
        <f t="shared" si="1"/>
        <v>0</v>
      </c>
      <c r="O28" s="12">
        <f t="shared" si="1"/>
        <v>-9.999999122101144E-07</v>
      </c>
      <c r="P28" s="12">
        <f t="shared" si="1"/>
        <v>-1.000001930151484E-06</v>
      </c>
    </row>
  </sheetData>
  <mergeCells count="1">
    <mergeCell ref="A1:A4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r:id="rId1"/>
  <headerFooter alignWithMargins="0">
    <oddHeader>&amp;CTabell B-fk: Overgangsordning. Fylkeskommunene 2008.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guri.stenvag</cp:lastModifiedBy>
  <cp:lastPrinted>2007-09-29T15:34:48Z</cp:lastPrinted>
  <dcterms:created xsi:type="dcterms:W3CDTF">2004-09-29T06:31:53Z</dcterms:created>
  <dcterms:modified xsi:type="dcterms:W3CDTF">2007-09-29T15:34:52Z</dcterms:modified>
  <cp:category/>
  <cp:version/>
  <cp:contentType/>
  <cp:contentStatus/>
</cp:coreProperties>
</file>