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480" windowHeight="11640" activeTab="0"/>
  </bookViews>
  <sheets>
    <sheet name="Ark1" sheetId="1" r:id="rId1"/>
  </sheets>
  <definedNames>
    <definedName name="EksterneData_1" localSheetId="0">'Ark1'!$A$1:$P$476</definedName>
    <definedName name="_xlnm.Print_Titles" localSheetId="0">'Ark1'!$A:$A,'Ark1'!$1:$7</definedName>
  </definedNames>
  <calcPr fullCalcOnLoad="1"/>
</workbook>
</file>

<file path=xl/sharedStrings.xml><?xml version="1.0" encoding="utf-8"?>
<sst xmlns="http://schemas.openxmlformats.org/spreadsheetml/2006/main" count="513" uniqueCount="483">
  <si>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</si>
  <si>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</si>
  <si>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</si>
  <si>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</si>
  <si>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</si>
  <si>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</si>
  <si>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</si>
  <si>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</si>
  <si>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</si>
  <si>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</si>
  <si>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</si>
  <si>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</si>
  <si>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</si>
  <si>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</si>
  <si>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</si>
  <si>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</si>
  <si>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</si>
  <si>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</si>
  <si>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</si>
  <si>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</si>
  <si>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</si>
  <si>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</si>
  <si>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</si>
  <si>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</si>
  <si>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</si>
  <si>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</si>
  <si>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</si>
  <si>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</si>
  <si>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</si>
  <si>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</si>
  <si>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</si>
  <si>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</si>
  <si>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</si>
  <si>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</si>
  <si>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</si>
  <si>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</si>
  <si>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</si>
  <si>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</si>
  <si>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</si>
  <si>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</si>
  <si>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</si>
  <si>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</si>
  <si>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</si>
  <si>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</si>
  <si>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</si>
  <si>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</si>
  <si>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</si>
  <si>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</si>
  <si>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</si>
  <si>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</si>
  <si>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</si>
  <si>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</si>
  <si>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</si>
  <si>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</si>
  <si>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</si>
  <si>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</si>
  <si>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</si>
  <si>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</si>
  <si>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</si>
  <si>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</si>
  <si>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</si>
  <si>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</si>
  <si>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</si>
  <si>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</si>
  <si>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</si>
  <si>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</si>
  <si>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</si>
  <si>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</si>
  <si>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</si>
  <si>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</si>
  <si>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</si>
  <si>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</si>
  <si>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</si>
  <si>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</si>
  <si>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</si>
  <si>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</si>
  <si>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</si>
  <si>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</si>
  <si>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</si>
  <si>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</si>
  <si>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</si>
  <si>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</si>
  <si>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</si>
  <si>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</si>
  <si>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</si>
  <si>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</si>
  <si>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</si>
  <si>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</si>
  <si>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</si>
  <si>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</si>
  <si>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</si>
  <si>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</si>
  <si>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</si>
  <si>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</si>
  <si>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</si>
  <si>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</si>
  <si>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</si>
  <si>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</si>
  <si>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</si>
  <si>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</si>
  <si>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</si>
  <si>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</si>
  <si>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</si>
  <si>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</si>
  <si>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</si>
  <si>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</si>
  <si>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</si>
  <si>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</si>
  <si>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</si>
  <si>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</si>
  <si>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</si>
  <si>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</si>
  <si>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</si>
  <si>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</si>
  <si>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</si>
  <si>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</si>
  <si>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</si>
  <si>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</si>
  <si>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</si>
  <si>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</si>
  <si>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</si>
  <si>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</si>
  <si>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</si>
  <si>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</si>
  <si>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</si>
  <si>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</si>
  <si>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</si>
  <si>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</si>
  <si>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</si>
  <si>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</si>
  <si>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</si>
  <si>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</si>
  <si>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</si>
  <si>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</si>
  <si>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</si>
  <si>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</si>
  <si>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</si>
  <si>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</si>
  <si>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</si>
  <si>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</si>
  <si>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</si>
  <si>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</si>
  <si>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</si>
  <si>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</si>
  <si>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</si>
  <si>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</si>
  <si>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</si>
  <si>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</si>
  <si>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</si>
  <si>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</si>
  <si>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</si>
  <si>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</si>
  <si>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</si>
  <si>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</si>
  <si>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</si>
  <si>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</si>
  <si>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</si>
  <si>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</si>
  <si>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</si>
  <si>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</si>
  <si>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</si>
  <si>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</si>
  <si>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</si>
  <si>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</si>
  <si>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</si>
  <si>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</si>
  <si>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</si>
  <si>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</si>
  <si>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</si>
  <si>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</si>
  <si>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</si>
  <si>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</si>
  <si>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</si>
  <si>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</si>
  <si>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</si>
  <si>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</si>
  <si>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</si>
  <si>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</si>
  <si>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</si>
  <si>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</si>
  <si>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</si>
  <si>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</si>
  <si>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</si>
  <si>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</si>
  <si>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</si>
  <si>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</si>
  <si>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</si>
  <si>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</si>
  <si>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</si>
  <si>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</si>
  <si>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</si>
  <si>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</si>
  <si>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</si>
  <si>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</si>
  <si>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</si>
  <si>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</si>
  <si>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</si>
  <si>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</si>
  <si>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</si>
  <si>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</si>
  <si>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</si>
  <si>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</si>
  <si>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</si>
  <si>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</si>
  <si>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</si>
  <si>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</si>
  <si>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</si>
  <si>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</si>
  <si>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</si>
  <si>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</si>
  <si>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</si>
  <si>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</si>
  <si>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</si>
  <si>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</si>
  <si>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</si>
  <si>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</si>
  <si>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</si>
  <si>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</si>
  <si>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</si>
  <si>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</si>
  <si>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</si>
  <si>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</si>
  <si>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</si>
  <si>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</si>
  <si>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</si>
  <si>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</si>
  <si>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</si>
  <si>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</si>
  <si>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</si>
  <si>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</si>
  <si>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</si>
  <si>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</si>
  <si>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</si>
  <si>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</si>
  <si>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</si>
  <si>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</si>
  <si>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</si>
  <si>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</si>
  <si>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</si>
  <si>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</si>
  <si>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</si>
  <si>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</si>
  <si>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</si>
  <si>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</si>
  <si>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</si>
  <si>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</si>
  <si>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</si>
  <si>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</si>
  <si>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</si>
  <si>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</si>
  <si>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</si>
  <si>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</si>
  <si>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</si>
  <si>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</si>
  <si>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</si>
  <si>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</si>
  <si>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</si>
  <si>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</si>
  <si>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</si>
  <si>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</si>
  <si>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</si>
  <si>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</si>
  <si>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</si>
  <si>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</si>
  <si>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</si>
  <si>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</si>
  <si>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</si>
  <si>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</si>
  <si>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</si>
  <si>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</si>
  <si>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</si>
  <si>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</si>
  <si>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</si>
  <si>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</si>
  <si>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</si>
  <si>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</si>
  <si>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</si>
  <si>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</si>
  <si>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</si>
  <si>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</si>
  <si>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</si>
  <si>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</si>
  <si>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</si>
  <si>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</si>
  <si>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</si>
  <si>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</si>
  <si>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</si>
  <si>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</si>
  <si>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</si>
  <si>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</si>
  <si>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</si>
  <si>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</si>
  <si>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</si>
  <si>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</si>
  <si>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</si>
  <si>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</si>
  <si>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</si>
  <si>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</si>
  <si>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</si>
  <si>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</si>
  <si>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</si>
  <si>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</si>
  <si>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</si>
  <si>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</si>
  <si>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</si>
  <si>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</si>
  <si>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</si>
  <si>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</si>
  <si>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</si>
  <si>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</si>
  <si>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</si>
  <si>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</si>
  <si>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</si>
  <si>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</si>
  <si>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</si>
  <si>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</si>
  <si>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</si>
  <si>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</si>
  <si>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</si>
  <si>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</si>
  <si>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</si>
  <si>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</si>
  <si>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</si>
  <si>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</si>
  <si>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</si>
  <si>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</si>
  <si>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</si>
  <si>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</si>
  <si>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</si>
  <si>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</si>
  <si>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</si>
  <si>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</si>
  <si>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</si>
  <si>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</si>
  <si>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</si>
  <si>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</si>
  <si>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</si>
  <si>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</si>
  <si>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</si>
  <si>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</si>
  <si>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</si>
  <si>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</si>
  <si>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</si>
  <si>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</si>
  <si>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</si>
  <si>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</si>
  <si>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</si>
  <si>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</si>
  <si>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</si>
  <si>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</si>
  <si>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</si>
  <si>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</si>
  <si>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</si>
  <si>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</si>
  <si>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</si>
  <si>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</si>
  <si>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</si>
  <si>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</si>
  <si>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</si>
  <si>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</si>
  <si>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</si>
  <si>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</si>
  <si>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</si>
  <si>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</si>
  <si>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</si>
  <si>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</si>
  <si>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</si>
  <si>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</si>
  <si>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</si>
  <si>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</si>
  <si>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</si>
  <si>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</si>
  <si>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</si>
  <si>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</si>
  <si>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</si>
  <si>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</si>
  <si>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</si>
  <si>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</si>
  <si>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</si>
  <si>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</si>
  <si>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</si>
  <si>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</si>
  <si>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</si>
  <si>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</si>
  <si>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</si>
  <si>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</si>
  <si>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</si>
  <si>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</si>
  <si>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</si>
  <si>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</si>
  <si>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</si>
  <si>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</si>
  <si>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</si>
  <si>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</si>
  <si>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</si>
  <si>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</si>
  <si>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</si>
  <si>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</si>
  <si>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</si>
  <si>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</si>
  <si>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</si>
  <si>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</si>
  <si>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</si>
  <si>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</si>
  <si>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</si>
  <si>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</si>
  <si>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</si>
  <si>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</si>
  <si>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</si>
  <si>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</si>
  <si>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</si>
  <si>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</si>
  <si>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</si>
  <si>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</si>
  <si>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</si>
  <si>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</si>
  <si>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</si>
  <si>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</si>
  <si>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</si>
  <si>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</si>
  <si>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</si>
  <si>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</si>
  <si>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</si>
  <si>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</si>
  <si>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</si>
  <si>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</si>
  <si>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</si>
  <si>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</si>
  <si>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</si>
  <si>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</si>
  <si>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</si>
  <si>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</si>
  <si>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</si>
  <si>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</si>
  <si>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</si>
  <si>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</si>
  <si>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</si>
  <si>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</si>
  <si>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</si>
  <si>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</si>
  <si>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</si>
  <si>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</si>
  <si>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</si>
  <si>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</si>
  <si>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</si>
  <si>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</si>
  <si>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</si>
  <si>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</si>
  <si>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</si>
  <si>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Hele landet</t>
  </si>
  <si>
    <t>Kommune</t>
  </si>
  <si>
    <t>Alderskriterier</t>
  </si>
  <si>
    <t>Ikke alderskriterier</t>
  </si>
  <si>
    <t>Total</t>
  </si>
  <si>
    <t>Trekk</t>
  </si>
  <si>
    <t>Tilbake-</t>
  </si>
  <si>
    <t>Nettovirkning</t>
  </si>
  <si>
    <t>Sum utg.-</t>
  </si>
  <si>
    <t>Indeks</t>
  </si>
  <si>
    <t>Gj.snitt</t>
  </si>
  <si>
    <t>Beregn.</t>
  </si>
  <si>
    <t>Omfor-</t>
  </si>
  <si>
    <t>omfordeling</t>
  </si>
  <si>
    <t>statlige og</t>
  </si>
  <si>
    <t>føring</t>
  </si>
  <si>
    <t>statl. og frittst.</t>
  </si>
  <si>
    <t>utjevning</t>
  </si>
  <si>
    <t>ber. utg.</t>
  </si>
  <si>
    <t>utgifts-</t>
  </si>
  <si>
    <t>deling</t>
  </si>
  <si>
    <t>utg.utj.</t>
  </si>
  <si>
    <t>frittstående</t>
  </si>
  <si>
    <t>samlet</t>
  </si>
  <si>
    <t>skoler</t>
  </si>
  <si>
    <t>m.m.</t>
  </si>
  <si>
    <t>behov</t>
  </si>
  <si>
    <t>behvo</t>
  </si>
  <si>
    <t>(kol. 5+10)</t>
  </si>
  <si>
    <t>trekk</t>
  </si>
  <si>
    <t>(kol. 12+13)</t>
  </si>
  <si>
    <t>(kol. 11+14)</t>
  </si>
  <si>
    <t>(1 000 kr)</t>
  </si>
  <si>
    <t>(kr. per innb.)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</si>
</sst>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3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68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68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8" fontId="3" fillId="0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68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6" xfId="0" applyFont="1" applyBorder="1" applyAlignment="1">
      <alignment/>
    </xf>
    <xf numFmtId="168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0" fillId="0" borderId="2" xfId="0" applyNumberFormat="1" applyBorder="1" applyAlignment="1">
      <alignment/>
    </xf>
    <xf numFmtId="168" fontId="3" fillId="0" borderId="2" xfId="0" applyNumberFormat="1" applyFont="1" applyFill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7" xfId="0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168" fontId="3" fillId="0" borderId="8" xfId="0" applyNumberFormat="1" applyFont="1" applyFill="1" applyBorder="1" applyAlignment="1">
      <alignment/>
    </xf>
    <xf numFmtId="168" fontId="3" fillId="0" borderId="9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6"/>
  <sheetViews>
    <sheetView tabSelected="1" workbookViewId="0" topLeftCell="A1">
      <pane xSplit="1" ySplit="7" topLeftCell="B4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8" sqref="A448:IV448"/>
    </sheetView>
  </sheetViews>
  <sheetFormatPr defaultColWidth="11.421875" defaultRowHeight="12.75"/>
  <cols>
    <col min="1" max="1" width="19.00390625" style="0" bestFit="1" customWidth="1"/>
    <col min="2" max="2" width="8.421875" style="51" bestFit="1" customWidth="1"/>
    <col min="3" max="5" width="12.7109375" style="24" bestFit="1" customWidth="1"/>
    <col min="6" max="6" width="9.421875" style="24" bestFit="1" customWidth="1"/>
    <col min="7" max="7" width="8.421875" style="53" bestFit="1" customWidth="1"/>
    <col min="8" max="10" width="12.7109375" style="24" bestFit="1" customWidth="1"/>
    <col min="11" max="11" width="9.421875" style="61" bestFit="1" customWidth="1"/>
    <col min="12" max="12" width="10.8515625" style="24" customWidth="1"/>
    <col min="13" max="13" width="10.8515625" style="25" customWidth="1"/>
    <col min="14" max="14" width="10.8515625" style="24" customWidth="1"/>
    <col min="15" max="15" width="12.00390625" style="24" customWidth="1"/>
    <col min="16" max="16" width="10.8515625" style="24" customWidth="1"/>
  </cols>
  <sheetData>
    <row r="1" spans="1:16" ht="12.75">
      <c r="A1" s="69" t="s">
        <v>450</v>
      </c>
      <c r="B1" s="71" t="s">
        <v>451</v>
      </c>
      <c r="C1" s="71"/>
      <c r="D1" s="71"/>
      <c r="E1" s="71"/>
      <c r="F1" s="72"/>
      <c r="G1" s="73" t="s">
        <v>452</v>
      </c>
      <c r="H1" s="71"/>
      <c r="I1" s="74" t="s">
        <v>452</v>
      </c>
      <c r="J1" s="74"/>
      <c r="K1" s="75"/>
      <c r="L1" s="19" t="s">
        <v>453</v>
      </c>
      <c r="M1" s="20" t="s">
        <v>454</v>
      </c>
      <c r="N1" s="19" t="s">
        <v>455</v>
      </c>
      <c r="O1" s="19" t="s">
        <v>456</v>
      </c>
      <c r="P1" s="19" t="s">
        <v>457</v>
      </c>
    </row>
    <row r="2" spans="1:16" s="3" customFormat="1" ht="12.75">
      <c r="A2" s="70"/>
      <c r="B2" s="49" t="s">
        <v>458</v>
      </c>
      <c r="C2" s="1" t="s">
        <v>459</v>
      </c>
      <c r="D2" s="1" t="s">
        <v>460</v>
      </c>
      <c r="E2" s="1" t="s">
        <v>461</v>
      </c>
      <c r="F2" s="1" t="s">
        <v>461</v>
      </c>
      <c r="G2" s="16" t="s">
        <v>458</v>
      </c>
      <c r="H2" s="1" t="s">
        <v>459</v>
      </c>
      <c r="I2" s="1" t="s">
        <v>460</v>
      </c>
      <c r="J2" s="1" t="s">
        <v>461</v>
      </c>
      <c r="K2" s="2" t="s">
        <v>461</v>
      </c>
      <c r="L2" s="19" t="s">
        <v>462</v>
      </c>
      <c r="M2" s="20" t="s">
        <v>463</v>
      </c>
      <c r="N2" s="19" t="s">
        <v>464</v>
      </c>
      <c r="O2" s="19" t="s">
        <v>465</v>
      </c>
      <c r="P2" s="19" t="s">
        <v>466</v>
      </c>
    </row>
    <row r="3" spans="1:16" s="3" customFormat="1" ht="12.75">
      <c r="A3" s="70"/>
      <c r="B3" s="49" t="s">
        <v>467</v>
      </c>
      <c r="C3" s="1" t="s">
        <v>467</v>
      </c>
      <c r="D3" s="1" t="s">
        <v>468</v>
      </c>
      <c r="E3" s="1" t="s">
        <v>469</v>
      </c>
      <c r="F3" s="1" t="s">
        <v>469</v>
      </c>
      <c r="G3" s="16" t="s">
        <v>467</v>
      </c>
      <c r="H3" s="1" t="s">
        <v>467</v>
      </c>
      <c r="I3" s="1" t="s">
        <v>468</v>
      </c>
      <c r="J3" s="1" t="s">
        <v>469</v>
      </c>
      <c r="K3" s="2" t="s">
        <v>469</v>
      </c>
      <c r="L3" s="19" t="s">
        <v>470</v>
      </c>
      <c r="M3" s="20" t="s">
        <v>471</v>
      </c>
      <c r="N3" s="19" t="s">
        <v>472</v>
      </c>
      <c r="O3" s="19" t="s">
        <v>473</v>
      </c>
      <c r="P3" s="19" t="s">
        <v>474</v>
      </c>
    </row>
    <row r="4" spans="1:16" s="3" customFormat="1" ht="12.75">
      <c r="A4" s="70"/>
      <c r="B4" s="49" t="s">
        <v>475</v>
      </c>
      <c r="C4" s="1" t="s">
        <v>475</v>
      </c>
      <c r="D4" s="1" t="s">
        <v>476</v>
      </c>
      <c r="E4" s="1"/>
      <c r="F4" s="1"/>
      <c r="G4" s="16" t="s">
        <v>475</v>
      </c>
      <c r="H4" s="1" t="s">
        <v>475</v>
      </c>
      <c r="I4" s="1" t="s">
        <v>475</v>
      </c>
      <c r="J4" s="1"/>
      <c r="K4" s="2"/>
      <c r="L4" s="19" t="s">
        <v>477</v>
      </c>
      <c r="M4" s="20" t="s">
        <v>473</v>
      </c>
      <c r="N4" s="19" t="s">
        <v>478</v>
      </c>
      <c r="O4" s="19" t="s">
        <v>479</v>
      </c>
      <c r="P4" s="19" t="s">
        <v>480</v>
      </c>
    </row>
    <row r="5" spans="1:31" s="3" customFormat="1" ht="12.75" customHeight="1">
      <c r="A5" s="70"/>
      <c r="B5" s="50"/>
      <c r="C5" s="4" t="s">
        <v>482</v>
      </c>
      <c r="D5" s="4" t="s">
        <v>482</v>
      </c>
      <c r="E5" s="4" t="s">
        <v>482</v>
      </c>
      <c r="F5" s="4" t="s">
        <v>481</v>
      </c>
      <c r="G5" s="17"/>
      <c r="H5" s="4" t="s">
        <v>482</v>
      </c>
      <c r="I5" s="4" t="s">
        <v>482</v>
      </c>
      <c r="J5" s="4" t="s">
        <v>482</v>
      </c>
      <c r="K5" s="5" t="s">
        <v>481</v>
      </c>
      <c r="L5" s="21" t="s">
        <v>481</v>
      </c>
      <c r="M5" s="22" t="s">
        <v>481</v>
      </c>
      <c r="N5" s="21" t="s">
        <v>481</v>
      </c>
      <c r="O5" s="21" t="s">
        <v>481</v>
      </c>
      <c r="P5" s="21" t="s">
        <v>481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0" customFormat="1" ht="12.75">
      <c r="A6" s="23"/>
      <c r="B6" s="7">
        <v>1</v>
      </c>
      <c r="C6" s="7">
        <v>2</v>
      </c>
      <c r="D6" s="7">
        <v>3</v>
      </c>
      <c r="E6" s="7">
        <v>4</v>
      </c>
      <c r="F6" s="7">
        <v>5</v>
      </c>
      <c r="G6" s="18">
        <v>6</v>
      </c>
      <c r="H6" s="7">
        <v>7</v>
      </c>
      <c r="I6" s="7">
        <v>8</v>
      </c>
      <c r="J6" s="7">
        <v>9</v>
      </c>
      <c r="K6" s="8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1" customFormat="1" ht="12.75">
      <c r="A7"/>
      <c r="B7" s="51"/>
      <c r="C7" s="24"/>
      <c r="D7" s="24"/>
      <c r="E7" s="24"/>
      <c r="F7" s="24"/>
      <c r="G7" s="53"/>
      <c r="H7" s="24"/>
      <c r="I7" s="24"/>
      <c r="J7" s="24"/>
      <c r="K7" s="61"/>
      <c r="L7" s="24"/>
      <c r="M7" s="25"/>
      <c r="N7" s="24"/>
      <c r="O7" s="24"/>
      <c r="P7" s="2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16" s="28" customFormat="1" ht="12.75">
      <c r="A8" s="26" t="s">
        <v>55</v>
      </c>
      <c r="B8" s="52">
        <v>1.03774767</v>
      </c>
      <c r="C8" s="27">
        <v>19373.74664771</v>
      </c>
      <c r="D8" s="27">
        <v>20105.06046132</v>
      </c>
      <c r="E8" s="27">
        <v>731.31381361</v>
      </c>
      <c r="F8" s="27">
        <v>20356.1200018</v>
      </c>
      <c r="G8" s="54">
        <v>0.97166379</v>
      </c>
      <c r="H8" s="27">
        <v>7676.28119707</v>
      </c>
      <c r="I8" s="27">
        <v>7458.76449572</v>
      </c>
      <c r="J8" s="27">
        <v>-217.51670136</v>
      </c>
      <c r="K8" s="62">
        <v>-6029.99799502</v>
      </c>
      <c r="L8" s="27">
        <v>14326.12200677</v>
      </c>
      <c r="M8" s="27">
        <v>-1050</v>
      </c>
      <c r="N8" s="27">
        <v>4290.47134356</v>
      </c>
      <c r="O8" s="27">
        <v>3240.47134356</v>
      </c>
      <c r="P8" s="27">
        <v>17566.59335034</v>
      </c>
    </row>
    <row r="9" spans="1:16" ht="12.75">
      <c r="A9" s="29" t="s">
        <v>56</v>
      </c>
      <c r="B9" s="12">
        <v>0.98660646</v>
      </c>
      <c r="C9" s="30">
        <v>19373.74664771</v>
      </c>
      <c r="D9" s="30">
        <v>19114.26353494</v>
      </c>
      <c r="E9" s="30">
        <v>-259.48311277</v>
      </c>
      <c r="F9" s="30">
        <v>-7429.77996799</v>
      </c>
      <c r="G9" s="55">
        <v>0.94568002</v>
      </c>
      <c r="H9" s="30">
        <v>7676.28119707</v>
      </c>
      <c r="I9" s="30">
        <v>7259.30577767</v>
      </c>
      <c r="J9" s="30">
        <v>-416.9754194</v>
      </c>
      <c r="K9" s="63">
        <v>-11751.20126951</v>
      </c>
      <c r="L9" s="30">
        <v>-19180.9812375</v>
      </c>
      <c r="M9" s="27">
        <v>-6870</v>
      </c>
      <c r="N9" s="30">
        <v>4209.20858737</v>
      </c>
      <c r="O9" s="30">
        <v>-2660.79141263</v>
      </c>
      <c r="P9" s="30">
        <v>-21841.77265013</v>
      </c>
    </row>
    <row r="10" spans="1:16" ht="12.75">
      <c r="A10" s="31" t="s">
        <v>57</v>
      </c>
      <c r="B10" s="32">
        <v>0.99820078</v>
      </c>
      <c r="C10" s="33">
        <v>19373.74664771</v>
      </c>
      <c r="D10" s="33">
        <v>19338.88895803</v>
      </c>
      <c r="E10" s="33">
        <v>-34.85768969</v>
      </c>
      <c r="F10" s="33">
        <v>-1763.55509442</v>
      </c>
      <c r="G10" s="56">
        <v>0.94925767</v>
      </c>
      <c r="H10" s="33">
        <v>7676.28119707</v>
      </c>
      <c r="I10" s="33">
        <v>7286.76880309</v>
      </c>
      <c r="J10" s="33">
        <v>-389.51239399</v>
      </c>
      <c r="K10" s="64">
        <v>-19520.41362465</v>
      </c>
      <c r="L10" s="33">
        <v>-21283.96871907</v>
      </c>
      <c r="M10" s="34">
        <v>-3472</v>
      </c>
      <c r="N10" s="33">
        <v>7521.73504665</v>
      </c>
      <c r="O10" s="33">
        <v>4049.73504665</v>
      </c>
      <c r="P10" s="33">
        <v>-17234.23367242</v>
      </c>
    </row>
    <row r="11" spans="1:16" ht="12.75">
      <c r="A11" s="29" t="s">
        <v>58</v>
      </c>
      <c r="B11" s="12">
        <v>1.02487181</v>
      </c>
      <c r="C11" s="30">
        <v>19373.74664771</v>
      </c>
      <c r="D11" s="30">
        <v>19855.60674958</v>
      </c>
      <c r="E11" s="30">
        <v>481.86010187</v>
      </c>
      <c r="F11" s="30">
        <v>34355.17968308</v>
      </c>
      <c r="G11" s="55">
        <v>0.91157482</v>
      </c>
      <c r="H11" s="30">
        <v>7676.28119707</v>
      </c>
      <c r="I11" s="30">
        <v>6997.50466638</v>
      </c>
      <c r="J11" s="30">
        <v>-678.77653069</v>
      </c>
      <c r="K11" s="63">
        <v>-48051.26938434</v>
      </c>
      <c r="L11" s="30">
        <v>-13696.08970126</v>
      </c>
      <c r="M11" s="27">
        <v>-7394</v>
      </c>
      <c r="N11" s="30">
        <v>10698.2710065</v>
      </c>
      <c r="O11" s="30">
        <v>3304.2710065</v>
      </c>
      <c r="P11" s="30">
        <v>-10391.81869475</v>
      </c>
    </row>
    <row r="12" spans="1:16" ht="12.75">
      <c r="A12" s="29" t="s">
        <v>59</v>
      </c>
      <c r="B12" s="12">
        <v>0.94925951</v>
      </c>
      <c r="C12" s="30">
        <v>19373.74664771</v>
      </c>
      <c r="D12" s="30">
        <v>18390.71323545</v>
      </c>
      <c r="E12" s="30">
        <v>-983.03341227</v>
      </c>
      <c r="F12" s="30">
        <v>-3814.16963959</v>
      </c>
      <c r="G12" s="55">
        <v>1.27969979</v>
      </c>
      <c r="H12" s="30">
        <v>7676.28119707</v>
      </c>
      <c r="I12" s="30">
        <v>9823.33547377</v>
      </c>
      <c r="J12" s="30">
        <v>2147.05427669</v>
      </c>
      <c r="K12" s="63">
        <v>8203.89439124</v>
      </c>
      <c r="L12" s="30">
        <v>4389.72475165</v>
      </c>
      <c r="M12" s="27">
        <v>0</v>
      </c>
      <c r="N12" s="30">
        <v>609.59776097</v>
      </c>
      <c r="O12" s="30">
        <v>609.59776097</v>
      </c>
      <c r="P12" s="30">
        <v>4999.32251262</v>
      </c>
    </row>
    <row r="13" spans="1:16" ht="12.75">
      <c r="A13" s="31" t="s">
        <v>60</v>
      </c>
      <c r="B13" s="32">
        <v>1.14661201</v>
      </c>
      <c r="C13" s="33">
        <v>19373.74664771</v>
      </c>
      <c r="D13" s="33">
        <v>22214.17054076</v>
      </c>
      <c r="E13" s="33">
        <v>2840.42389304</v>
      </c>
      <c r="F13" s="33">
        <v>4024.88065644</v>
      </c>
      <c r="G13" s="56">
        <v>1.60676935</v>
      </c>
      <c r="H13" s="33">
        <v>7676.28119707</v>
      </c>
      <c r="I13" s="33">
        <v>12334.0133529</v>
      </c>
      <c r="J13" s="33">
        <v>4657.73215582</v>
      </c>
      <c r="K13" s="64">
        <v>6781.65801888</v>
      </c>
      <c r="L13" s="33">
        <v>10806.53867532</v>
      </c>
      <c r="M13" s="34">
        <v>0</v>
      </c>
      <c r="N13" s="33">
        <v>276.753576</v>
      </c>
      <c r="O13" s="33">
        <v>276.753576</v>
      </c>
      <c r="P13" s="33">
        <v>11083.29225132</v>
      </c>
    </row>
    <row r="14" spans="1:16" ht="12.75">
      <c r="A14" s="29" t="s">
        <v>61</v>
      </c>
      <c r="B14" s="12">
        <v>1.13022907</v>
      </c>
      <c r="C14" s="30">
        <v>19373.74664771</v>
      </c>
      <c r="D14" s="30">
        <v>21896.77169307</v>
      </c>
      <c r="E14" s="30">
        <v>2523.02504535</v>
      </c>
      <c r="F14" s="30">
        <v>8873.4790845</v>
      </c>
      <c r="G14" s="55">
        <v>1.3239497</v>
      </c>
      <c r="H14" s="30">
        <v>7676.28119707</v>
      </c>
      <c r="I14" s="30">
        <v>10163.01017464</v>
      </c>
      <c r="J14" s="30">
        <v>2486.72897757</v>
      </c>
      <c r="K14" s="63">
        <v>8715.98506638</v>
      </c>
      <c r="L14" s="30">
        <v>17589.46415088</v>
      </c>
      <c r="M14" s="27">
        <v>0</v>
      </c>
      <c r="N14" s="30">
        <v>630.5428239</v>
      </c>
      <c r="O14" s="30">
        <v>630.5428239</v>
      </c>
      <c r="P14" s="30">
        <v>18220.00697477</v>
      </c>
    </row>
    <row r="15" spans="1:16" ht="12.75">
      <c r="A15" s="29" t="s">
        <v>62</v>
      </c>
      <c r="B15" s="12">
        <v>1.27331523</v>
      </c>
      <c r="C15" s="30">
        <v>19373.74664771</v>
      </c>
      <c r="D15" s="30">
        <v>24668.8865918</v>
      </c>
      <c r="E15" s="30">
        <v>5295.13994409</v>
      </c>
      <c r="F15" s="30">
        <v>3489.49722315</v>
      </c>
      <c r="G15" s="55">
        <v>2.25100949</v>
      </c>
      <c r="H15" s="30">
        <v>7676.28119707</v>
      </c>
      <c r="I15" s="30">
        <v>17279.38180432</v>
      </c>
      <c r="J15" s="30">
        <v>9603.10060724</v>
      </c>
      <c r="K15" s="63">
        <v>6434.07740685</v>
      </c>
      <c r="L15" s="30">
        <v>9923.57463001</v>
      </c>
      <c r="M15" s="27">
        <v>0</v>
      </c>
      <c r="N15" s="30">
        <v>155.82136003</v>
      </c>
      <c r="O15" s="30">
        <v>155.82136003</v>
      </c>
      <c r="P15" s="30">
        <v>10079.39599004</v>
      </c>
    </row>
    <row r="16" spans="1:16" ht="12.75">
      <c r="A16" s="31" t="s">
        <v>63</v>
      </c>
      <c r="B16" s="32">
        <v>1.01200558</v>
      </c>
      <c r="C16" s="33">
        <v>19373.74664771</v>
      </c>
      <c r="D16" s="33">
        <v>19606.33966746</v>
      </c>
      <c r="E16" s="33">
        <v>232.59301975</v>
      </c>
      <c r="F16" s="33">
        <v>1161.56954063</v>
      </c>
      <c r="G16" s="56">
        <v>1.22001556</v>
      </c>
      <c r="H16" s="33">
        <v>7676.28119707</v>
      </c>
      <c r="I16" s="33">
        <v>9365.18250222</v>
      </c>
      <c r="J16" s="33">
        <v>1688.90130515</v>
      </c>
      <c r="K16" s="64">
        <v>8466.4622427</v>
      </c>
      <c r="L16" s="33">
        <v>9628.03178333</v>
      </c>
      <c r="M16" s="34">
        <v>-100</v>
      </c>
      <c r="N16" s="33">
        <v>810.97092743</v>
      </c>
      <c r="O16" s="33">
        <v>710.97092743</v>
      </c>
      <c r="P16" s="33">
        <v>10339.00271076</v>
      </c>
    </row>
    <row r="17" spans="1:16" ht="12.75">
      <c r="A17" s="29" t="s">
        <v>64</v>
      </c>
      <c r="B17" s="12">
        <v>0.993568</v>
      </c>
      <c r="C17" s="30">
        <v>19373.74664771</v>
      </c>
      <c r="D17" s="30">
        <v>19249.13465662</v>
      </c>
      <c r="E17" s="30">
        <v>-124.6119911</v>
      </c>
      <c r="F17" s="30">
        <v>-616.58013194</v>
      </c>
      <c r="G17" s="55">
        <v>1.03446881</v>
      </c>
      <c r="H17" s="30">
        <v>7676.28119707</v>
      </c>
      <c r="I17" s="30">
        <v>7940.87343831</v>
      </c>
      <c r="J17" s="30">
        <v>264.59224124</v>
      </c>
      <c r="K17" s="63">
        <v>1284.85992345</v>
      </c>
      <c r="L17" s="30">
        <v>668.27979151</v>
      </c>
      <c r="M17" s="27">
        <v>-555</v>
      </c>
      <c r="N17" s="30">
        <v>749.07609232</v>
      </c>
      <c r="O17" s="30">
        <v>194.07609232</v>
      </c>
      <c r="P17" s="30">
        <v>862.35588383</v>
      </c>
    </row>
    <row r="18" spans="1:16" ht="12.75">
      <c r="A18" s="29" t="s">
        <v>65</v>
      </c>
      <c r="B18" s="12">
        <v>1.00051122</v>
      </c>
      <c r="C18" s="30">
        <v>19373.74664771</v>
      </c>
      <c r="D18" s="30">
        <v>19383.65083601</v>
      </c>
      <c r="E18" s="30">
        <v>9.90418829</v>
      </c>
      <c r="F18" s="30">
        <v>141.91711407</v>
      </c>
      <c r="G18" s="55">
        <v>0.82033408</v>
      </c>
      <c r="H18" s="30">
        <v>7676.28119707</v>
      </c>
      <c r="I18" s="30">
        <v>6297.11508293</v>
      </c>
      <c r="J18" s="30">
        <v>-1379.16611415</v>
      </c>
      <c r="K18" s="63">
        <v>-19562.09216306</v>
      </c>
      <c r="L18" s="30">
        <v>-19420.17504899</v>
      </c>
      <c r="M18" s="27">
        <v>-2450</v>
      </c>
      <c r="N18" s="30">
        <v>2054.92763258</v>
      </c>
      <c r="O18" s="30">
        <v>-395.07236742</v>
      </c>
      <c r="P18" s="30">
        <v>-19815.24741641</v>
      </c>
    </row>
    <row r="19" spans="1:16" ht="12.75">
      <c r="A19" s="31" t="s">
        <v>66</v>
      </c>
      <c r="B19" s="32">
        <v>1.01418888</v>
      </c>
      <c r="C19" s="33">
        <v>19373.74664771</v>
      </c>
      <c r="D19" s="33">
        <v>19648.63847584</v>
      </c>
      <c r="E19" s="33">
        <v>274.89182813</v>
      </c>
      <c r="F19" s="33">
        <v>2847.05466394</v>
      </c>
      <c r="G19" s="56">
        <v>1.06985894</v>
      </c>
      <c r="H19" s="33">
        <v>7676.28119707</v>
      </c>
      <c r="I19" s="33">
        <v>8212.53809124</v>
      </c>
      <c r="J19" s="33">
        <v>536.25689416</v>
      </c>
      <c r="K19" s="64">
        <v>5505.74953237</v>
      </c>
      <c r="L19" s="33">
        <v>8352.80419631</v>
      </c>
      <c r="M19" s="34">
        <v>-950</v>
      </c>
      <c r="N19" s="33">
        <v>1611.28076994</v>
      </c>
      <c r="O19" s="33">
        <v>661.28076994</v>
      </c>
      <c r="P19" s="33">
        <v>9014.08496624</v>
      </c>
    </row>
    <row r="20" spans="1:16" ht="12.75">
      <c r="A20" s="29" t="s">
        <v>67</v>
      </c>
      <c r="B20" s="12">
        <v>1.02580184</v>
      </c>
      <c r="C20" s="30">
        <v>19373.74664771</v>
      </c>
      <c r="D20" s="30">
        <v>19873.62500374</v>
      </c>
      <c r="E20" s="30">
        <v>499.87835603</v>
      </c>
      <c r="F20" s="30">
        <v>1706.08482912</v>
      </c>
      <c r="G20" s="55">
        <v>1.07984745</v>
      </c>
      <c r="H20" s="30">
        <v>7676.28119707</v>
      </c>
      <c r="I20" s="30">
        <v>8289.21265524</v>
      </c>
      <c r="J20" s="30">
        <v>612.93145817</v>
      </c>
      <c r="K20" s="63">
        <v>2083.96695776</v>
      </c>
      <c r="L20" s="30">
        <v>3790.05178688</v>
      </c>
      <c r="M20" s="27">
        <v>-50</v>
      </c>
      <c r="N20" s="30">
        <v>537.49841418</v>
      </c>
      <c r="O20" s="30">
        <v>487.49841418</v>
      </c>
      <c r="P20" s="30">
        <v>4277.55020106</v>
      </c>
    </row>
    <row r="21" spans="1:16" ht="12.75">
      <c r="A21" s="29" t="s">
        <v>68</v>
      </c>
      <c r="B21" s="12">
        <v>1.04838022</v>
      </c>
      <c r="C21" s="30">
        <v>19373.74664771</v>
      </c>
      <c r="D21" s="30">
        <v>20311.05286658</v>
      </c>
      <c r="E21" s="30">
        <v>937.30621886</v>
      </c>
      <c r="F21" s="30">
        <v>6962.31059371</v>
      </c>
      <c r="G21" s="55">
        <v>1.31740968</v>
      </c>
      <c r="H21" s="30">
        <v>7676.28119707</v>
      </c>
      <c r="I21" s="30">
        <v>10112.80715857</v>
      </c>
      <c r="J21" s="30">
        <v>2436.5259615</v>
      </c>
      <c r="K21" s="63">
        <v>17947.45023242</v>
      </c>
      <c r="L21" s="30">
        <v>24909.76082613</v>
      </c>
      <c r="M21" s="27">
        <v>-50</v>
      </c>
      <c r="N21" s="30">
        <v>1261.62780845</v>
      </c>
      <c r="O21" s="30">
        <v>1211.62780845</v>
      </c>
      <c r="P21" s="30">
        <v>26121.38863458</v>
      </c>
    </row>
    <row r="22" spans="1:16" ht="12.75">
      <c r="A22" s="31" t="s">
        <v>69</v>
      </c>
      <c r="B22" s="32">
        <v>1.01714599</v>
      </c>
      <c r="C22" s="33">
        <v>19373.74664771</v>
      </c>
      <c r="D22" s="33">
        <v>19705.92866278</v>
      </c>
      <c r="E22" s="33">
        <v>332.18201507</v>
      </c>
      <c r="F22" s="33">
        <v>2210.33912826</v>
      </c>
      <c r="G22" s="56">
        <v>0.85368274</v>
      </c>
      <c r="H22" s="33">
        <v>7676.28119707</v>
      </c>
      <c r="I22" s="33">
        <v>6553.10877893</v>
      </c>
      <c r="J22" s="33">
        <v>-1123.17241814</v>
      </c>
      <c r="K22" s="64">
        <v>-7350.04030433</v>
      </c>
      <c r="L22" s="33">
        <v>-5139.70117607</v>
      </c>
      <c r="M22" s="34">
        <v>-1800</v>
      </c>
      <c r="N22" s="33">
        <v>974.13209134</v>
      </c>
      <c r="O22" s="33">
        <v>-825.86790866</v>
      </c>
      <c r="P22" s="33">
        <v>-5965.56908473</v>
      </c>
    </row>
    <row r="23" spans="1:16" ht="12.75">
      <c r="A23" s="29" t="s">
        <v>70</v>
      </c>
      <c r="B23" s="12">
        <v>1.0209936</v>
      </c>
      <c r="C23" s="30">
        <v>19373.74664771</v>
      </c>
      <c r="D23" s="30">
        <v>19780.4713151</v>
      </c>
      <c r="E23" s="30">
        <v>406.72466738</v>
      </c>
      <c r="F23" s="30">
        <v>5628.66267189</v>
      </c>
      <c r="G23" s="55">
        <v>0.84911794</v>
      </c>
      <c r="H23" s="30">
        <v>7676.28119707</v>
      </c>
      <c r="I23" s="30">
        <v>6518.06807216</v>
      </c>
      <c r="J23" s="30">
        <v>-1158.21312492</v>
      </c>
      <c r="K23" s="63">
        <v>-16055.1503376</v>
      </c>
      <c r="L23" s="30">
        <v>-10426.48766571</v>
      </c>
      <c r="M23" s="27">
        <v>-2950</v>
      </c>
      <c r="N23" s="30">
        <v>2038.29407505</v>
      </c>
      <c r="O23" s="30">
        <v>-911.70592495</v>
      </c>
      <c r="P23" s="30">
        <v>-11338.19359066</v>
      </c>
    </row>
    <row r="24" spans="1:16" ht="12.75">
      <c r="A24" s="29" t="s">
        <v>71</v>
      </c>
      <c r="B24" s="12">
        <v>0.94868101</v>
      </c>
      <c r="C24" s="30">
        <v>19373.74664771</v>
      </c>
      <c r="D24" s="30">
        <v>18379.50558255</v>
      </c>
      <c r="E24" s="30">
        <v>-994.24106517</v>
      </c>
      <c r="F24" s="30">
        <v>-4128.08890258</v>
      </c>
      <c r="G24" s="55">
        <v>1.04810821</v>
      </c>
      <c r="H24" s="30">
        <v>7676.28119707</v>
      </c>
      <c r="I24" s="30">
        <v>8045.5733407</v>
      </c>
      <c r="J24" s="30">
        <v>369.29214363</v>
      </c>
      <c r="K24" s="63">
        <v>1503.38831671</v>
      </c>
      <c r="L24" s="30">
        <v>-2624.70058586</v>
      </c>
      <c r="M24" s="27">
        <v>-300</v>
      </c>
      <c r="N24" s="30">
        <v>610.57355718</v>
      </c>
      <c r="O24" s="30">
        <v>310.57355718</v>
      </c>
      <c r="P24" s="30">
        <v>-2314.12702869</v>
      </c>
    </row>
    <row r="25" spans="1:16" ht="12.75">
      <c r="A25" s="31" t="s">
        <v>72</v>
      </c>
      <c r="B25" s="32">
        <v>0.95978139</v>
      </c>
      <c r="C25" s="33">
        <v>19373.74664771</v>
      </c>
      <c r="D25" s="33">
        <v>18594.56153915</v>
      </c>
      <c r="E25" s="33">
        <v>-779.18510856</v>
      </c>
      <c r="F25" s="33">
        <v>-3567.10942698</v>
      </c>
      <c r="G25" s="56">
        <v>1.10138123</v>
      </c>
      <c r="H25" s="33">
        <v>7676.28119707</v>
      </c>
      <c r="I25" s="33">
        <v>8454.5120531</v>
      </c>
      <c r="J25" s="33">
        <v>778.23085603</v>
      </c>
      <c r="K25" s="64">
        <v>3551.84562693</v>
      </c>
      <c r="L25" s="33">
        <v>-15.26380006</v>
      </c>
      <c r="M25" s="34">
        <v>-1055</v>
      </c>
      <c r="N25" s="33">
        <v>692.57133687</v>
      </c>
      <c r="O25" s="33">
        <v>-362.42866313</v>
      </c>
      <c r="P25" s="33">
        <v>-377.69246319</v>
      </c>
    </row>
    <row r="26" spans="1:16" ht="13.5" thickBot="1">
      <c r="A26" s="35" t="s">
        <v>54</v>
      </c>
      <c r="B26" s="36">
        <v>1.01384921</v>
      </c>
      <c r="C26" s="37">
        <v>19373.74664771</v>
      </c>
      <c r="D26" s="37">
        <v>19642.05766057</v>
      </c>
      <c r="E26" s="37">
        <v>268.31101285</v>
      </c>
      <c r="F26" s="37">
        <v>70437.81202708</v>
      </c>
      <c r="G26" s="57">
        <v>0.9710625</v>
      </c>
      <c r="H26" s="37">
        <v>7676.28119707</v>
      </c>
      <c r="I26" s="37">
        <v>7454.14882066</v>
      </c>
      <c r="J26" s="37">
        <v>-222.13237642</v>
      </c>
      <c r="K26" s="65">
        <v>-57840.82736282</v>
      </c>
      <c r="L26" s="37">
        <v>12596.98466426</v>
      </c>
      <c r="M26" s="38">
        <f>SUM(M8:M25)</f>
        <v>-29046</v>
      </c>
      <c r="N26" s="37">
        <v>39733.35421033</v>
      </c>
      <c r="O26" s="37">
        <v>10687.35421033</v>
      </c>
      <c r="P26" s="37">
        <v>23284.33887459</v>
      </c>
    </row>
    <row r="27" spans="1:16" ht="12.75">
      <c r="A27" s="29"/>
      <c r="B27" s="12"/>
      <c r="C27" s="30"/>
      <c r="D27" s="30"/>
      <c r="E27" s="30"/>
      <c r="F27" s="30"/>
      <c r="G27" s="55"/>
      <c r="H27" s="30"/>
      <c r="I27" s="30"/>
      <c r="J27" s="30"/>
      <c r="K27" s="63"/>
      <c r="L27" s="30"/>
      <c r="M27" s="27"/>
      <c r="N27" s="30"/>
      <c r="O27" s="30"/>
      <c r="P27" s="30"/>
    </row>
    <row r="28" spans="1:16" ht="12.75">
      <c r="A28" s="29" t="s">
        <v>74</v>
      </c>
      <c r="B28" s="12">
        <v>0.90636537</v>
      </c>
      <c r="C28" s="30">
        <v>19373.74664771</v>
      </c>
      <c r="D28" s="30">
        <v>17559.69300657</v>
      </c>
      <c r="E28" s="30">
        <v>-1814.05364114</v>
      </c>
      <c r="F28" s="30">
        <v>-24333.71554229</v>
      </c>
      <c r="G28" s="55">
        <v>0.82921882</v>
      </c>
      <c r="H28" s="30">
        <v>7676.28119707</v>
      </c>
      <c r="I28" s="30">
        <v>6365.31682466</v>
      </c>
      <c r="J28" s="30">
        <v>-1310.96437241</v>
      </c>
      <c r="K28" s="63">
        <v>-17250.98017654</v>
      </c>
      <c r="L28" s="30">
        <v>-41584.69571883</v>
      </c>
      <c r="M28" s="27">
        <v>-3510</v>
      </c>
      <c r="N28" s="30">
        <v>1787.55735922</v>
      </c>
      <c r="O28" s="30">
        <v>-1722.44264078</v>
      </c>
      <c r="P28" s="30">
        <v>-43307.13835961</v>
      </c>
    </row>
    <row r="29" spans="1:16" ht="12.75">
      <c r="A29" s="29" t="s">
        <v>75</v>
      </c>
      <c r="B29" s="12">
        <v>0.94798253</v>
      </c>
      <c r="C29" s="30">
        <v>19373.74664771</v>
      </c>
      <c r="D29" s="30">
        <v>18365.97338374</v>
      </c>
      <c r="E29" s="30">
        <v>-1007.77326397</v>
      </c>
      <c r="F29" s="30">
        <v>-27458.7981235</v>
      </c>
      <c r="G29" s="55">
        <v>0.74536606</v>
      </c>
      <c r="H29" s="30">
        <v>7676.28119707</v>
      </c>
      <c r="I29" s="30">
        <v>5721.63944447</v>
      </c>
      <c r="J29" s="30">
        <v>-1954.6417526</v>
      </c>
      <c r="K29" s="63">
        <v>-52794.87373781</v>
      </c>
      <c r="L29" s="30">
        <v>-80253.67186131</v>
      </c>
      <c r="M29" s="27">
        <v>-1505</v>
      </c>
      <c r="N29" s="30">
        <v>3666.61969268</v>
      </c>
      <c r="O29" s="30">
        <v>2161.61969268</v>
      </c>
      <c r="P29" s="30">
        <v>-78092.05216863</v>
      </c>
    </row>
    <row r="30" spans="1:16" ht="12.75">
      <c r="A30" s="31" t="s">
        <v>76</v>
      </c>
      <c r="B30" s="32">
        <v>0.97511041</v>
      </c>
      <c r="C30" s="33">
        <v>19373.74664771</v>
      </c>
      <c r="D30" s="33">
        <v>18891.54196521</v>
      </c>
      <c r="E30" s="33">
        <v>-482.2046825</v>
      </c>
      <c r="F30" s="33">
        <v>-7171.83024282</v>
      </c>
      <c r="G30" s="56">
        <v>0.8616909</v>
      </c>
      <c r="H30" s="33">
        <v>7676.28119707</v>
      </c>
      <c r="I30" s="33">
        <v>6614.58164851</v>
      </c>
      <c r="J30" s="33">
        <v>-1061.69954856</v>
      </c>
      <c r="K30" s="64">
        <v>-15426.49444062</v>
      </c>
      <c r="L30" s="33">
        <v>-22598.32468344</v>
      </c>
      <c r="M30" s="34">
        <v>-2800</v>
      </c>
      <c r="N30" s="33">
        <v>2111.00612602</v>
      </c>
      <c r="O30" s="33">
        <v>-688.99387398</v>
      </c>
      <c r="P30" s="33">
        <v>-23287.31855742</v>
      </c>
    </row>
    <row r="31" spans="1:16" ht="12.75">
      <c r="A31" s="29" t="s">
        <v>77</v>
      </c>
      <c r="B31" s="12">
        <v>0.97750346</v>
      </c>
      <c r="C31" s="30">
        <v>19373.74664771</v>
      </c>
      <c r="D31" s="30">
        <v>18937.90436705</v>
      </c>
      <c r="E31" s="30">
        <v>-435.84228067</v>
      </c>
      <c r="F31" s="30">
        <v>-6053.84927846</v>
      </c>
      <c r="G31" s="55">
        <v>0.81847199</v>
      </c>
      <c r="H31" s="30">
        <v>7676.28119707</v>
      </c>
      <c r="I31" s="30">
        <v>6282.82114581</v>
      </c>
      <c r="J31" s="30">
        <v>-1393.46005127</v>
      </c>
      <c r="K31" s="63">
        <v>-18930.15479646</v>
      </c>
      <c r="L31" s="30">
        <v>-24984.00407492</v>
      </c>
      <c r="M31" s="27">
        <v>-5655</v>
      </c>
      <c r="N31" s="30">
        <v>1950.42527519</v>
      </c>
      <c r="O31" s="30">
        <v>-3704.57472481</v>
      </c>
      <c r="P31" s="30">
        <v>-28688.57879973</v>
      </c>
    </row>
    <row r="32" spans="1:16" ht="12.75">
      <c r="A32" s="29" t="s">
        <v>78</v>
      </c>
      <c r="B32" s="12">
        <v>0.96856223</v>
      </c>
      <c r="C32" s="30">
        <v>19373.74664771</v>
      </c>
      <c r="D32" s="30">
        <v>18764.679165</v>
      </c>
      <c r="E32" s="30">
        <v>-609.06748271</v>
      </c>
      <c r="F32" s="30">
        <v>-10226.85210223</v>
      </c>
      <c r="G32" s="55">
        <v>0.76191216</v>
      </c>
      <c r="H32" s="30">
        <v>7676.28119707</v>
      </c>
      <c r="I32" s="30">
        <v>5848.65199809</v>
      </c>
      <c r="J32" s="30">
        <v>-1827.62919898</v>
      </c>
      <c r="K32" s="63">
        <v>-30230.81458035</v>
      </c>
      <c r="L32" s="30">
        <v>-40457.66668258</v>
      </c>
      <c r="M32" s="27">
        <v>-13520</v>
      </c>
      <c r="N32" s="30">
        <v>2305.46948109</v>
      </c>
      <c r="O32" s="30">
        <v>-11214.53051891</v>
      </c>
      <c r="P32" s="30">
        <v>-51672.19720149</v>
      </c>
    </row>
    <row r="33" spans="1:16" ht="12.75">
      <c r="A33" s="31" t="s">
        <v>79</v>
      </c>
      <c r="B33" s="32">
        <v>0.9701251</v>
      </c>
      <c r="C33" s="33">
        <v>19373.74664771</v>
      </c>
      <c r="D33" s="33">
        <v>18794.95789711</v>
      </c>
      <c r="E33" s="33">
        <v>-578.7887506</v>
      </c>
      <c r="F33" s="33">
        <v>-13886.87849327</v>
      </c>
      <c r="G33" s="56">
        <v>0.69229074</v>
      </c>
      <c r="H33" s="33">
        <v>7676.28119707</v>
      </c>
      <c r="I33" s="33">
        <v>5314.21840204</v>
      </c>
      <c r="J33" s="33">
        <v>-2362.06279503</v>
      </c>
      <c r="K33" s="64">
        <v>-56446.21461281</v>
      </c>
      <c r="L33" s="33">
        <v>-70333.09310608</v>
      </c>
      <c r="M33" s="34">
        <v>-2170</v>
      </c>
      <c r="N33" s="33">
        <v>3235.45511591</v>
      </c>
      <c r="O33" s="33">
        <v>1065.45511591</v>
      </c>
      <c r="P33" s="33">
        <v>-69267.63799017</v>
      </c>
    </row>
    <row r="34" spans="1:16" ht="12.75">
      <c r="A34" s="29" t="s">
        <v>80</v>
      </c>
      <c r="B34" s="12">
        <v>1.03918243</v>
      </c>
      <c r="C34" s="30">
        <v>19373.74664771</v>
      </c>
      <c r="D34" s="30">
        <v>20132.85704452</v>
      </c>
      <c r="E34" s="30">
        <v>759.11039681</v>
      </c>
      <c r="F34" s="30">
        <v>81173.19295153</v>
      </c>
      <c r="G34" s="55">
        <v>0.80709346</v>
      </c>
      <c r="H34" s="30">
        <v>7676.28119707</v>
      </c>
      <c r="I34" s="30">
        <v>6195.47637865</v>
      </c>
      <c r="J34" s="30">
        <v>-1480.80481843</v>
      </c>
      <c r="K34" s="63">
        <v>-156858.6928064</v>
      </c>
      <c r="L34" s="30">
        <v>-75685.49985486</v>
      </c>
      <c r="M34" s="27">
        <v>-21210</v>
      </c>
      <c r="N34" s="30">
        <v>15726.13892623</v>
      </c>
      <c r="O34" s="30">
        <v>-5483.86107377</v>
      </c>
      <c r="P34" s="30">
        <v>-81169.36092864</v>
      </c>
    </row>
    <row r="35" spans="1:16" ht="12.75">
      <c r="A35" s="29" t="s">
        <v>81</v>
      </c>
      <c r="B35" s="12">
        <v>1.00296119</v>
      </c>
      <c r="C35" s="30">
        <v>19373.74664771</v>
      </c>
      <c r="D35" s="30">
        <v>19431.11597329</v>
      </c>
      <c r="E35" s="30">
        <v>57.36932557</v>
      </c>
      <c r="F35" s="30">
        <v>2995.25248816</v>
      </c>
      <c r="G35" s="55">
        <v>0.74225544</v>
      </c>
      <c r="H35" s="30">
        <v>7676.28119707</v>
      </c>
      <c r="I35" s="30">
        <v>5697.76146838</v>
      </c>
      <c r="J35" s="30">
        <v>-1978.51972869</v>
      </c>
      <c r="K35" s="63">
        <v>-101862.10971209</v>
      </c>
      <c r="L35" s="30">
        <v>-98866.85722393</v>
      </c>
      <c r="M35" s="27">
        <v>-10210</v>
      </c>
      <c r="N35" s="30">
        <v>7321.6163161</v>
      </c>
      <c r="O35" s="30">
        <v>-2888.3836839</v>
      </c>
      <c r="P35" s="30">
        <v>-101755.24090782</v>
      </c>
    </row>
    <row r="36" spans="1:16" ht="12.75">
      <c r="A36" s="31" t="s">
        <v>82</v>
      </c>
      <c r="B36" s="32">
        <v>1.03058972</v>
      </c>
      <c r="C36" s="33">
        <v>19373.74664771</v>
      </c>
      <c r="D36" s="33">
        <v>19966.38406802</v>
      </c>
      <c r="E36" s="33">
        <v>592.6374203</v>
      </c>
      <c r="F36" s="33">
        <v>8052.16462968</v>
      </c>
      <c r="G36" s="56">
        <v>0.93984678</v>
      </c>
      <c r="H36" s="33">
        <v>7676.28119707</v>
      </c>
      <c r="I36" s="33">
        <v>7214.52818677</v>
      </c>
      <c r="J36" s="33">
        <v>-461.7530103</v>
      </c>
      <c r="K36" s="64">
        <v>-6177.79352485</v>
      </c>
      <c r="L36" s="33">
        <v>1874.37110484</v>
      </c>
      <c r="M36" s="34">
        <v>-1890</v>
      </c>
      <c r="N36" s="33">
        <v>2059.06932253</v>
      </c>
      <c r="O36" s="33">
        <v>169.06932253</v>
      </c>
      <c r="P36" s="33">
        <v>2043.44042737</v>
      </c>
    </row>
    <row r="37" spans="1:16" ht="12.75">
      <c r="A37" s="29" t="s">
        <v>83</v>
      </c>
      <c r="B37" s="12">
        <v>0.95560214</v>
      </c>
      <c r="C37" s="30">
        <v>19373.74664771</v>
      </c>
      <c r="D37" s="30">
        <v>18513.59383154</v>
      </c>
      <c r="E37" s="30">
        <v>-860.15281618</v>
      </c>
      <c r="F37" s="30">
        <v>-11876.12993297</v>
      </c>
      <c r="G37" s="55">
        <v>0.86305754</v>
      </c>
      <c r="H37" s="30">
        <v>7676.28119707</v>
      </c>
      <c r="I37" s="30">
        <v>6625.07233217</v>
      </c>
      <c r="J37" s="30">
        <v>-1051.2088649</v>
      </c>
      <c r="K37" s="63">
        <v>-14051.50889711</v>
      </c>
      <c r="L37" s="30">
        <v>-25927.63883008</v>
      </c>
      <c r="M37" s="27">
        <v>-2255</v>
      </c>
      <c r="N37" s="30">
        <v>1926.77222787</v>
      </c>
      <c r="O37" s="30">
        <v>-328.22777213</v>
      </c>
      <c r="P37" s="30">
        <v>-26255.86660222</v>
      </c>
    </row>
    <row r="38" spans="1:16" ht="12.75">
      <c r="A38" s="29" t="s">
        <v>84</v>
      </c>
      <c r="B38" s="12">
        <v>0.94390007</v>
      </c>
      <c r="C38" s="30">
        <v>19373.74664771</v>
      </c>
      <c r="D38" s="30">
        <v>18286.8808102</v>
      </c>
      <c r="E38" s="30">
        <v>-1086.86583752</v>
      </c>
      <c r="F38" s="30">
        <v>-10650.19834183</v>
      </c>
      <c r="G38" s="55">
        <v>0.78989449</v>
      </c>
      <c r="H38" s="30">
        <v>7676.28119707</v>
      </c>
      <c r="I38" s="30">
        <v>6063.45224325</v>
      </c>
      <c r="J38" s="30">
        <v>-1612.82895382</v>
      </c>
      <c r="K38" s="63">
        <v>-15699.2770365</v>
      </c>
      <c r="L38" s="30">
        <v>-26349.47537832</v>
      </c>
      <c r="M38" s="27">
        <v>-900</v>
      </c>
      <c r="N38" s="30">
        <v>1333.58397427</v>
      </c>
      <c r="O38" s="30">
        <v>433.58397427</v>
      </c>
      <c r="P38" s="30">
        <v>-25915.89140406</v>
      </c>
    </row>
    <row r="39" spans="1:16" ht="12.75">
      <c r="A39" s="31" t="s">
        <v>85</v>
      </c>
      <c r="B39" s="32">
        <v>0.84580927</v>
      </c>
      <c r="C39" s="33">
        <v>19373.74664771</v>
      </c>
      <c r="D39" s="33">
        <v>16386.49444435</v>
      </c>
      <c r="E39" s="33">
        <v>-2987.25220337</v>
      </c>
      <c r="F39" s="33">
        <v>-44993.99268712</v>
      </c>
      <c r="G39" s="56">
        <v>0.82941504</v>
      </c>
      <c r="H39" s="33">
        <v>7676.28119707</v>
      </c>
      <c r="I39" s="33">
        <v>6366.82307031</v>
      </c>
      <c r="J39" s="33">
        <v>-1309.45812676</v>
      </c>
      <c r="K39" s="64">
        <v>-19454.61938932</v>
      </c>
      <c r="L39" s="33">
        <v>-64448.61207644</v>
      </c>
      <c r="M39" s="34">
        <v>-1500</v>
      </c>
      <c r="N39" s="33">
        <v>1911.26922854</v>
      </c>
      <c r="O39" s="33">
        <v>411.26922854</v>
      </c>
      <c r="P39" s="33">
        <v>-64037.34284791</v>
      </c>
    </row>
    <row r="40" spans="1:16" ht="12.75">
      <c r="A40" s="29" t="s">
        <v>86</v>
      </c>
      <c r="B40" s="12">
        <v>0.90747472</v>
      </c>
      <c r="C40" s="30">
        <v>19373.74664771</v>
      </c>
      <c r="D40" s="30">
        <v>17581.18526867</v>
      </c>
      <c r="E40" s="30">
        <v>-1792.56137904</v>
      </c>
      <c r="F40" s="30">
        <v>-17316.14292154</v>
      </c>
      <c r="G40" s="55">
        <v>0.89858049</v>
      </c>
      <c r="H40" s="30">
        <v>7676.28119707</v>
      </c>
      <c r="I40" s="30">
        <v>6897.75655221</v>
      </c>
      <c r="J40" s="30">
        <v>-778.52464486</v>
      </c>
      <c r="K40" s="63">
        <v>-7350.82969677</v>
      </c>
      <c r="L40" s="30">
        <v>-24666.97261831</v>
      </c>
      <c r="M40" s="27">
        <v>-905</v>
      </c>
      <c r="N40" s="30">
        <v>1315.37892807</v>
      </c>
      <c r="O40" s="30">
        <v>410.37892807</v>
      </c>
      <c r="P40" s="30">
        <v>-24256.59369024</v>
      </c>
    </row>
    <row r="41" spans="1:16" ht="12.75">
      <c r="A41" s="29" t="s">
        <v>87</v>
      </c>
      <c r="B41" s="12">
        <v>0.90889174</v>
      </c>
      <c r="C41" s="30">
        <v>19373.74664771</v>
      </c>
      <c r="D41" s="30">
        <v>17608.63830701</v>
      </c>
      <c r="E41" s="30">
        <v>-1765.1083407</v>
      </c>
      <c r="F41" s="30">
        <v>-55362.62310611</v>
      </c>
      <c r="G41" s="55">
        <v>0.77601344</v>
      </c>
      <c r="H41" s="30">
        <v>7676.28119707</v>
      </c>
      <c r="I41" s="30">
        <v>5956.89740104</v>
      </c>
      <c r="J41" s="30">
        <v>-1719.38379603</v>
      </c>
      <c r="K41" s="63">
        <v>-53178.82142737</v>
      </c>
      <c r="L41" s="30">
        <v>-108541.44453347</v>
      </c>
      <c r="M41" s="27">
        <v>-9210</v>
      </c>
      <c r="N41" s="30">
        <v>4123.30556652</v>
      </c>
      <c r="O41" s="30">
        <v>-5086.69443348</v>
      </c>
      <c r="P41" s="30">
        <v>-113628.13896695</v>
      </c>
    </row>
    <row r="42" spans="1:16" ht="12.75">
      <c r="A42" s="31" t="s">
        <v>88</v>
      </c>
      <c r="B42" s="32">
        <v>0.94125639</v>
      </c>
      <c r="C42" s="33">
        <v>19373.74664771</v>
      </c>
      <c r="D42" s="33">
        <v>18235.66279067</v>
      </c>
      <c r="E42" s="33">
        <v>-1138.08385704</v>
      </c>
      <c r="F42" s="33">
        <v>-50732.3640953</v>
      </c>
      <c r="G42" s="56">
        <v>0.77765391</v>
      </c>
      <c r="H42" s="33">
        <v>7676.28119707</v>
      </c>
      <c r="I42" s="33">
        <v>5969.49007708</v>
      </c>
      <c r="J42" s="33">
        <v>-1706.79111999</v>
      </c>
      <c r="K42" s="64">
        <v>-73735.0831747</v>
      </c>
      <c r="L42" s="33">
        <v>-124467.44727</v>
      </c>
      <c r="M42" s="34">
        <v>-7460</v>
      </c>
      <c r="N42" s="33">
        <v>5994.4801382</v>
      </c>
      <c r="O42" s="33">
        <v>-1465.5198618</v>
      </c>
      <c r="P42" s="33">
        <v>-125932.9671318</v>
      </c>
    </row>
    <row r="43" spans="1:16" ht="12.75">
      <c r="A43" s="29" t="s">
        <v>89</v>
      </c>
      <c r="B43" s="12">
        <v>0.93437225</v>
      </c>
      <c r="C43" s="30">
        <v>19373.74664771</v>
      </c>
      <c r="D43" s="30">
        <v>18102.29123895</v>
      </c>
      <c r="E43" s="30">
        <v>-1271.45540876</v>
      </c>
      <c r="F43" s="30">
        <v>-25388.42160217</v>
      </c>
      <c r="G43" s="55">
        <v>0.78026292</v>
      </c>
      <c r="H43" s="30">
        <v>7676.28119707</v>
      </c>
      <c r="I43" s="30">
        <v>5989.51760262</v>
      </c>
      <c r="J43" s="30">
        <v>-1686.76359445</v>
      </c>
      <c r="K43" s="63">
        <v>-33266.35160972</v>
      </c>
      <c r="L43" s="30">
        <v>-58654.77321189</v>
      </c>
      <c r="M43" s="27">
        <v>-2110</v>
      </c>
      <c r="N43" s="30">
        <v>2684.87092815</v>
      </c>
      <c r="O43" s="30">
        <v>574.87092815</v>
      </c>
      <c r="P43" s="30">
        <v>-58079.90228373</v>
      </c>
    </row>
    <row r="44" spans="1:16" ht="12.75">
      <c r="A44" s="29" t="s">
        <v>90</v>
      </c>
      <c r="B44" s="12">
        <v>0.98610365</v>
      </c>
      <c r="C44" s="30">
        <v>19373.74664771</v>
      </c>
      <c r="D44" s="30">
        <v>19104.52231977</v>
      </c>
      <c r="E44" s="30">
        <v>-269.22432794</v>
      </c>
      <c r="F44" s="30">
        <v>-1441.15782748</v>
      </c>
      <c r="G44" s="55">
        <v>0.90851249</v>
      </c>
      <c r="H44" s="30">
        <v>7676.28119707</v>
      </c>
      <c r="I44" s="30">
        <v>6973.99736403</v>
      </c>
      <c r="J44" s="30">
        <v>-702.28383304</v>
      </c>
      <c r="K44" s="63">
        <v>-3661.70790548</v>
      </c>
      <c r="L44" s="30">
        <v>-5102.86573297</v>
      </c>
      <c r="M44" s="27">
        <v>-1300</v>
      </c>
      <c r="N44" s="30">
        <v>776.07826262</v>
      </c>
      <c r="O44" s="30">
        <v>-523.92173738</v>
      </c>
      <c r="P44" s="30">
        <v>-5626.78747034</v>
      </c>
    </row>
    <row r="45" spans="1:16" ht="12.75">
      <c r="A45" s="31" t="s">
        <v>91</v>
      </c>
      <c r="B45" s="32">
        <v>0.89482956</v>
      </c>
      <c r="C45" s="33">
        <v>19373.74664771</v>
      </c>
      <c r="D45" s="33">
        <v>17336.20116159</v>
      </c>
      <c r="E45" s="33">
        <v>-2037.54548612</v>
      </c>
      <c r="F45" s="33">
        <v>-52906.9060926</v>
      </c>
      <c r="G45" s="56">
        <v>0.80617133</v>
      </c>
      <c r="H45" s="33">
        <v>7676.28119707</v>
      </c>
      <c r="I45" s="33">
        <v>6188.39785709</v>
      </c>
      <c r="J45" s="33">
        <v>-1487.88333998</v>
      </c>
      <c r="K45" s="64">
        <v>-37597.32411804</v>
      </c>
      <c r="L45" s="33">
        <v>-90504.23021064</v>
      </c>
      <c r="M45" s="34">
        <v>-1860</v>
      </c>
      <c r="N45" s="33">
        <v>3395.4815435</v>
      </c>
      <c r="O45" s="33">
        <v>1535.4815435</v>
      </c>
      <c r="P45" s="33">
        <v>-88968.74866715</v>
      </c>
    </row>
    <row r="46" spans="1:16" ht="12.75">
      <c r="A46" s="29" t="s">
        <v>92</v>
      </c>
      <c r="B46" s="12">
        <v>1.00097931</v>
      </c>
      <c r="C46" s="30">
        <v>19373.74664771</v>
      </c>
      <c r="D46" s="30">
        <v>19392.7195369</v>
      </c>
      <c r="E46" s="30">
        <v>18.97288919</v>
      </c>
      <c r="F46" s="30">
        <v>345.66706808</v>
      </c>
      <c r="G46" s="55">
        <v>0.92967426</v>
      </c>
      <c r="H46" s="30">
        <v>7676.28119707</v>
      </c>
      <c r="I46" s="30">
        <v>7136.44101331</v>
      </c>
      <c r="J46" s="30">
        <v>-539.84018376</v>
      </c>
      <c r="K46" s="63">
        <v>-9728.99979175</v>
      </c>
      <c r="L46" s="30">
        <v>-9383.33272368</v>
      </c>
      <c r="M46" s="27">
        <v>-555</v>
      </c>
      <c r="N46" s="30">
        <v>2697.95446451</v>
      </c>
      <c r="O46" s="30">
        <v>2142.95446451</v>
      </c>
      <c r="P46" s="30">
        <v>-7240.37825916</v>
      </c>
    </row>
    <row r="47" spans="1:16" ht="12.75">
      <c r="A47" s="29" t="s">
        <v>93</v>
      </c>
      <c r="B47" s="12">
        <v>0.96227368</v>
      </c>
      <c r="C47" s="30">
        <v>19373.74664771</v>
      </c>
      <c r="D47" s="30">
        <v>18642.84645033</v>
      </c>
      <c r="E47" s="30">
        <v>-730.90019738</v>
      </c>
      <c r="F47" s="30">
        <v>-14131.22441618</v>
      </c>
      <c r="G47" s="55">
        <v>0.94113032</v>
      </c>
      <c r="H47" s="30">
        <v>7676.28119707</v>
      </c>
      <c r="I47" s="30">
        <v>7224.38095755</v>
      </c>
      <c r="J47" s="30">
        <v>-451.90023952</v>
      </c>
      <c r="K47" s="63">
        <v>-8551.30823245</v>
      </c>
      <c r="L47" s="30">
        <v>-22682.53264863</v>
      </c>
      <c r="M47" s="27">
        <v>-1000</v>
      </c>
      <c r="N47" s="30">
        <v>2783.15330459</v>
      </c>
      <c r="O47" s="30">
        <v>1783.15330459</v>
      </c>
      <c r="P47" s="30">
        <v>-20899.37934403</v>
      </c>
    </row>
    <row r="48" spans="1:16" ht="12.75">
      <c r="A48" s="31" t="s">
        <v>94</v>
      </c>
      <c r="B48" s="32">
        <v>0.96332118</v>
      </c>
      <c r="C48" s="33">
        <v>19373.74664771</v>
      </c>
      <c r="D48" s="33">
        <v>18663.14042572</v>
      </c>
      <c r="E48" s="33">
        <v>-710.60622199</v>
      </c>
      <c r="F48" s="33">
        <v>-7486.94715489</v>
      </c>
      <c r="G48" s="56">
        <v>0.9490032</v>
      </c>
      <c r="H48" s="33">
        <v>7676.28119707</v>
      </c>
      <c r="I48" s="33">
        <v>7284.81538525</v>
      </c>
      <c r="J48" s="33">
        <v>-391.46581182</v>
      </c>
      <c r="K48" s="64">
        <v>-4040.31864378</v>
      </c>
      <c r="L48" s="33">
        <v>-11527.26579867</v>
      </c>
      <c r="M48" s="34">
        <v>-800</v>
      </c>
      <c r="N48" s="33">
        <v>1521.72205718</v>
      </c>
      <c r="O48" s="33">
        <v>721.72205718</v>
      </c>
      <c r="P48" s="33">
        <v>-10805.54374149</v>
      </c>
    </row>
    <row r="49" spans="1:16" ht="12.75">
      <c r="A49" s="29" t="s">
        <v>95</v>
      </c>
      <c r="B49" s="12">
        <v>1.12423544</v>
      </c>
      <c r="C49" s="30">
        <v>19373.74664771</v>
      </c>
      <c r="D49" s="30">
        <v>21780.65264925</v>
      </c>
      <c r="E49" s="30">
        <v>2406.90600154</v>
      </c>
      <c r="F49" s="30">
        <v>6243.51416799</v>
      </c>
      <c r="G49" s="55">
        <v>1.19706901</v>
      </c>
      <c r="H49" s="30">
        <v>7676.28119707</v>
      </c>
      <c r="I49" s="30">
        <v>9189.03835352</v>
      </c>
      <c r="J49" s="30">
        <v>1512.75715645</v>
      </c>
      <c r="K49" s="63">
        <v>3949.80893548</v>
      </c>
      <c r="L49" s="30">
        <v>10193.32310346</v>
      </c>
      <c r="M49" s="27">
        <v>-250</v>
      </c>
      <c r="N49" s="30">
        <v>450.61139012</v>
      </c>
      <c r="O49" s="30">
        <v>200.61139012</v>
      </c>
      <c r="P49" s="30">
        <v>10393.93449358</v>
      </c>
    </row>
    <row r="50" spans="1:16" ht="13.5" thickBot="1">
      <c r="A50" s="35" t="s">
        <v>73</v>
      </c>
      <c r="B50" s="36">
        <v>0.97135146</v>
      </c>
      <c r="C50" s="37">
        <v>19373.74664771</v>
      </c>
      <c r="D50" s="37">
        <v>18818.7171773</v>
      </c>
      <c r="E50" s="37">
        <v>-555.02947041</v>
      </c>
      <c r="F50" s="37">
        <v>-282608.24065532</v>
      </c>
      <c r="G50" s="57">
        <v>0.80962125</v>
      </c>
      <c r="H50" s="37">
        <v>7676.28119707</v>
      </c>
      <c r="I50" s="37">
        <v>6214.88041009</v>
      </c>
      <c r="J50" s="37">
        <v>-1461.40078698</v>
      </c>
      <c r="K50" s="65">
        <v>-732344.46937544</v>
      </c>
      <c r="L50" s="37">
        <v>-1014952.71003076</v>
      </c>
      <c r="M50" s="38">
        <f>SUM(M28:M49)</f>
        <v>-92575</v>
      </c>
      <c r="N50" s="37">
        <v>71078.01962911</v>
      </c>
      <c r="O50" s="37">
        <v>-21496.98037089</v>
      </c>
      <c r="P50" s="37">
        <v>-1036449.69040165</v>
      </c>
    </row>
    <row r="51" spans="1:16" ht="12.75">
      <c r="A51" s="29"/>
      <c r="B51" s="12"/>
      <c r="C51" s="30"/>
      <c r="D51" s="30"/>
      <c r="E51" s="30"/>
      <c r="F51" s="30"/>
      <c r="G51" s="55"/>
      <c r="H51" s="30"/>
      <c r="I51" s="30"/>
      <c r="J51" s="30"/>
      <c r="K51" s="63"/>
      <c r="L51" s="30"/>
      <c r="M51" s="27"/>
      <c r="N51" s="30"/>
      <c r="O51" s="30"/>
      <c r="P51" s="30"/>
    </row>
    <row r="52" spans="1:16" s="28" customFormat="1" ht="13.5" thickBot="1">
      <c r="A52" s="39" t="s">
        <v>96</v>
      </c>
      <c r="B52" s="40">
        <v>0.8748098</v>
      </c>
      <c r="C52" s="38">
        <v>19373.74664771</v>
      </c>
      <c r="D52" s="38">
        <v>16948.34347394</v>
      </c>
      <c r="E52" s="38">
        <v>-2425.40317378</v>
      </c>
      <c r="F52" s="38">
        <v>-1330617.41298808</v>
      </c>
      <c r="G52" s="58">
        <v>0.9455998</v>
      </c>
      <c r="H52" s="38">
        <v>7676.28119707</v>
      </c>
      <c r="I52" s="38">
        <v>7258.68994071</v>
      </c>
      <c r="J52" s="38">
        <v>-417.59125636</v>
      </c>
      <c r="K52" s="66">
        <v>-224835.72593062</v>
      </c>
      <c r="L52" s="38">
        <v>-1555453.1389187</v>
      </c>
      <c r="M52" s="38">
        <v>-119745</v>
      </c>
      <c r="N52" s="38">
        <v>73932.10380679</v>
      </c>
      <c r="O52" s="38">
        <v>-45812.89619321</v>
      </c>
      <c r="P52" s="38">
        <v>-1601266.03511191</v>
      </c>
    </row>
    <row r="53" spans="1:16" ht="12.75">
      <c r="A53" s="29"/>
      <c r="B53" s="12"/>
      <c r="C53" s="30"/>
      <c r="D53" s="30"/>
      <c r="E53" s="30"/>
      <c r="F53" s="30"/>
      <c r="G53" s="55"/>
      <c r="H53" s="30"/>
      <c r="I53" s="30"/>
      <c r="J53" s="30"/>
      <c r="K53" s="63"/>
      <c r="L53" s="30"/>
      <c r="M53" s="27"/>
      <c r="N53" s="30"/>
      <c r="O53" s="30"/>
      <c r="P53" s="30"/>
    </row>
    <row r="54" spans="1:16" ht="12.75">
      <c r="A54" s="29" t="s">
        <v>98</v>
      </c>
      <c r="B54" s="12">
        <v>0.98803472</v>
      </c>
      <c r="C54" s="30">
        <v>19373.74664771</v>
      </c>
      <c r="D54" s="30">
        <v>19141.93428721</v>
      </c>
      <c r="E54" s="30">
        <v>-231.8123605</v>
      </c>
      <c r="F54" s="30">
        <v>-3995.51784561</v>
      </c>
      <c r="G54" s="55">
        <v>1.04655277</v>
      </c>
      <c r="H54" s="30">
        <v>7676.28119707</v>
      </c>
      <c r="I54" s="30">
        <v>8033.63334446</v>
      </c>
      <c r="J54" s="30">
        <v>357.35214739</v>
      </c>
      <c r="K54" s="63">
        <v>6155.03338657</v>
      </c>
      <c r="L54" s="30">
        <v>2159.51554095</v>
      </c>
      <c r="M54" s="27">
        <v>0</v>
      </c>
      <c r="N54" s="30">
        <v>2621.66600912</v>
      </c>
      <c r="O54" s="30">
        <v>2621.66600912</v>
      </c>
      <c r="P54" s="30">
        <v>4781.18155008</v>
      </c>
    </row>
    <row r="55" spans="1:16" ht="12.75">
      <c r="A55" s="29" t="s">
        <v>99</v>
      </c>
      <c r="B55" s="12">
        <v>1.04363263</v>
      </c>
      <c r="C55" s="30">
        <v>19373.74664771</v>
      </c>
      <c r="D55" s="30">
        <v>20219.07415112</v>
      </c>
      <c r="E55" s="30">
        <v>845.32750341</v>
      </c>
      <c r="F55" s="30">
        <v>23592.24529265</v>
      </c>
      <c r="G55" s="55">
        <v>0.92340417</v>
      </c>
      <c r="H55" s="30">
        <v>7676.28119707</v>
      </c>
      <c r="I55" s="30">
        <v>7088.31010372</v>
      </c>
      <c r="J55" s="30">
        <v>-587.97109335</v>
      </c>
      <c r="K55" s="63">
        <v>-16223.88637883</v>
      </c>
      <c r="L55" s="30">
        <v>7368.35891382</v>
      </c>
      <c r="M55" s="27">
        <v>-9295</v>
      </c>
      <c r="N55" s="30">
        <v>4254.00245928</v>
      </c>
      <c r="O55" s="30">
        <v>-5040.99754072</v>
      </c>
      <c r="P55" s="30">
        <v>2327.3613731</v>
      </c>
    </row>
    <row r="56" spans="1:16" ht="12.75">
      <c r="A56" s="31" t="s">
        <v>100</v>
      </c>
      <c r="B56" s="32">
        <v>1.04068982</v>
      </c>
      <c r="C56" s="33">
        <v>19373.74664771</v>
      </c>
      <c r="D56" s="33">
        <v>20162.06090391</v>
      </c>
      <c r="E56" s="33">
        <v>788.3142562</v>
      </c>
      <c r="F56" s="33">
        <v>25205.56002768</v>
      </c>
      <c r="G56" s="56">
        <v>1.05453467</v>
      </c>
      <c r="H56" s="33">
        <v>7676.28119707</v>
      </c>
      <c r="I56" s="33">
        <v>8094.90467653</v>
      </c>
      <c r="J56" s="33">
        <v>418.62347946</v>
      </c>
      <c r="K56" s="64">
        <v>13363.71733473</v>
      </c>
      <c r="L56" s="33">
        <v>38569.27736241</v>
      </c>
      <c r="M56" s="34">
        <v>-6210</v>
      </c>
      <c r="N56" s="33">
        <v>5055.63426533</v>
      </c>
      <c r="O56" s="33">
        <v>-1154.36573467</v>
      </c>
      <c r="P56" s="33">
        <v>37414.91162774</v>
      </c>
    </row>
    <row r="57" spans="1:16" ht="12.75">
      <c r="A57" s="29" t="s">
        <v>101</v>
      </c>
      <c r="B57" s="12">
        <v>1.04579754</v>
      </c>
      <c r="C57" s="30">
        <v>19373.74664771</v>
      </c>
      <c r="D57" s="30">
        <v>20261.01656324</v>
      </c>
      <c r="E57" s="30">
        <v>887.26991553</v>
      </c>
      <c r="F57" s="30">
        <v>6469.97222404</v>
      </c>
      <c r="G57" s="55">
        <v>0.97166169</v>
      </c>
      <c r="H57" s="30">
        <v>7676.28119707</v>
      </c>
      <c r="I57" s="30">
        <v>7458.74836782</v>
      </c>
      <c r="J57" s="30">
        <v>-217.53282925</v>
      </c>
      <c r="K57" s="63">
        <v>-1585.81432523</v>
      </c>
      <c r="L57" s="30">
        <v>4884.15789881</v>
      </c>
      <c r="M57" s="27">
        <v>-2460</v>
      </c>
      <c r="N57" s="30">
        <v>1131.50323019</v>
      </c>
      <c r="O57" s="30">
        <v>-1328.49676981</v>
      </c>
      <c r="P57" s="30">
        <v>3555.661129</v>
      </c>
    </row>
    <row r="58" spans="1:16" ht="12.75">
      <c r="A58" s="29" t="s">
        <v>102</v>
      </c>
      <c r="B58" s="12">
        <v>1.02992817</v>
      </c>
      <c r="C58" s="30">
        <v>19373.74664771</v>
      </c>
      <c r="D58" s="30">
        <v>19953.56736535</v>
      </c>
      <c r="E58" s="30">
        <v>579.82071764</v>
      </c>
      <c r="F58" s="30">
        <v>10809.01781818</v>
      </c>
      <c r="G58" s="55">
        <v>1.05040439</v>
      </c>
      <c r="H58" s="30">
        <v>7676.28119707</v>
      </c>
      <c r="I58" s="30">
        <v>8063.19949432</v>
      </c>
      <c r="J58" s="30">
        <v>386.91829725</v>
      </c>
      <c r="K58" s="63">
        <v>7193.19806419</v>
      </c>
      <c r="L58" s="30">
        <v>18002.21588236</v>
      </c>
      <c r="M58" s="27">
        <v>-11335</v>
      </c>
      <c r="N58" s="30">
        <v>2921.59553013</v>
      </c>
      <c r="O58" s="30">
        <v>-8413.40446987</v>
      </c>
      <c r="P58" s="30">
        <v>9588.8114125</v>
      </c>
    </row>
    <row r="59" spans="1:16" ht="12.75">
      <c r="A59" s="31" t="s">
        <v>103</v>
      </c>
      <c r="B59" s="32">
        <v>1.05486709</v>
      </c>
      <c r="C59" s="33">
        <v>19373.74664771</v>
      </c>
      <c r="D59" s="33">
        <v>20436.72769219</v>
      </c>
      <c r="E59" s="33">
        <v>1062.98104447</v>
      </c>
      <c r="F59" s="33">
        <v>5373.3691798</v>
      </c>
      <c r="G59" s="56">
        <v>1.37436223</v>
      </c>
      <c r="H59" s="33">
        <v>7676.28119707</v>
      </c>
      <c r="I59" s="33">
        <v>10549.99091547</v>
      </c>
      <c r="J59" s="33">
        <v>2873.7097184</v>
      </c>
      <c r="K59" s="64">
        <v>14515.10778764</v>
      </c>
      <c r="L59" s="33">
        <v>19888.47696744</v>
      </c>
      <c r="M59" s="34">
        <v>0</v>
      </c>
      <c r="N59" s="33">
        <v>876.66037355</v>
      </c>
      <c r="O59" s="33">
        <v>876.66037355</v>
      </c>
      <c r="P59" s="33">
        <v>20765.13734099</v>
      </c>
    </row>
    <row r="60" spans="1:16" ht="12.75">
      <c r="A60" s="29" t="s">
        <v>104</v>
      </c>
      <c r="B60" s="12">
        <v>1.0594588</v>
      </c>
      <c r="C60" s="30">
        <v>19373.74664771</v>
      </c>
      <c r="D60" s="30">
        <v>20525.68629564</v>
      </c>
      <c r="E60" s="30">
        <v>1151.93964793</v>
      </c>
      <c r="F60" s="30">
        <v>8932.14003005</v>
      </c>
      <c r="G60" s="55">
        <v>1.15437187</v>
      </c>
      <c r="H60" s="30">
        <v>7676.28119707</v>
      </c>
      <c r="I60" s="30">
        <v>8861.28305666</v>
      </c>
      <c r="J60" s="30">
        <v>1185.00185959</v>
      </c>
      <c r="K60" s="63">
        <v>9094.88927236</v>
      </c>
      <c r="L60" s="30">
        <v>18027.02930242</v>
      </c>
      <c r="M60" s="27">
        <v>0</v>
      </c>
      <c r="N60" s="30">
        <v>1271.73308696</v>
      </c>
      <c r="O60" s="30">
        <v>1271.73308696</v>
      </c>
      <c r="P60" s="30">
        <v>19298.76238938</v>
      </c>
    </row>
    <row r="61" spans="1:16" ht="12.75">
      <c r="A61" s="29" t="s">
        <v>105</v>
      </c>
      <c r="B61" s="12">
        <v>1.17819062</v>
      </c>
      <c r="C61" s="30">
        <v>19373.74664771</v>
      </c>
      <c r="D61" s="30">
        <v>22825.9666179</v>
      </c>
      <c r="E61" s="30">
        <v>3452.21997018</v>
      </c>
      <c r="F61" s="30">
        <v>22042.42450961</v>
      </c>
      <c r="G61" s="55">
        <v>1.30076776</v>
      </c>
      <c r="H61" s="30">
        <v>7676.28119707</v>
      </c>
      <c r="I61" s="30">
        <v>9985.05908055</v>
      </c>
      <c r="J61" s="30">
        <v>2308.77788348</v>
      </c>
      <c r="K61" s="63">
        <v>14898.5436821</v>
      </c>
      <c r="L61" s="30">
        <v>36940.96819171</v>
      </c>
      <c r="M61" s="27">
        <v>0</v>
      </c>
      <c r="N61" s="30">
        <v>1176.6237974</v>
      </c>
      <c r="O61" s="30">
        <v>1176.6237974</v>
      </c>
      <c r="P61" s="30">
        <v>38117.5919891</v>
      </c>
    </row>
    <row r="62" spans="1:16" ht="12.75">
      <c r="A62" s="31" t="s">
        <v>106</v>
      </c>
      <c r="B62" s="32">
        <v>1.19132737</v>
      </c>
      <c r="C62" s="33">
        <v>19373.74664771</v>
      </c>
      <c r="D62" s="33">
        <v>23080.47457165</v>
      </c>
      <c r="E62" s="33">
        <v>3706.72792393</v>
      </c>
      <c r="F62" s="33">
        <v>19097.0622641</v>
      </c>
      <c r="G62" s="56">
        <v>1.38946362</v>
      </c>
      <c r="H62" s="33">
        <v>7676.28119707</v>
      </c>
      <c r="I62" s="33">
        <v>10665.91349103</v>
      </c>
      <c r="J62" s="33">
        <v>2989.63229396</v>
      </c>
      <c r="K62" s="64">
        <v>15599.90130986</v>
      </c>
      <c r="L62" s="33">
        <v>34696.96357396</v>
      </c>
      <c r="M62" s="34">
        <v>0</v>
      </c>
      <c r="N62" s="33">
        <v>977.2589804</v>
      </c>
      <c r="O62" s="33">
        <v>977.2589804</v>
      </c>
      <c r="P62" s="33">
        <v>35674.22255437</v>
      </c>
    </row>
    <row r="63" spans="1:16" ht="12.75">
      <c r="A63" s="29" t="s">
        <v>107</v>
      </c>
      <c r="B63" s="12">
        <v>1.13268464</v>
      </c>
      <c r="C63" s="30">
        <v>19373.74664771</v>
      </c>
      <c r="D63" s="30">
        <v>21944.34519086</v>
      </c>
      <c r="E63" s="30">
        <v>2570.59854314</v>
      </c>
      <c r="F63" s="30">
        <v>19546.83132206</v>
      </c>
      <c r="G63" s="55">
        <v>1.3169876</v>
      </c>
      <c r="H63" s="30">
        <v>7676.28119707</v>
      </c>
      <c r="I63" s="30">
        <v>10109.56716412</v>
      </c>
      <c r="J63" s="30">
        <v>2433.28596705</v>
      </c>
      <c r="K63" s="63">
        <v>18770.36794983</v>
      </c>
      <c r="L63" s="30">
        <v>38317.19927188</v>
      </c>
      <c r="M63" s="27">
        <v>0</v>
      </c>
      <c r="N63" s="30">
        <v>1370.72949914</v>
      </c>
      <c r="O63" s="30">
        <v>1370.72949914</v>
      </c>
      <c r="P63" s="30">
        <v>39687.92877102</v>
      </c>
    </row>
    <row r="64" spans="1:16" ht="12.75">
      <c r="A64" s="29" t="s">
        <v>108</v>
      </c>
      <c r="B64" s="12">
        <v>1.10624617</v>
      </c>
      <c r="C64" s="30">
        <v>19373.74664771</v>
      </c>
      <c r="D64" s="30">
        <v>21432.13305788</v>
      </c>
      <c r="E64" s="30">
        <v>2058.38641017</v>
      </c>
      <c r="F64" s="30">
        <v>7980.36411223</v>
      </c>
      <c r="G64" s="55">
        <v>1.36040057</v>
      </c>
      <c r="H64" s="30">
        <v>7676.28119707</v>
      </c>
      <c r="I64" s="30">
        <v>10442.81735388</v>
      </c>
      <c r="J64" s="30">
        <v>2766.5361568</v>
      </c>
      <c r="K64" s="63">
        <v>10806.09022847</v>
      </c>
      <c r="L64" s="30">
        <v>18786.45434071</v>
      </c>
      <c r="M64" s="27">
        <v>0</v>
      </c>
      <c r="N64" s="30">
        <v>693.52151923</v>
      </c>
      <c r="O64" s="30">
        <v>693.52151923</v>
      </c>
      <c r="P64" s="30">
        <v>19479.97585994</v>
      </c>
    </row>
    <row r="65" spans="1:16" ht="12.75">
      <c r="A65" s="31" t="s">
        <v>109</v>
      </c>
      <c r="B65" s="32">
        <v>1.0321001</v>
      </c>
      <c r="C65" s="33">
        <v>19373.74664771</v>
      </c>
      <c r="D65" s="33">
        <v>19995.64588423</v>
      </c>
      <c r="E65" s="33">
        <v>621.89923651</v>
      </c>
      <c r="F65" s="33">
        <v>11977.77929523</v>
      </c>
      <c r="G65" s="56">
        <v>0.88161549</v>
      </c>
      <c r="H65" s="33">
        <v>7676.28119707</v>
      </c>
      <c r="I65" s="33">
        <v>6767.52837205</v>
      </c>
      <c r="J65" s="33">
        <v>-908.75282502</v>
      </c>
      <c r="K65" s="64">
        <v>-17259.03365276</v>
      </c>
      <c r="L65" s="33">
        <v>-5281.25435753</v>
      </c>
      <c r="M65" s="34">
        <v>-50</v>
      </c>
      <c r="N65" s="33">
        <v>2875.50909084</v>
      </c>
      <c r="O65" s="33">
        <v>2825.50909084</v>
      </c>
      <c r="P65" s="33">
        <v>-2455.74526669</v>
      </c>
    </row>
    <row r="66" spans="1:16" ht="12.75">
      <c r="A66" s="29" t="s">
        <v>110</v>
      </c>
      <c r="B66" s="12">
        <v>1.11753388</v>
      </c>
      <c r="C66" s="30">
        <v>19373.74664771</v>
      </c>
      <c r="D66" s="30">
        <v>21650.81834189</v>
      </c>
      <c r="E66" s="30">
        <v>2277.07169418</v>
      </c>
      <c r="F66" s="30">
        <v>15443.1002299</v>
      </c>
      <c r="G66" s="55">
        <v>1.46349285</v>
      </c>
      <c r="H66" s="30">
        <v>7676.28119707</v>
      </c>
      <c r="I66" s="30">
        <v>11234.18266349</v>
      </c>
      <c r="J66" s="30">
        <v>3557.90146641</v>
      </c>
      <c r="K66" s="63">
        <v>24353.83553759</v>
      </c>
      <c r="L66" s="30">
        <v>39796.93576749</v>
      </c>
      <c r="M66" s="27">
        <v>0</v>
      </c>
      <c r="N66" s="30">
        <v>1252.516066</v>
      </c>
      <c r="O66" s="30">
        <v>1252.516066</v>
      </c>
      <c r="P66" s="30">
        <v>41049.45183348</v>
      </c>
    </row>
    <row r="67" spans="1:16" ht="12.75">
      <c r="A67" s="29" t="s">
        <v>111</v>
      </c>
      <c r="B67" s="12">
        <v>1.08833192</v>
      </c>
      <c r="C67" s="30">
        <v>19373.74664771</v>
      </c>
      <c r="D67" s="30">
        <v>21085.06685497</v>
      </c>
      <c r="E67" s="30">
        <v>1711.32020726</v>
      </c>
      <c r="F67" s="30">
        <v>7331.29576788</v>
      </c>
      <c r="G67" s="55">
        <v>1.24741454</v>
      </c>
      <c r="H67" s="30">
        <v>7676.28119707</v>
      </c>
      <c r="I67" s="30">
        <v>9575.50481543</v>
      </c>
      <c r="J67" s="30">
        <v>1899.22361836</v>
      </c>
      <c r="K67" s="63">
        <v>8257.82429262</v>
      </c>
      <c r="L67" s="30">
        <v>15589.1200605</v>
      </c>
      <c r="M67" s="27">
        <v>0</v>
      </c>
      <c r="N67" s="30">
        <v>738.75921382</v>
      </c>
      <c r="O67" s="30">
        <v>738.75921382</v>
      </c>
      <c r="P67" s="30">
        <v>16327.87927432</v>
      </c>
    </row>
    <row r="68" spans="1:16" ht="12.75">
      <c r="A68" s="31" t="s">
        <v>112</v>
      </c>
      <c r="B68" s="32">
        <v>1.1382021</v>
      </c>
      <c r="C68" s="33">
        <v>19373.74664771</v>
      </c>
      <c r="D68" s="33">
        <v>22051.23917581</v>
      </c>
      <c r="E68" s="33">
        <v>2677.4925281</v>
      </c>
      <c r="F68" s="33">
        <v>7242.61728851</v>
      </c>
      <c r="G68" s="56">
        <v>1.45309962</v>
      </c>
      <c r="H68" s="33">
        <v>7676.28119707</v>
      </c>
      <c r="I68" s="33">
        <v>11154.40128255</v>
      </c>
      <c r="J68" s="33">
        <v>3478.12008548</v>
      </c>
      <c r="K68" s="64">
        <v>9728.30187909</v>
      </c>
      <c r="L68" s="33">
        <v>16970.9191676</v>
      </c>
      <c r="M68" s="34">
        <v>0</v>
      </c>
      <c r="N68" s="33">
        <v>508.5860551</v>
      </c>
      <c r="O68" s="33">
        <v>508.5860551</v>
      </c>
      <c r="P68" s="33">
        <v>17479.5052227</v>
      </c>
    </row>
    <row r="69" spans="1:16" ht="12.75">
      <c r="A69" s="29" t="s">
        <v>113</v>
      </c>
      <c r="B69" s="12">
        <v>1.25391169</v>
      </c>
      <c r="C69" s="30">
        <v>19373.74664771</v>
      </c>
      <c r="D69" s="30">
        <v>24292.96731607</v>
      </c>
      <c r="E69" s="30">
        <v>4919.22066835</v>
      </c>
      <c r="F69" s="30">
        <v>10108.99847346</v>
      </c>
      <c r="G69" s="55">
        <v>1.71318761</v>
      </c>
      <c r="H69" s="30">
        <v>7676.28119707</v>
      </c>
      <c r="I69" s="30">
        <v>13150.90986377</v>
      </c>
      <c r="J69" s="30">
        <v>5474.62866669</v>
      </c>
      <c r="K69" s="63">
        <v>11398.17688405</v>
      </c>
      <c r="L69" s="30">
        <v>21507.17535752</v>
      </c>
      <c r="M69" s="27">
        <v>0</v>
      </c>
      <c r="N69" s="30">
        <v>432.75663817</v>
      </c>
      <c r="O69" s="30">
        <v>432.75663817</v>
      </c>
      <c r="P69" s="30">
        <v>21939.93199569</v>
      </c>
    </row>
    <row r="70" spans="1:16" ht="12.75">
      <c r="A70" s="29" t="s">
        <v>114</v>
      </c>
      <c r="B70" s="12">
        <v>1.18674937</v>
      </c>
      <c r="C70" s="30">
        <v>19373.74664771</v>
      </c>
      <c r="D70" s="30">
        <v>22991.78170747</v>
      </c>
      <c r="E70" s="30">
        <v>3618.03505976</v>
      </c>
      <c r="F70" s="30">
        <v>5282.33118724</v>
      </c>
      <c r="G70" s="55">
        <v>1.84094381</v>
      </c>
      <c r="H70" s="30">
        <v>7676.28119707</v>
      </c>
      <c r="I70" s="30">
        <v>14131.60233245</v>
      </c>
      <c r="J70" s="30">
        <v>6455.32113537</v>
      </c>
      <c r="K70" s="63">
        <v>9663.61573965</v>
      </c>
      <c r="L70" s="30">
        <v>14945.9469269</v>
      </c>
      <c r="M70" s="27">
        <v>0</v>
      </c>
      <c r="N70" s="30">
        <v>306.35263825</v>
      </c>
      <c r="O70" s="30">
        <v>306.35263825</v>
      </c>
      <c r="P70" s="30">
        <v>15252.29956514</v>
      </c>
    </row>
    <row r="71" spans="1:16" ht="12.75">
      <c r="A71" s="31" t="s">
        <v>115</v>
      </c>
      <c r="B71" s="32">
        <v>1.19990383</v>
      </c>
      <c r="C71" s="33">
        <v>19373.74664771</v>
      </c>
      <c r="D71" s="33">
        <v>23246.63275004</v>
      </c>
      <c r="E71" s="33">
        <v>3872.88610232</v>
      </c>
      <c r="F71" s="33">
        <v>6611.01657666</v>
      </c>
      <c r="G71" s="56">
        <v>1.45345513</v>
      </c>
      <c r="H71" s="33">
        <v>7676.28119707</v>
      </c>
      <c r="I71" s="33">
        <v>11157.13028507</v>
      </c>
      <c r="J71" s="33">
        <v>3480.84908799</v>
      </c>
      <c r="K71" s="64">
        <v>6108.89014943</v>
      </c>
      <c r="L71" s="33">
        <v>12719.90672609</v>
      </c>
      <c r="M71" s="34">
        <v>0</v>
      </c>
      <c r="N71" s="33">
        <v>331.76728845</v>
      </c>
      <c r="O71" s="33">
        <v>331.76728845</v>
      </c>
      <c r="P71" s="33">
        <v>13051.67401454</v>
      </c>
    </row>
    <row r="72" spans="1:16" ht="12.75">
      <c r="A72" s="29" t="s">
        <v>116</v>
      </c>
      <c r="B72" s="12">
        <v>1.08826292</v>
      </c>
      <c r="C72" s="30">
        <v>19373.74664771</v>
      </c>
      <c r="D72" s="30">
        <v>21083.73018601</v>
      </c>
      <c r="E72" s="30">
        <v>1709.9835383</v>
      </c>
      <c r="F72" s="30">
        <v>9184.32158421</v>
      </c>
      <c r="G72" s="55">
        <v>1.38572231</v>
      </c>
      <c r="H72" s="30">
        <v>7676.28119707</v>
      </c>
      <c r="I72" s="30">
        <v>10637.19409281</v>
      </c>
      <c r="J72" s="30">
        <v>2960.91289574</v>
      </c>
      <c r="K72" s="63">
        <v>15894.18042432</v>
      </c>
      <c r="L72" s="30">
        <v>25078.50200853</v>
      </c>
      <c r="M72" s="27">
        <v>0</v>
      </c>
      <c r="N72" s="30">
        <v>953.61106195</v>
      </c>
      <c r="O72" s="30">
        <v>953.61106195</v>
      </c>
      <c r="P72" s="30">
        <v>26032.11307048</v>
      </c>
    </row>
    <row r="73" spans="1:16" ht="12.75">
      <c r="A73" s="29" t="s">
        <v>117</v>
      </c>
      <c r="B73" s="12">
        <v>1.11795938</v>
      </c>
      <c r="C73" s="30">
        <v>19373.74664771</v>
      </c>
      <c r="D73" s="30">
        <v>21659.06188283</v>
      </c>
      <c r="E73" s="30">
        <v>2285.31523511</v>
      </c>
      <c r="F73" s="30">
        <v>5553.31602132</v>
      </c>
      <c r="G73" s="55">
        <v>1.34786629</v>
      </c>
      <c r="H73" s="30">
        <v>7676.28119707</v>
      </c>
      <c r="I73" s="30">
        <v>10346.60065644</v>
      </c>
      <c r="J73" s="30">
        <v>2670.31945937</v>
      </c>
      <c r="K73" s="63">
        <v>6387.40414681</v>
      </c>
      <c r="L73" s="30">
        <v>11940.72016814</v>
      </c>
      <c r="M73" s="27">
        <v>0</v>
      </c>
      <c r="N73" s="30">
        <v>433.19524347</v>
      </c>
      <c r="O73" s="30">
        <v>433.19524347</v>
      </c>
      <c r="P73" s="30">
        <v>12373.91541161</v>
      </c>
    </row>
    <row r="74" spans="1:16" ht="12.75">
      <c r="A74" s="31" t="s">
        <v>118</v>
      </c>
      <c r="B74" s="32">
        <v>1.1682779</v>
      </c>
      <c r="C74" s="33">
        <v>19373.74664771</v>
      </c>
      <c r="D74" s="33">
        <v>22633.91995651</v>
      </c>
      <c r="E74" s="33">
        <v>3260.17330879</v>
      </c>
      <c r="F74" s="33">
        <v>5525.99375841</v>
      </c>
      <c r="G74" s="56">
        <v>1.36868828</v>
      </c>
      <c r="H74" s="33">
        <v>7676.28119707</v>
      </c>
      <c r="I74" s="33">
        <v>10506.43614114</v>
      </c>
      <c r="J74" s="33">
        <v>2830.15494407</v>
      </c>
      <c r="K74" s="64">
        <v>4873.52681369</v>
      </c>
      <c r="L74" s="33">
        <v>10399.52057209</v>
      </c>
      <c r="M74" s="34">
        <v>0</v>
      </c>
      <c r="N74" s="33">
        <v>316.05756748</v>
      </c>
      <c r="O74" s="33">
        <v>316.05756748</v>
      </c>
      <c r="P74" s="33">
        <v>10715.57813957</v>
      </c>
    </row>
    <row r="75" spans="1:16" ht="12.75">
      <c r="A75" s="29" t="s">
        <v>119</v>
      </c>
      <c r="B75" s="12">
        <v>1.15767458</v>
      </c>
      <c r="C75" s="30">
        <v>19373.74664771</v>
      </c>
      <c r="D75" s="30">
        <v>22428.49410794</v>
      </c>
      <c r="E75" s="30">
        <v>3054.74746022</v>
      </c>
      <c r="F75" s="30">
        <v>6301.94401044</v>
      </c>
      <c r="G75" s="55">
        <v>1.65585069</v>
      </c>
      <c r="H75" s="30">
        <v>7676.28119707</v>
      </c>
      <c r="I75" s="30">
        <v>12710.7755021</v>
      </c>
      <c r="J75" s="30">
        <v>5034.49430503</v>
      </c>
      <c r="K75" s="63">
        <v>10446.57568294</v>
      </c>
      <c r="L75" s="30">
        <v>16748.51969337</v>
      </c>
      <c r="M75" s="27">
        <v>0</v>
      </c>
      <c r="N75" s="30">
        <v>406.68338903</v>
      </c>
      <c r="O75" s="30">
        <v>406.68338903</v>
      </c>
      <c r="P75" s="30">
        <v>17155.2030824</v>
      </c>
    </row>
    <row r="76" spans="1:16" ht="13.5" thickBot="1">
      <c r="A76" s="35" t="s">
        <v>97</v>
      </c>
      <c r="B76" s="36">
        <v>1.06445224</v>
      </c>
      <c r="C76" s="37">
        <v>19373.74664771</v>
      </c>
      <c r="D76" s="37">
        <v>20622.42800743</v>
      </c>
      <c r="E76" s="37">
        <v>1248.68135972</v>
      </c>
      <c r="F76" s="37">
        <v>235616.18312805</v>
      </c>
      <c r="G76" s="57">
        <v>1.12607633</v>
      </c>
      <c r="H76" s="37">
        <v>7676.28119707</v>
      </c>
      <c r="I76" s="37">
        <v>8644.07854688</v>
      </c>
      <c r="J76" s="37">
        <v>967.79734981</v>
      </c>
      <c r="K76" s="65">
        <v>182440.44620911</v>
      </c>
      <c r="L76" s="37">
        <v>418056.62933716</v>
      </c>
      <c r="M76" s="38">
        <f>SUM(M54:M75)</f>
        <v>-29350</v>
      </c>
      <c r="N76" s="37">
        <v>30906.72300329</v>
      </c>
      <c r="O76" s="37">
        <v>1556.72300329</v>
      </c>
      <c r="P76" s="37">
        <v>419613.35234045</v>
      </c>
    </row>
    <row r="77" spans="1:16" ht="12.75">
      <c r="A77" s="29"/>
      <c r="B77" s="12"/>
      <c r="C77" s="30"/>
      <c r="D77" s="30"/>
      <c r="E77" s="30"/>
      <c r="F77" s="30"/>
      <c r="G77" s="55"/>
      <c r="H77" s="30"/>
      <c r="I77" s="30"/>
      <c r="J77" s="30"/>
      <c r="K77" s="63"/>
      <c r="L77" s="30"/>
      <c r="M77" s="27"/>
      <c r="N77" s="30"/>
      <c r="O77" s="30"/>
      <c r="P77" s="30"/>
    </row>
    <row r="78" spans="1:16" ht="12.75">
      <c r="A78" s="29" t="s">
        <v>121</v>
      </c>
      <c r="B78" s="12">
        <v>1.03404691</v>
      </c>
      <c r="C78" s="30">
        <v>19373.74664771</v>
      </c>
      <c r="D78" s="30">
        <v>20033.36295138</v>
      </c>
      <c r="E78" s="30">
        <v>659.61630366</v>
      </c>
      <c r="F78" s="30">
        <v>16844.62154666</v>
      </c>
      <c r="G78" s="55">
        <v>0.87844185</v>
      </c>
      <c r="H78" s="30">
        <v>7676.28119707</v>
      </c>
      <c r="I78" s="30">
        <v>6743.16664906</v>
      </c>
      <c r="J78" s="30">
        <v>-933.11454801</v>
      </c>
      <c r="K78" s="63">
        <v>-23620.86166833</v>
      </c>
      <c r="L78" s="30">
        <v>-6776.24012167</v>
      </c>
      <c r="M78" s="27">
        <v>-7550</v>
      </c>
      <c r="N78" s="30">
        <v>3819.61601193</v>
      </c>
      <c r="O78" s="30">
        <v>-3730.38398807</v>
      </c>
      <c r="P78" s="30">
        <v>-10506.62410974</v>
      </c>
    </row>
    <row r="79" spans="1:16" ht="12.75">
      <c r="A79" s="29" t="s">
        <v>122</v>
      </c>
      <c r="B79" s="12">
        <v>1.0146635</v>
      </c>
      <c r="C79" s="30">
        <v>19373.74664771</v>
      </c>
      <c r="D79" s="30">
        <v>19657.83358083</v>
      </c>
      <c r="E79" s="30">
        <v>284.08693311</v>
      </c>
      <c r="F79" s="30">
        <v>7934.83212874</v>
      </c>
      <c r="G79" s="55">
        <v>0.94310405</v>
      </c>
      <c r="H79" s="30">
        <v>7676.28119707</v>
      </c>
      <c r="I79" s="30">
        <v>7239.53186477</v>
      </c>
      <c r="J79" s="30">
        <v>-436.7493323</v>
      </c>
      <c r="K79" s="63">
        <v>-12149.92967523</v>
      </c>
      <c r="L79" s="30">
        <v>-4215.09754649</v>
      </c>
      <c r="M79" s="27">
        <v>-2322</v>
      </c>
      <c r="N79" s="30">
        <v>4201.25361726</v>
      </c>
      <c r="O79" s="30">
        <v>1879.25361726</v>
      </c>
      <c r="P79" s="30">
        <v>-2335.84392923</v>
      </c>
    </row>
    <row r="80" spans="1:16" ht="12.75">
      <c r="A80" s="31" t="s">
        <v>123</v>
      </c>
      <c r="B80" s="32">
        <v>1.13508586</v>
      </c>
      <c r="C80" s="33">
        <v>19373.74664771</v>
      </c>
      <c r="D80" s="33">
        <v>21990.86590397</v>
      </c>
      <c r="E80" s="33">
        <v>2617.11925625</v>
      </c>
      <c r="F80" s="33">
        <v>7359.33934859</v>
      </c>
      <c r="G80" s="56">
        <v>1.36608078</v>
      </c>
      <c r="H80" s="33">
        <v>7676.28119707</v>
      </c>
      <c r="I80" s="33">
        <v>10486.42021919</v>
      </c>
      <c r="J80" s="33">
        <v>2810.13902212</v>
      </c>
      <c r="K80" s="64">
        <v>7941.4528765</v>
      </c>
      <c r="L80" s="33">
        <v>15300.79222508</v>
      </c>
      <c r="M80" s="34">
        <v>0</v>
      </c>
      <c r="N80" s="33">
        <v>512.08762153</v>
      </c>
      <c r="O80" s="33">
        <v>512.08762153</v>
      </c>
      <c r="P80" s="33">
        <v>15812.87984661</v>
      </c>
    </row>
    <row r="81" spans="1:16" ht="12.75">
      <c r="A81" s="29" t="s">
        <v>124</v>
      </c>
      <c r="B81" s="12">
        <v>1.07460802</v>
      </c>
      <c r="C81" s="30">
        <v>19373.74664771</v>
      </c>
      <c r="D81" s="30">
        <v>20819.18350429</v>
      </c>
      <c r="E81" s="30">
        <v>1445.43685657</v>
      </c>
      <c r="F81" s="30">
        <v>3107.68924163</v>
      </c>
      <c r="G81" s="55">
        <v>1.71047632</v>
      </c>
      <c r="H81" s="30">
        <v>7676.28119707</v>
      </c>
      <c r="I81" s="30">
        <v>13130.09721411</v>
      </c>
      <c r="J81" s="30">
        <v>5453.81601703</v>
      </c>
      <c r="K81" s="63">
        <v>11845.688389</v>
      </c>
      <c r="L81" s="30">
        <v>14953.37763063</v>
      </c>
      <c r="M81" s="27">
        <v>0</v>
      </c>
      <c r="N81" s="30">
        <v>410.23812234</v>
      </c>
      <c r="O81" s="30">
        <v>410.23812234</v>
      </c>
      <c r="P81" s="30">
        <v>15363.61575296</v>
      </c>
    </row>
    <row r="82" spans="1:16" ht="12.75">
      <c r="A82" s="29" t="s">
        <v>125</v>
      </c>
      <c r="B82" s="12">
        <v>1.10351352</v>
      </c>
      <c r="C82" s="30">
        <v>19373.74664771</v>
      </c>
      <c r="D82" s="30">
        <v>21379.19141288</v>
      </c>
      <c r="E82" s="30">
        <v>2005.44476517</v>
      </c>
      <c r="F82" s="30">
        <v>4670.68085808</v>
      </c>
      <c r="G82" s="55">
        <v>1.26272361</v>
      </c>
      <c r="H82" s="30">
        <v>7676.28119707</v>
      </c>
      <c r="I82" s="30">
        <v>9693.0215293</v>
      </c>
      <c r="J82" s="30">
        <v>2016.74033223</v>
      </c>
      <c r="K82" s="63">
        <v>4791.77502937</v>
      </c>
      <c r="L82" s="30">
        <v>9462.45588745</v>
      </c>
      <c r="M82" s="27">
        <v>0</v>
      </c>
      <c r="N82" s="30">
        <v>407.67939149</v>
      </c>
      <c r="O82" s="30">
        <v>407.67939149</v>
      </c>
      <c r="P82" s="30">
        <v>9870.13527894</v>
      </c>
    </row>
    <row r="83" spans="1:16" ht="12.75">
      <c r="A83" s="31" t="s">
        <v>126</v>
      </c>
      <c r="B83" s="32">
        <v>1.07050358</v>
      </c>
      <c r="C83" s="33">
        <v>19373.74664771</v>
      </c>
      <c r="D83" s="33">
        <v>20739.66523852</v>
      </c>
      <c r="E83" s="33">
        <v>1365.91859081</v>
      </c>
      <c r="F83" s="33">
        <v>3327.37768721</v>
      </c>
      <c r="G83" s="56">
        <v>1.28981093</v>
      </c>
      <c r="H83" s="33">
        <v>7676.28119707</v>
      </c>
      <c r="I83" s="33">
        <v>9900.95135759</v>
      </c>
      <c r="J83" s="33">
        <v>2224.67016052</v>
      </c>
      <c r="K83" s="64">
        <v>5461.56524407</v>
      </c>
      <c r="L83" s="33">
        <v>8788.94293128</v>
      </c>
      <c r="M83" s="34">
        <v>0</v>
      </c>
      <c r="N83" s="33">
        <v>418.90892781</v>
      </c>
      <c r="O83" s="33">
        <v>418.90892781</v>
      </c>
      <c r="P83" s="33">
        <v>9207.85185909</v>
      </c>
    </row>
    <row r="84" spans="1:16" ht="12.75">
      <c r="A84" s="29" t="s">
        <v>127</v>
      </c>
      <c r="B84" s="12">
        <v>1.12417241</v>
      </c>
      <c r="C84" s="30">
        <v>19373.74664771</v>
      </c>
      <c r="D84" s="30">
        <v>21779.43154847</v>
      </c>
      <c r="E84" s="30">
        <v>2405.68490075</v>
      </c>
      <c r="F84" s="30">
        <v>8958.77057041</v>
      </c>
      <c r="G84" s="55">
        <v>1.32225589</v>
      </c>
      <c r="H84" s="30">
        <v>7676.28119707</v>
      </c>
      <c r="I84" s="30">
        <v>10150.00803322</v>
      </c>
      <c r="J84" s="30">
        <v>2473.72683614</v>
      </c>
      <c r="K84" s="63">
        <v>9316.05526492</v>
      </c>
      <c r="L84" s="30">
        <v>18274.82583533</v>
      </c>
      <c r="M84" s="27">
        <v>0</v>
      </c>
      <c r="N84" s="30">
        <v>668.04676999</v>
      </c>
      <c r="O84" s="30">
        <v>668.04676999</v>
      </c>
      <c r="P84" s="30">
        <v>18942.87260532</v>
      </c>
    </row>
    <row r="85" spans="1:16" ht="12.75">
      <c r="A85" s="29" t="s">
        <v>128</v>
      </c>
      <c r="B85" s="12">
        <v>1.05429698</v>
      </c>
      <c r="C85" s="30">
        <v>19373.74664771</v>
      </c>
      <c r="D85" s="30">
        <v>20425.68264633</v>
      </c>
      <c r="E85" s="30">
        <v>1051.93599861</v>
      </c>
      <c r="F85" s="30">
        <v>6090.70943197</v>
      </c>
      <c r="G85" s="55">
        <v>1.15936621</v>
      </c>
      <c r="H85" s="30">
        <v>7676.28119707</v>
      </c>
      <c r="I85" s="30">
        <v>8899.62104386</v>
      </c>
      <c r="J85" s="30">
        <v>1223.33984679</v>
      </c>
      <c r="K85" s="63">
        <v>7147.97472477</v>
      </c>
      <c r="L85" s="30">
        <v>13238.68415674</v>
      </c>
      <c r="M85" s="27">
        <v>-50</v>
      </c>
      <c r="N85" s="30">
        <v>953.1856827</v>
      </c>
      <c r="O85" s="30">
        <v>903.1856827</v>
      </c>
      <c r="P85" s="30">
        <v>14141.86983944</v>
      </c>
    </row>
    <row r="86" spans="1:16" ht="12.75">
      <c r="A86" s="31" t="s">
        <v>129</v>
      </c>
      <c r="B86" s="32">
        <v>1.08147448</v>
      </c>
      <c r="C86" s="33">
        <v>19373.74664771</v>
      </c>
      <c r="D86" s="33">
        <v>20952.2125894</v>
      </c>
      <c r="E86" s="33">
        <v>1578.46594169</v>
      </c>
      <c r="F86" s="33">
        <v>9627.06377835</v>
      </c>
      <c r="G86" s="56">
        <v>1.23938865</v>
      </c>
      <c r="H86" s="33">
        <v>7676.28119707</v>
      </c>
      <c r="I86" s="33">
        <v>9513.89577091</v>
      </c>
      <c r="J86" s="33">
        <v>1837.61457384</v>
      </c>
      <c r="K86" s="64">
        <v>11178.20945264</v>
      </c>
      <c r="L86" s="33">
        <v>20805.273231</v>
      </c>
      <c r="M86" s="34">
        <v>0</v>
      </c>
      <c r="N86" s="33">
        <v>1039.37276545</v>
      </c>
      <c r="O86" s="33">
        <v>1039.37276545</v>
      </c>
      <c r="P86" s="33">
        <v>21844.64599644</v>
      </c>
    </row>
    <row r="87" spans="1:16" ht="12.75">
      <c r="A87" s="29" t="s">
        <v>130</v>
      </c>
      <c r="B87" s="12">
        <v>1.17917839</v>
      </c>
      <c r="C87" s="30">
        <v>19373.74664771</v>
      </c>
      <c r="D87" s="30">
        <v>22845.10337791</v>
      </c>
      <c r="E87" s="30">
        <v>3471.35673019</v>
      </c>
      <c r="F87" s="30">
        <v>11104.87017989</v>
      </c>
      <c r="G87" s="55">
        <v>1.14637747</v>
      </c>
      <c r="H87" s="30">
        <v>7676.28119707</v>
      </c>
      <c r="I87" s="30">
        <v>8799.91584505</v>
      </c>
      <c r="J87" s="30">
        <v>1123.63464798</v>
      </c>
      <c r="K87" s="63">
        <v>3630.46354761</v>
      </c>
      <c r="L87" s="30">
        <v>14735.33372749</v>
      </c>
      <c r="M87" s="27">
        <v>0</v>
      </c>
      <c r="N87" s="30">
        <v>568.29998854</v>
      </c>
      <c r="O87" s="30">
        <v>568.29998854</v>
      </c>
      <c r="P87" s="30">
        <v>15303.63371603</v>
      </c>
    </row>
    <row r="88" spans="1:16" ht="12.75">
      <c r="A88" s="29" t="s">
        <v>131</v>
      </c>
      <c r="B88" s="12">
        <v>1.14645454</v>
      </c>
      <c r="C88" s="30">
        <v>19373.74664771</v>
      </c>
      <c r="D88" s="30">
        <v>22211.11986302</v>
      </c>
      <c r="E88" s="30">
        <v>2837.3732153</v>
      </c>
      <c r="F88" s="30">
        <v>12929.90974214</v>
      </c>
      <c r="G88" s="55">
        <v>1.32917461</v>
      </c>
      <c r="H88" s="30">
        <v>7676.28119707</v>
      </c>
      <c r="I88" s="30">
        <v>10203.11806545</v>
      </c>
      <c r="J88" s="30">
        <v>2526.83686838</v>
      </c>
      <c r="K88" s="63">
        <v>11537.53714103</v>
      </c>
      <c r="L88" s="30">
        <v>24467.44688317</v>
      </c>
      <c r="M88" s="27">
        <v>-2000</v>
      </c>
      <c r="N88" s="30">
        <v>827.43977965</v>
      </c>
      <c r="O88" s="30">
        <v>-1172.56022035</v>
      </c>
      <c r="P88" s="30">
        <v>23294.88666281</v>
      </c>
    </row>
    <row r="89" spans="1:16" ht="12.75">
      <c r="A89" s="31" t="s">
        <v>132</v>
      </c>
      <c r="B89" s="32">
        <v>1.056708</v>
      </c>
      <c r="C89" s="33">
        <v>19373.74664771</v>
      </c>
      <c r="D89" s="33">
        <v>20472.39297587</v>
      </c>
      <c r="E89" s="33">
        <v>1098.64632816</v>
      </c>
      <c r="F89" s="33">
        <v>5375.67648368</v>
      </c>
      <c r="G89" s="56">
        <v>1.08621666</v>
      </c>
      <c r="H89" s="33">
        <v>7676.28119707</v>
      </c>
      <c r="I89" s="33">
        <v>8338.10450461</v>
      </c>
      <c r="J89" s="33">
        <v>661.82330754</v>
      </c>
      <c r="K89" s="64">
        <v>3212.4903348</v>
      </c>
      <c r="L89" s="33">
        <v>8588.16681848</v>
      </c>
      <c r="M89" s="34">
        <v>0</v>
      </c>
      <c r="N89" s="33">
        <v>787.36234661</v>
      </c>
      <c r="O89" s="33">
        <v>787.36234661</v>
      </c>
      <c r="P89" s="33">
        <v>9375.52916509</v>
      </c>
    </row>
    <row r="90" spans="1:16" ht="12.75">
      <c r="A90" s="29" t="s">
        <v>133</v>
      </c>
      <c r="B90" s="12">
        <v>1.10684599</v>
      </c>
      <c r="C90" s="30">
        <v>19373.74664771</v>
      </c>
      <c r="D90" s="30">
        <v>21443.75384144</v>
      </c>
      <c r="E90" s="30">
        <v>2070.00719373</v>
      </c>
      <c r="F90" s="30">
        <v>12656.02398244</v>
      </c>
      <c r="G90" s="55">
        <v>1.06263087</v>
      </c>
      <c r="H90" s="30">
        <v>7676.28119707</v>
      </c>
      <c r="I90" s="30">
        <v>8157.05336163</v>
      </c>
      <c r="J90" s="30">
        <v>480.77216455</v>
      </c>
      <c r="K90" s="63">
        <v>2981.74896456</v>
      </c>
      <c r="L90" s="30">
        <v>15637.772947</v>
      </c>
      <c r="M90" s="27">
        <v>-200</v>
      </c>
      <c r="N90" s="30">
        <v>1017.18460111</v>
      </c>
      <c r="O90" s="30">
        <v>817.18460111</v>
      </c>
      <c r="P90" s="30">
        <v>16454.95754811</v>
      </c>
    </row>
    <row r="91" spans="1:16" ht="12.75">
      <c r="A91" s="29" t="s">
        <v>134</v>
      </c>
      <c r="B91" s="12">
        <v>1.07612208</v>
      </c>
      <c r="C91" s="30">
        <v>19373.74664771</v>
      </c>
      <c r="D91" s="30">
        <v>20848.51650332</v>
      </c>
      <c r="E91" s="30">
        <v>1474.76985561</v>
      </c>
      <c r="F91" s="30">
        <v>21220.46345233</v>
      </c>
      <c r="G91" s="55">
        <v>1.18881274</v>
      </c>
      <c r="H91" s="30">
        <v>7676.28119707</v>
      </c>
      <c r="I91" s="30">
        <v>9125.66085782</v>
      </c>
      <c r="J91" s="30">
        <v>1449.37966075</v>
      </c>
      <c r="K91" s="63">
        <v>20947.88423679</v>
      </c>
      <c r="L91" s="30">
        <v>42168.34768912</v>
      </c>
      <c r="M91" s="27">
        <v>-850</v>
      </c>
      <c r="N91" s="30">
        <v>2417.78252518</v>
      </c>
      <c r="O91" s="30">
        <v>1567.78252518</v>
      </c>
      <c r="P91" s="30">
        <v>43736.1302143</v>
      </c>
    </row>
    <row r="92" spans="1:16" ht="12.75">
      <c r="A92" s="31" t="s">
        <v>135</v>
      </c>
      <c r="B92" s="32">
        <v>1.00455044</v>
      </c>
      <c r="C92" s="33">
        <v>19373.74664771</v>
      </c>
      <c r="D92" s="33">
        <v>19461.90567259</v>
      </c>
      <c r="E92" s="33">
        <v>88.15902487</v>
      </c>
      <c r="F92" s="33">
        <v>1111.68530366</v>
      </c>
      <c r="G92" s="56">
        <v>1.02488837</v>
      </c>
      <c r="H92" s="33">
        <v>7676.28119707</v>
      </c>
      <c r="I92" s="33">
        <v>7867.33135289</v>
      </c>
      <c r="J92" s="33">
        <v>191.05015582</v>
      </c>
      <c r="K92" s="64">
        <v>2407.04091316</v>
      </c>
      <c r="L92" s="33">
        <v>3518.72621682</v>
      </c>
      <c r="M92" s="34">
        <v>-100</v>
      </c>
      <c r="N92" s="33">
        <v>1928.79098938</v>
      </c>
      <c r="O92" s="33">
        <v>1828.79098938</v>
      </c>
      <c r="P92" s="33">
        <v>5347.5172062</v>
      </c>
    </row>
    <row r="93" spans="1:16" ht="12.75">
      <c r="A93" s="29" t="s">
        <v>136</v>
      </c>
      <c r="B93" s="12">
        <v>1.05062179</v>
      </c>
      <c r="C93" s="30">
        <v>19373.74664771</v>
      </c>
      <c r="D93" s="30">
        <v>20354.48035109</v>
      </c>
      <c r="E93" s="30">
        <v>980.73370338</v>
      </c>
      <c r="F93" s="30">
        <v>6117.81684167</v>
      </c>
      <c r="G93" s="55">
        <v>0.93815392</v>
      </c>
      <c r="H93" s="30">
        <v>7676.28119707</v>
      </c>
      <c r="I93" s="30">
        <v>7201.53328197</v>
      </c>
      <c r="J93" s="30">
        <v>-474.7479151</v>
      </c>
      <c r="K93" s="63">
        <v>-2996.60884011</v>
      </c>
      <c r="L93" s="30">
        <v>3121.20800157</v>
      </c>
      <c r="M93" s="27">
        <v>-950</v>
      </c>
      <c r="N93" s="30">
        <v>965.28985514</v>
      </c>
      <c r="O93" s="30">
        <v>15.28985514</v>
      </c>
      <c r="P93" s="30">
        <v>3136.49785671</v>
      </c>
    </row>
    <row r="94" spans="1:16" ht="12.75">
      <c r="A94" s="29" t="s">
        <v>137</v>
      </c>
      <c r="B94" s="12">
        <v>0.9530881</v>
      </c>
      <c r="C94" s="30">
        <v>19373.74664771</v>
      </c>
      <c r="D94" s="30">
        <v>18464.88733352</v>
      </c>
      <c r="E94" s="30">
        <v>-908.8593142</v>
      </c>
      <c r="F94" s="30">
        <v>-7745.29907558</v>
      </c>
      <c r="G94" s="55">
        <v>0.94132265</v>
      </c>
      <c r="H94" s="30">
        <v>7676.28119707</v>
      </c>
      <c r="I94" s="30">
        <v>7225.85734235</v>
      </c>
      <c r="J94" s="30">
        <v>-450.42385472</v>
      </c>
      <c r="K94" s="63">
        <v>-3836.71039452</v>
      </c>
      <c r="L94" s="30">
        <v>-11582.0094701</v>
      </c>
      <c r="M94" s="27">
        <v>-405</v>
      </c>
      <c r="N94" s="30">
        <v>1225.49778904</v>
      </c>
      <c r="O94" s="30">
        <v>820.49778904</v>
      </c>
      <c r="P94" s="30">
        <v>-10761.51168106</v>
      </c>
    </row>
    <row r="95" spans="1:16" ht="12.75">
      <c r="A95" s="31" t="s">
        <v>138</v>
      </c>
      <c r="B95" s="32">
        <v>1.05744891</v>
      </c>
      <c r="C95" s="33">
        <v>19373.74664771</v>
      </c>
      <c r="D95" s="33">
        <v>20486.7473128</v>
      </c>
      <c r="E95" s="33">
        <v>1113.00066509</v>
      </c>
      <c r="F95" s="33">
        <v>14591.43871929</v>
      </c>
      <c r="G95" s="56">
        <v>1.16832515</v>
      </c>
      <c r="H95" s="33">
        <v>7676.28119707</v>
      </c>
      <c r="I95" s="33">
        <v>8968.39238277</v>
      </c>
      <c r="J95" s="33">
        <v>1292.1111857</v>
      </c>
      <c r="K95" s="64">
        <v>16882.72475231</v>
      </c>
      <c r="L95" s="33">
        <v>31474.1634716</v>
      </c>
      <c r="M95" s="34">
        <v>-150</v>
      </c>
      <c r="N95" s="33">
        <v>2159.5904509</v>
      </c>
      <c r="O95" s="33">
        <v>2009.5904509</v>
      </c>
      <c r="P95" s="33">
        <v>33483.7539225</v>
      </c>
    </row>
    <row r="96" spans="1:16" ht="12.75">
      <c r="A96" s="29" t="s">
        <v>139</v>
      </c>
      <c r="B96" s="12">
        <v>1.1064224</v>
      </c>
      <c r="C96" s="30">
        <v>19373.74664771</v>
      </c>
      <c r="D96" s="30">
        <v>21435.54735031</v>
      </c>
      <c r="E96" s="30">
        <v>2061.8007026</v>
      </c>
      <c r="F96" s="30">
        <v>12230.60176783</v>
      </c>
      <c r="G96" s="55">
        <v>2.11341673</v>
      </c>
      <c r="H96" s="30">
        <v>7676.28119707</v>
      </c>
      <c r="I96" s="30">
        <v>16223.18109804</v>
      </c>
      <c r="J96" s="30">
        <v>8546.89990096</v>
      </c>
      <c r="K96" s="63">
        <v>51084.82070806</v>
      </c>
      <c r="L96" s="30">
        <v>63315.42247589</v>
      </c>
      <c r="M96" s="27">
        <v>0</v>
      </c>
      <c r="N96" s="30">
        <v>1254.68700804</v>
      </c>
      <c r="O96" s="30">
        <v>1254.68700804</v>
      </c>
      <c r="P96" s="30">
        <v>64570.10948393</v>
      </c>
    </row>
    <row r="97" spans="1:16" ht="12.75">
      <c r="A97" s="29" t="s">
        <v>140</v>
      </c>
      <c r="B97" s="12">
        <v>1.09382328</v>
      </c>
      <c r="C97" s="30">
        <v>19373.74664771</v>
      </c>
      <c r="D97" s="30">
        <v>21191.45511782</v>
      </c>
      <c r="E97" s="30">
        <v>1817.70847011</v>
      </c>
      <c r="F97" s="30">
        <v>12215.00091914</v>
      </c>
      <c r="G97" s="55">
        <v>1.20380975</v>
      </c>
      <c r="H97" s="30">
        <v>7676.28119707</v>
      </c>
      <c r="I97" s="30">
        <v>9240.78217702</v>
      </c>
      <c r="J97" s="30">
        <v>1564.50097995</v>
      </c>
      <c r="K97" s="63">
        <v>10540.04310193</v>
      </c>
      <c r="L97" s="30">
        <v>22755.04402107</v>
      </c>
      <c r="M97" s="27">
        <v>0</v>
      </c>
      <c r="N97" s="30">
        <v>1145.74582636</v>
      </c>
      <c r="O97" s="30">
        <v>1145.74582636</v>
      </c>
      <c r="P97" s="30">
        <v>23900.78984743</v>
      </c>
    </row>
    <row r="98" spans="1:16" ht="12.75">
      <c r="A98" s="31" t="s">
        <v>141</v>
      </c>
      <c r="B98" s="32">
        <v>1.19156665</v>
      </c>
      <c r="C98" s="33">
        <v>19373.74664771</v>
      </c>
      <c r="D98" s="33">
        <v>23085.11036809</v>
      </c>
      <c r="E98" s="33">
        <v>3711.36372038</v>
      </c>
      <c r="F98" s="33">
        <v>11854.09572288</v>
      </c>
      <c r="G98" s="56">
        <v>1.60942913</v>
      </c>
      <c r="H98" s="33">
        <v>7676.28119707</v>
      </c>
      <c r="I98" s="33">
        <v>12354.43053186</v>
      </c>
      <c r="J98" s="33">
        <v>4678.14933479</v>
      </c>
      <c r="K98" s="64">
        <v>15171.23829271</v>
      </c>
      <c r="L98" s="33">
        <v>27025.33401559</v>
      </c>
      <c r="M98" s="34">
        <v>0</v>
      </c>
      <c r="N98" s="33">
        <v>637.0757706</v>
      </c>
      <c r="O98" s="33">
        <v>637.0757706</v>
      </c>
      <c r="P98" s="33">
        <v>27662.40978618</v>
      </c>
    </row>
    <row r="99" spans="1:16" ht="12.75">
      <c r="A99" s="29" t="s">
        <v>142</v>
      </c>
      <c r="B99" s="12">
        <v>1.18080578</v>
      </c>
      <c r="C99" s="30">
        <v>19373.74664771</v>
      </c>
      <c r="D99" s="30">
        <v>22876.63208902</v>
      </c>
      <c r="E99" s="30">
        <v>3502.8854413</v>
      </c>
      <c r="F99" s="30">
        <v>4883.02230518</v>
      </c>
      <c r="G99" s="55">
        <v>1.84900759</v>
      </c>
      <c r="H99" s="30">
        <v>7676.28119707</v>
      </c>
      <c r="I99" s="30">
        <v>14193.50217319</v>
      </c>
      <c r="J99" s="30">
        <v>6517.22097612</v>
      </c>
      <c r="K99" s="63">
        <v>9052.41993583</v>
      </c>
      <c r="L99" s="30">
        <v>13935.442241</v>
      </c>
      <c r="M99" s="27">
        <v>0</v>
      </c>
      <c r="N99" s="30">
        <v>288.89614302</v>
      </c>
      <c r="O99" s="30">
        <v>288.89614302</v>
      </c>
      <c r="P99" s="30">
        <v>14224.33838403</v>
      </c>
    </row>
    <row r="100" spans="1:16" ht="12.75">
      <c r="A100" s="29" t="s">
        <v>143</v>
      </c>
      <c r="B100" s="12">
        <v>1.03932555</v>
      </c>
      <c r="C100" s="30">
        <v>19373.74664771</v>
      </c>
      <c r="D100" s="30">
        <v>20135.62990369</v>
      </c>
      <c r="E100" s="30">
        <v>761.88325598</v>
      </c>
      <c r="F100" s="30">
        <v>4866.9102392</v>
      </c>
      <c r="G100" s="55">
        <v>1.31426576</v>
      </c>
      <c r="H100" s="30">
        <v>7676.28119707</v>
      </c>
      <c r="I100" s="30">
        <v>10088.673553</v>
      </c>
      <c r="J100" s="30">
        <v>2412.39235592</v>
      </c>
      <c r="K100" s="63">
        <v>15499.62088681</v>
      </c>
      <c r="L100" s="30">
        <v>20366.53112601</v>
      </c>
      <c r="M100" s="27">
        <v>0</v>
      </c>
      <c r="N100" s="30">
        <v>1082.95820589</v>
      </c>
      <c r="O100" s="30">
        <v>1082.95820589</v>
      </c>
      <c r="P100" s="30">
        <v>21449.4893319</v>
      </c>
    </row>
    <row r="101" spans="1:16" ht="12.75">
      <c r="A101" s="31" t="s">
        <v>144</v>
      </c>
      <c r="B101" s="32">
        <v>1.0527272</v>
      </c>
      <c r="C101" s="33">
        <v>19373.74664771</v>
      </c>
      <c r="D101" s="33">
        <v>20395.27014268</v>
      </c>
      <c r="E101" s="33">
        <v>1021.52349496</v>
      </c>
      <c r="F101" s="33">
        <v>2259.60997086</v>
      </c>
      <c r="G101" s="56">
        <v>1.24557225</v>
      </c>
      <c r="H101" s="33">
        <v>7676.28119707</v>
      </c>
      <c r="I101" s="33">
        <v>9561.36287807</v>
      </c>
      <c r="J101" s="33">
        <v>1885.081681</v>
      </c>
      <c r="K101" s="64">
        <v>4179.22608677</v>
      </c>
      <c r="L101" s="33">
        <v>6438.83605763</v>
      </c>
      <c r="M101" s="34">
        <v>0</v>
      </c>
      <c r="N101" s="33">
        <v>371.22992872</v>
      </c>
      <c r="O101" s="33">
        <v>371.22992872</v>
      </c>
      <c r="P101" s="33">
        <v>6810.06598635</v>
      </c>
    </row>
    <row r="102" spans="1:16" ht="12.75">
      <c r="A102" s="29" t="s">
        <v>145</v>
      </c>
      <c r="B102" s="12">
        <v>1.03867772</v>
      </c>
      <c r="C102" s="30">
        <v>19373.74664771</v>
      </c>
      <c r="D102" s="30">
        <v>20123.07903986</v>
      </c>
      <c r="E102" s="30">
        <v>749.33239214</v>
      </c>
      <c r="F102" s="30">
        <v>2372.38635353</v>
      </c>
      <c r="G102" s="55">
        <v>1.39715071</v>
      </c>
      <c r="H102" s="30">
        <v>7676.28119707</v>
      </c>
      <c r="I102" s="30">
        <v>10724.92171961</v>
      </c>
      <c r="J102" s="30">
        <v>3048.64052254</v>
      </c>
      <c r="K102" s="63">
        <v>9563.58531921</v>
      </c>
      <c r="L102" s="30">
        <v>11935.97167274</v>
      </c>
      <c r="M102" s="27">
        <v>0</v>
      </c>
      <c r="N102" s="30">
        <v>545.00981309</v>
      </c>
      <c r="O102" s="30">
        <v>545.00981309</v>
      </c>
      <c r="P102" s="30">
        <v>12480.98148583</v>
      </c>
    </row>
    <row r="103" spans="1:16" ht="12.75">
      <c r="A103" s="29" t="s">
        <v>146</v>
      </c>
      <c r="B103" s="12">
        <v>1.16232224</v>
      </c>
      <c r="C103" s="30">
        <v>19373.74664771</v>
      </c>
      <c r="D103" s="30">
        <v>22518.53656922</v>
      </c>
      <c r="E103" s="30">
        <v>3144.7899215</v>
      </c>
      <c r="F103" s="30">
        <v>5003.36076511</v>
      </c>
      <c r="G103" s="55">
        <v>1.88890188</v>
      </c>
      <c r="H103" s="30">
        <v>7676.28119707</v>
      </c>
      <c r="I103" s="30">
        <v>14499.74197349</v>
      </c>
      <c r="J103" s="30">
        <v>6823.46077642</v>
      </c>
      <c r="K103" s="63">
        <v>11081.30030091</v>
      </c>
      <c r="L103" s="30">
        <v>16084.66106602</v>
      </c>
      <c r="M103" s="27">
        <v>0</v>
      </c>
      <c r="N103" s="30">
        <v>332.39321046</v>
      </c>
      <c r="O103" s="30">
        <v>332.39321046</v>
      </c>
      <c r="P103" s="30">
        <v>16417.05427648</v>
      </c>
    </row>
    <row r="104" spans="1:16" ht="13.5" thickBot="1">
      <c r="A104" s="35" t="s">
        <v>120</v>
      </c>
      <c r="B104" s="36">
        <v>1.05667295</v>
      </c>
      <c r="C104" s="37">
        <v>19373.74664771</v>
      </c>
      <c r="D104" s="37">
        <v>20471.71404373</v>
      </c>
      <c r="E104" s="37">
        <v>1097.96739602</v>
      </c>
      <c r="F104" s="37">
        <v>200968.65826489</v>
      </c>
      <c r="G104" s="57">
        <v>1.14424169</v>
      </c>
      <c r="H104" s="37">
        <v>7676.28119707</v>
      </c>
      <c r="I104" s="37">
        <v>8783.52096763</v>
      </c>
      <c r="J104" s="37">
        <v>1107.23977056</v>
      </c>
      <c r="K104" s="65">
        <v>202850.75492558</v>
      </c>
      <c r="L104" s="37">
        <v>403819.41319046</v>
      </c>
      <c r="M104" s="38">
        <f>SUM(M78:M103)</f>
        <v>-14577</v>
      </c>
      <c r="N104" s="37">
        <v>29985.6231422</v>
      </c>
      <c r="O104" s="37">
        <v>15408.6231422</v>
      </c>
      <c r="P104" s="37">
        <v>419228.03633267</v>
      </c>
    </row>
    <row r="105" spans="1:16" ht="12.75">
      <c r="A105" s="29"/>
      <c r="B105" s="12"/>
      <c r="C105" s="30"/>
      <c r="D105" s="30"/>
      <c r="E105" s="30"/>
      <c r="F105" s="30"/>
      <c r="G105" s="55"/>
      <c r="H105" s="30"/>
      <c r="I105" s="30"/>
      <c r="J105" s="30"/>
      <c r="K105" s="63"/>
      <c r="L105" s="30"/>
      <c r="M105" s="27"/>
      <c r="N105" s="30"/>
      <c r="O105" s="30"/>
      <c r="P105" s="30"/>
    </row>
    <row r="106" spans="1:16" ht="12.75">
      <c r="A106" s="29" t="s">
        <v>148</v>
      </c>
      <c r="B106" s="12">
        <v>0.98011394</v>
      </c>
      <c r="C106" s="30">
        <v>19373.74664771</v>
      </c>
      <c r="D106" s="30">
        <v>18988.4791611</v>
      </c>
      <c r="E106" s="30">
        <v>-385.26748661</v>
      </c>
      <c r="F106" s="30">
        <v>-22626.75948879</v>
      </c>
      <c r="G106" s="55">
        <v>0.84955979</v>
      </c>
      <c r="H106" s="30">
        <v>7676.28119707</v>
      </c>
      <c r="I106" s="30">
        <v>6521.4598233</v>
      </c>
      <c r="J106" s="30">
        <v>-1154.82137377</v>
      </c>
      <c r="K106" s="63">
        <v>-66701.32772773</v>
      </c>
      <c r="L106" s="30">
        <v>-89328.08721651</v>
      </c>
      <c r="M106" s="27">
        <v>-1105</v>
      </c>
      <c r="N106" s="30">
        <v>8351.82862321</v>
      </c>
      <c r="O106" s="30">
        <v>7246.82862321</v>
      </c>
      <c r="P106" s="30">
        <v>-82081.25859331</v>
      </c>
    </row>
    <row r="107" spans="1:16" ht="12.75">
      <c r="A107" s="29" t="s">
        <v>149</v>
      </c>
      <c r="B107" s="12">
        <v>0.98079819</v>
      </c>
      <c r="C107" s="30">
        <v>19373.74664771</v>
      </c>
      <c r="D107" s="30">
        <v>19001.73571298</v>
      </c>
      <c r="E107" s="30">
        <v>-372.01093473</v>
      </c>
      <c r="F107" s="30">
        <v>-8795.8265408</v>
      </c>
      <c r="G107" s="55">
        <v>0.98336662</v>
      </c>
      <c r="H107" s="30">
        <v>7676.28119707</v>
      </c>
      <c r="I107" s="30">
        <v>7548.59867733</v>
      </c>
      <c r="J107" s="30">
        <v>-127.68251975</v>
      </c>
      <c r="K107" s="63">
        <v>-2976.91794787</v>
      </c>
      <c r="L107" s="30">
        <v>-11772.74448867</v>
      </c>
      <c r="M107" s="27">
        <v>-5450</v>
      </c>
      <c r="N107" s="30">
        <v>3500.42726095</v>
      </c>
      <c r="O107" s="30">
        <v>-1949.57273905</v>
      </c>
      <c r="P107" s="30">
        <v>-13722.31722772</v>
      </c>
    </row>
    <row r="108" spans="1:16" ht="12.75">
      <c r="A108" s="31" t="s">
        <v>150</v>
      </c>
      <c r="B108" s="32">
        <v>1.02960979</v>
      </c>
      <c r="C108" s="33">
        <v>19373.74664771</v>
      </c>
      <c r="D108" s="33">
        <v>19947.39919547</v>
      </c>
      <c r="E108" s="33">
        <v>573.65254775</v>
      </c>
      <c r="F108" s="33">
        <v>16283.12756794</v>
      </c>
      <c r="G108" s="56">
        <v>0.98017447</v>
      </c>
      <c r="H108" s="33">
        <v>7676.28119707</v>
      </c>
      <c r="I108" s="33">
        <v>7524.09485607</v>
      </c>
      <c r="J108" s="33">
        <v>-152.186341</v>
      </c>
      <c r="K108" s="64">
        <v>-4291.19825719</v>
      </c>
      <c r="L108" s="33">
        <v>11991.92931076</v>
      </c>
      <c r="M108" s="34">
        <v>-3100</v>
      </c>
      <c r="N108" s="33">
        <v>4357.46886989</v>
      </c>
      <c r="O108" s="33">
        <v>1257.46886989</v>
      </c>
      <c r="P108" s="33">
        <v>13249.39818064</v>
      </c>
    </row>
    <row r="109" spans="1:16" ht="12.75">
      <c r="A109" s="29" t="s">
        <v>151</v>
      </c>
      <c r="B109" s="12">
        <v>0.95733418</v>
      </c>
      <c r="C109" s="30">
        <v>19373.74664771</v>
      </c>
      <c r="D109" s="30">
        <v>18547.14980496</v>
      </c>
      <c r="E109" s="30">
        <v>-826.59684275</v>
      </c>
      <c r="F109" s="30">
        <v>-4493.3804372</v>
      </c>
      <c r="G109" s="55">
        <v>0.94604456</v>
      </c>
      <c r="H109" s="30">
        <v>7676.28119707</v>
      </c>
      <c r="I109" s="30">
        <v>7262.10403896</v>
      </c>
      <c r="J109" s="30">
        <v>-414.17715811</v>
      </c>
      <c r="K109" s="63">
        <v>-2198.03817808</v>
      </c>
      <c r="L109" s="30">
        <v>-6691.41861528</v>
      </c>
      <c r="M109" s="27">
        <v>-2210</v>
      </c>
      <c r="N109" s="30">
        <v>780.18380172</v>
      </c>
      <c r="O109" s="30">
        <v>-1429.81619828</v>
      </c>
      <c r="P109" s="30">
        <v>-8121.23481356</v>
      </c>
    </row>
    <row r="110" spans="1:16" ht="12.75">
      <c r="A110" s="29" t="s">
        <v>152</v>
      </c>
      <c r="B110" s="12">
        <v>1.14367897</v>
      </c>
      <c r="C110" s="30">
        <v>19373.74664771</v>
      </c>
      <c r="D110" s="30">
        <v>22157.34652989</v>
      </c>
      <c r="E110" s="30">
        <v>2783.59988217</v>
      </c>
      <c r="F110" s="30">
        <v>2752.98028347</v>
      </c>
      <c r="G110" s="55">
        <v>1.88832753</v>
      </c>
      <c r="H110" s="30">
        <v>7676.28119707</v>
      </c>
      <c r="I110" s="30">
        <v>14495.33313388</v>
      </c>
      <c r="J110" s="30">
        <v>6819.0519368</v>
      </c>
      <c r="K110" s="63">
        <v>6805.41383293</v>
      </c>
      <c r="L110" s="30">
        <v>9558.3941164</v>
      </c>
      <c r="M110" s="27">
        <v>0</v>
      </c>
      <c r="N110" s="30">
        <v>203.66380016</v>
      </c>
      <c r="O110" s="30">
        <v>203.66380016</v>
      </c>
      <c r="P110" s="30">
        <v>9762.05791656</v>
      </c>
    </row>
    <row r="111" spans="1:16" ht="12.75">
      <c r="A111" s="31" t="s">
        <v>153</v>
      </c>
      <c r="B111" s="32">
        <v>1.15152254</v>
      </c>
      <c r="C111" s="33">
        <v>19373.74664771</v>
      </c>
      <c r="D111" s="33">
        <v>22309.30590528</v>
      </c>
      <c r="E111" s="33">
        <v>2935.55925757</v>
      </c>
      <c r="F111" s="33">
        <v>10145.29279416</v>
      </c>
      <c r="G111" s="56">
        <v>1.10892995</v>
      </c>
      <c r="H111" s="33">
        <v>7676.28119707</v>
      </c>
      <c r="I111" s="33">
        <v>8512.45815259</v>
      </c>
      <c r="J111" s="33">
        <v>836.17695551</v>
      </c>
      <c r="K111" s="64">
        <v>2946.68759123</v>
      </c>
      <c r="L111" s="33">
        <v>13091.98038539</v>
      </c>
      <c r="M111" s="34">
        <v>0</v>
      </c>
      <c r="N111" s="33">
        <v>599.56532853</v>
      </c>
      <c r="O111" s="33">
        <v>599.56532853</v>
      </c>
      <c r="P111" s="33">
        <v>13691.54571392</v>
      </c>
    </row>
    <row r="112" spans="1:16" ht="12.75">
      <c r="A112" s="29" t="s">
        <v>154</v>
      </c>
      <c r="B112" s="12">
        <v>1.0885165</v>
      </c>
      <c r="C112" s="30">
        <v>19373.74664771</v>
      </c>
      <c r="D112" s="30">
        <v>21088.64295559</v>
      </c>
      <c r="E112" s="30">
        <v>1714.89630787</v>
      </c>
      <c r="F112" s="30">
        <v>7605.56512543</v>
      </c>
      <c r="G112" s="55">
        <v>1.20246374</v>
      </c>
      <c r="H112" s="30">
        <v>7676.28119707</v>
      </c>
      <c r="I112" s="30">
        <v>9230.44979205</v>
      </c>
      <c r="J112" s="30">
        <v>1554.16859498</v>
      </c>
      <c r="K112" s="63">
        <v>6844.55849227</v>
      </c>
      <c r="L112" s="30">
        <v>14450.1236177</v>
      </c>
      <c r="M112" s="27">
        <v>0</v>
      </c>
      <c r="N112" s="30">
        <v>751.16665882</v>
      </c>
      <c r="O112" s="30">
        <v>751.16665882</v>
      </c>
      <c r="P112" s="30">
        <v>15201.29027652</v>
      </c>
    </row>
    <row r="113" spans="1:16" ht="12.75">
      <c r="A113" s="29" t="s">
        <v>155</v>
      </c>
      <c r="B113" s="12">
        <v>1.04684361</v>
      </c>
      <c r="C113" s="30">
        <v>19373.74664771</v>
      </c>
      <c r="D113" s="30">
        <v>20281.28297292</v>
      </c>
      <c r="E113" s="30">
        <v>907.5363252</v>
      </c>
      <c r="F113" s="30">
        <v>1781.49380637</v>
      </c>
      <c r="G113" s="55">
        <v>1.22577998</v>
      </c>
      <c r="H113" s="30">
        <v>7676.28119707</v>
      </c>
      <c r="I113" s="30">
        <v>9409.43179277</v>
      </c>
      <c r="J113" s="30">
        <v>1733.1505957</v>
      </c>
      <c r="K113" s="63">
        <v>3374.44420983</v>
      </c>
      <c r="L113" s="30">
        <v>5155.9380162</v>
      </c>
      <c r="M113" s="27">
        <v>0</v>
      </c>
      <c r="N113" s="30">
        <v>325.43879204</v>
      </c>
      <c r="O113" s="30">
        <v>325.43879204</v>
      </c>
      <c r="P113" s="30">
        <v>5481.37680824</v>
      </c>
    </row>
    <row r="114" spans="1:16" ht="12.75">
      <c r="A114" s="31" t="s">
        <v>156</v>
      </c>
      <c r="B114" s="32">
        <v>1.14246415</v>
      </c>
      <c r="C114" s="33">
        <v>19373.74664771</v>
      </c>
      <c r="D114" s="33">
        <v>22133.81108541</v>
      </c>
      <c r="E114" s="33">
        <v>2760.0644377</v>
      </c>
      <c r="F114" s="33">
        <v>12812.2191198</v>
      </c>
      <c r="G114" s="56">
        <v>1.2243862</v>
      </c>
      <c r="H114" s="33">
        <v>7676.28119707</v>
      </c>
      <c r="I114" s="33">
        <v>9398.73275905</v>
      </c>
      <c r="J114" s="33">
        <v>1722.45156197</v>
      </c>
      <c r="K114" s="64">
        <v>8030.06918192</v>
      </c>
      <c r="L114" s="33">
        <v>20842.28830172</v>
      </c>
      <c r="M114" s="34">
        <v>-1300</v>
      </c>
      <c r="N114" s="33">
        <v>820.4897466</v>
      </c>
      <c r="O114" s="33">
        <v>-479.5102534</v>
      </c>
      <c r="P114" s="33">
        <v>20362.77804832</v>
      </c>
    </row>
    <row r="115" spans="1:16" ht="12.75">
      <c r="A115" s="29" t="s">
        <v>157</v>
      </c>
      <c r="B115" s="12">
        <v>1.04536903</v>
      </c>
      <c r="C115" s="30">
        <v>19373.74664771</v>
      </c>
      <c r="D115" s="30">
        <v>20252.71475769</v>
      </c>
      <c r="E115" s="30">
        <v>878.96810997</v>
      </c>
      <c r="F115" s="30">
        <v>3933.38229213</v>
      </c>
      <c r="G115" s="55">
        <v>1.14741209</v>
      </c>
      <c r="H115" s="30">
        <v>7676.28119707</v>
      </c>
      <c r="I115" s="30">
        <v>8807.85785657</v>
      </c>
      <c r="J115" s="30">
        <v>1131.57665949</v>
      </c>
      <c r="K115" s="63">
        <v>5092.09496773</v>
      </c>
      <c r="L115" s="30">
        <v>9025.47725985</v>
      </c>
      <c r="M115" s="27">
        <v>0</v>
      </c>
      <c r="N115" s="30">
        <v>729.26200694</v>
      </c>
      <c r="O115" s="30">
        <v>729.26200694</v>
      </c>
      <c r="P115" s="30">
        <v>9754.73926679</v>
      </c>
    </row>
    <row r="116" spans="1:16" ht="12.75">
      <c r="A116" s="29" t="s">
        <v>158</v>
      </c>
      <c r="B116" s="12">
        <v>1.15391235</v>
      </c>
      <c r="C116" s="30">
        <v>19373.74664771</v>
      </c>
      <c r="D116" s="30">
        <v>22355.60547869</v>
      </c>
      <c r="E116" s="30">
        <v>2981.85883098</v>
      </c>
      <c r="F116" s="30">
        <v>10424.57847311</v>
      </c>
      <c r="G116" s="55">
        <v>1.27422731</v>
      </c>
      <c r="H116" s="30">
        <v>7676.28119707</v>
      </c>
      <c r="I116" s="30">
        <v>9781.32716397</v>
      </c>
      <c r="J116" s="30">
        <v>2105.0459669</v>
      </c>
      <c r="K116" s="63">
        <v>7369.76593011</v>
      </c>
      <c r="L116" s="30">
        <v>17794.34440321</v>
      </c>
      <c r="M116" s="27">
        <v>0</v>
      </c>
      <c r="N116" s="30">
        <v>629.24026111</v>
      </c>
      <c r="O116" s="30">
        <v>629.24026111</v>
      </c>
      <c r="P116" s="30">
        <v>18423.58466432</v>
      </c>
    </row>
    <row r="117" spans="1:16" ht="12.75">
      <c r="A117" s="31" t="s">
        <v>159</v>
      </c>
      <c r="B117" s="32">
        <v>0.98537853</v>
      </c>
      <c r="C117" s="33">
        <v>19373.74664771</v>
      </c>
      <c r="D117" s="33">
        <v>19090.47400091</v>
      </c>
      <c r="E117" s="33">
        <v>-283.27264681</v>
      </c>
      <c r="F117" s="33">
        <v>-600.53801123</v>
      </c>
      <c r="G117" s="56">
        <v>1.50620075</v>
      </c>
      <c r="H117" s="33">
        <v>7676.28119707</v>
      </c>
      <c r="I117" s="33">
        <v>11562.02050025</v>
      </c>
      <c r="J117" s="33">
        <v>3885.73930318</v>
      </c>
      <c r="K117" s="64">
        <v>8264.96749787</v>
      </c>
      <c r="L117" s="33">
        <v>7664.42948664</v>
      </c>
      <c r="M117" s="34">
        <v>0</v>
      </c>
      <c r="N117" s="33">
        <v>364.24524564</v>
      </c>
      <c r="O117" s="33">
        <v>364.24524564</v>
      </c>
      <c r="P117" s="33">
        <v>8028.67473228</v>
      </c>
    </row>
    <row r="118" spans="1:16" ht="12.75">
      <c r="A118" s="29" t="s">
        <v>160</v>
      </c>
      <c r="B118" s="12">
        <v>1.00042199</v>
      </c>
      <c r="C118" s="30">
        <v>19373.74664771</v>
      </c>
      <c r="D118" s="30">
        <v>19381.92210459</v>
      </c>
      <c r="E118" s="30">
        <v>8.17545687</v>
      </c>
      <c r="F118" s="30">
        <v>102.92082658</v>
      </c>
      <c r="G118" s="55">
        <v>1.08590678</v>
      </c>
      <c r="H118" s="30">
        <v>7676.28119707</v>
      </c>
      <c r="I118" s="30">
        <v>8335.72576586</v>
      </c>
      <c r="J118" s="30">
        <v>659.44456878</v>
      </c>
      <c r="K118" s="63">
        <v>8299.10989816</v>
      </c>
      <c r="L118" s="30">
        <v>8402.03072474</v>
      </c>
      <c r="M118" s="27">
        <v>-150</v>
      </c>
      <c r="N118" s="30">
        <v>1953.24963973</v>
      </c>
      <c r="O118" s="30">
        <v>1803.24963973</v>
      </c>
      <c r="P118" s="30">
        <v>10205.28036447</v>
      </c>
    </row>
    <row r="119" spans="1:16" ht="12.75">
      <c r="A119" s="29" t="s">
        <v>161</v>
      </c>
      <c r="B119" s="12">
        <v>1.00762206</v>
      </c>
      <c r="C119" s="30">
        <v>19373.74664771</v>
      </c>
      <c r="D119" s="30">
        <v>19521.41443813</v>
      </c>
      <c r="E119" s="30">
        <v>147.66779042</v>
      </c>
      <c r="F119" s="30">
        <v>2356.18726392</v>
      </c>
      <c r="G119" s="55">
        <v>0.95500637</v>
      </c>
      <c r="H119" s="30">
        <v>7676.28119707</v>
      </c>
      <c r="I119" s="30">
        <v>7330.8974278</v>
      </c>
      <c r="J119" s="30">
        <v>-345.38376927</v>
      </c>
      <c r="K119" s="63">
        <v>-5465.69814874</v>
      </c>
      <c r="L119" s="30">
        <v>-3109.51088482</v>
      </c>
      <c r="M119" s="27">
        <v>-1850</v>
      </c>
      <c r="N119" s="30">
        <v>2393.22113655</v>
      </c>
      <c r="O119" s="30">
        <v>543.22113655</v>
      </c>
      <c r="P119" s="30">
        <v>-2566.28974826</v>
      </c>
    </row>
    <row r="120" spans="1:16" ht="12.75">
      <c r="A120" s="31" t="s">
        <v>162</v>
      </c>
      <c r="B120" s="32">
        <v>0.9513661</v>
      </c>
      <c r="C120" s="33">
        <v>19373.74664771</v>
      </c>
      <c r="D120" s="33">
        <v>18431.52580256</v>
      </c>
      <c r="E120" s="33">
        <v>-942.22084516</v>
      </c>
      <c r="F120" s="33">
        <v>-20612.96542953</v>
      </c>
      <c r="G120" s="56">
        <v>0.88635624</v>
      </c>
      <c r="H120" s="33">
        <v>7676.28119707</v>
      </c>
      <c r="I120" s="33">
        <v>6803.91975626</v>
      </c>
      <c r="J120" s="33">
        <v>-872.36144081</v>
      </c>
      <c r="K120" s="64">
        <v>-18889.24227783</v>
      </c>
      <c r="L120" s="33">
        <v>-39502.20770735</v>
      </c>
      <c r="M120" s="34">
        <v>-2200</v>
      </c>
      <c r="N120" s="33">
        <v>3082.12186395</v>
      </c>
      <c r="O120" s="33">
        <v>882.12186395</v>
      </c>
      <c r="P120" s="33">
        <v>-38620.0858434</v>
      </c>
    </row>
    <row r="121" spans="1:16" ht="12.75">
      <c r="A121" s="29" t="s">
        <v>0</v>
      </c>
      <c r="B121" s="12">
        <v>0.99070423</v>
      </c>
      <c r="C121" s="30">
        <v>19373.74664771</v>
      </c>
      <c r="D121" s="30">
        <v>19193.6526658</v>
      </c>
      <c r="E121" s="30">
        <v>-180.09398191</v>
      </c>
      <c r="F121" s="30">
        <v>-4008.35175546</v>
      </c>
      <c r="G121" s="55">
        <v>0.84760929</v>
      </c>
      <c r="H121" s="30">
        <v>7676.28119707</v>
      </c>
      <c r="I121" s="30">
        <v>6506.48725533</v>
      </c>
      <c r="J121" s="30">
        <v>-1169.79394174</v>
      </c>
      <c r="K121" s="63">
        <v>-25588.07268169</v>
      </c>
      <c r="L121" s="30">
        <v>-29596.42443715</v>
      </c>
      <c r="M121" s="27">
        <v>-900</v>
      </c>
      <c r="N121" s="30">
        <v>3188.2884045</v>
      </c>
      <c r="O121" s="30">
        <v>2288.2884045</v>
      </c>
      <c r="P121" s="30">
        <v>-27308.13603265</v>
      </c>
    </row>
    <row r="122" spans="1:16" ht="12.75">
      <c r="A122" s="29" t="s">
        <v>1</v>
      </c>
      <c r="B122" s="12">
        <v>0.94695679</v>
      </c>
      <c r="C122" s="30">
        <v>19373.74664771</v>
      </c>
      <c r="D122" s="30">
        <v>18346.10094319</v>
      </c>
      <c r="E122" s="30">
        <v>-1027.64570452</v>
      </c>
      <c r="F122" s="30">
        <v>-18311.61880893</v>
      </c>
      <c r="G122" s="55">
        <v>0.86585465</v>
      </c>
      <c r="H122" s="30">
        <v>7676.28119707</v>
      </c>
      <c r="I122" s="30">
        <v>6646.54374129</v>
      </c>
      <c r="J122" s="30">
        <v>-1029.73745578</v>
      </c>
      <c r="K122" s="63">
        <v>-18117.20079702</v>
      </c>
      <c r="L122" s="30">
        <v>-36428.81960595</v>
      </c>
      <c r="M122" s="27">
        <v>-1755</v>
      </c>
      <c r="N122" s="30">
        <v>2484.77099028</v>
      </c>
      <c r="O122" s="30">
        <v>729.77099028</v>
      </c>
      <c r="P122" s="30">
        <v>-35699.04861567</v>
      </c>
    </row>
    <row r="123" spans="1:16" ht="12.75">
      <c r="A123" s="31" t="s">
        <v>2</v>
      </c>
      <c r="B123" s="32">
        <v>1.0434104</v>
      </c>
      <c r="C123" s="33">
        <v>19373.74664771</v>
      </c>
      <c r="D123" s="33">
        <v>20214.76877672</v>
      </c>
      <c r="E123" s="33">
        <v>841.02212901</v>
      </c>
      <c r="F123" s="33">
        <v>7514.53272269</v>
      </c>
      <c r="G123" s="56">
        <v>1.02398803</v>
      </c>
      <c r="H123" s="33">
        <v>7676.28119707</v>
      </c>
      <c r="I123" s="33">
        <v>7860.42002295</v>
      </c>
      <c r="J123" s="33">
        <v>184.13882588</v>
      </c>
      <c r="K123" s="64">
        <v>1641.22935503</v>
      </c>
      <c r="L123" s="33">
        <v>9155.76207772</v>
      </c>
      <c r="M123" s="34">
        <v>-4350</v>
      </c>
      <c r="N123" s="33">
        <v>1403.3609826</v>
      </c>
      <c r="O123" s="33">
        <v>-2946.6390174</v>
      </c>
      <c r="P123" s="33">
        <v>6209.12306032</v>
      </c>
    </row>
    <row r="124" spans="1:16" ht="12.75">
      <c r="A124" s="29" t="s">
        <v>3</v>
      </c>
      <c r="B124" s="12">
        <v>1.10941944</v>
      </c>
      <c r="C124" s="30">
        <v>19373.74664771</v>
      </c>
      <c r="D124" s="30">
        <v>21493.6112206</v>
      </c>
      <c r="E124" s="30">
        <v>2119.86457289</v>
      </c>
      <c r="F124" s="30">
        <v>5348.41831739</v>
      </c>
      <c r="G124" s="55">
        <v>1.36117175</v>
      </c>
      <c r="H124" s="30">
        <v>7676.28119707</v>
      </c>
      <c r="I124" s="30">
        <v>10448.7371065</v>
      </c>
      <c r="J124" s="30">
        <v>2772.45590943</v>
      </c>
      <c r="K124" s="63">
        <v>7011.54099495</v>
      </c>
      <c r="L124" s="30">
        <v>12359.95931234</v>
      </c>
      <c r="M124" s="27">
        <v>0</v>
      </c>
      <c r="N124" s="30">
        <v>451.51631868</v>
      </c>
      <c r="O124" s="30">
        <v>451.51631868</v>
      </c>
      <c r="P124" s="30">
        <v>12811.47563102</v>
      </c>
    </row>
    <row r="125" spans="1:16" ht="12.75">
      <c r="A125" s="29" t="s">
        <v>4</v>
      </c>
      <c r="B125" s="12">
        <v>1.25315689</v>
      </c>
      <c r="C125" s="30">
        <v>19373.74664771</v>
      </c>
      <c r="D125" s="30">
        <v>24278.34417187</v>
      </c>
      <c r="E125" s="30">
        <v>4904.59752416</v>
      </c>
      <c r="F125" s="30">
        <v>6876.24572887</v>
      </c>
      <c r="G125" s="55">
        <v>1.95538905</v>
      </c>
      <c r="H125" s="30">
        <v>7676.28119707</v>
      </c>
      <c r="I125" s="30">
        <v>15010.11622513</v>
      </c>
      <c r="J125" s="30">
        <v>7333.83502805</v>
      </c>
      <c r="K125" s="63">
        <v>10370.04272967</v>
      </c>
      <c r="L125" s="30">
        <v>17246.28845854</v>
      </c>
      <c r="M125" s="27">
        <v>0</v>
      </c>
      <c r="N125" s="30">
        <v>309.37307377</v>
      </c>
      <c r="O125" s="30">
        <v>309.37307377</v>
      </c>
      <c r="P125" s="30">
        <v>17555.66153231</v>
      </c>
    </row>
    <row r="126" spans="1:16" ht="12.75">
      <c r="A126" s="31" t="s">
        <v>5</v>
      </c>
      <c r="B126" s="32">
        <v>1.20242472</v>
      </c>
      <c r="C126" s="33">
        <v>19373.74664771</v>
      </c>
      <c r="D126" s="33">
        <v>23295.47180297</v>
      </c>
      <c r="E126" s="33">
        <v>3921.72515525</v>
      </c>
      <c r="F126" s="33">
        <v>9906.27774217</v>
      </c>
      <c r="G126" s="56">
        <v>1.33892351</v>
      </c>
      <c r="H126" s="33">
        <v>7676.28119707</v>
      </c>
      <c r="I126" s="33">
        <v>10277.95338116</v>
      </c>
      <c r="J126" s="33">
        <v>2601.67218409</v>
      </c>
      <c r="K126" s="64">
        <v>6756.54266207</v>
      </c>
      <c r="L126" s="33">
        <v>16662.82040424</v>
      </c>
      <c r="M126" s="34">
        <v>0</v>
      </c>
      <c r="N126" s="33">
        <v>478.85236205</v>
      </c>
      <c r="O126" s="33">
        <v>478.85236205</v>
      </c>
      <c r="P126" s="33">
        <v>17141.67276629</v>
      </c>
    </row>
    <row r="127" spans="1:16" ht="13.5" thickBot="1">
      <c r="A127" s="35" t="s">
        <v>147</v>
      </c>
      <c r="B127" s="36">
        <v>1.00383363</v>
      </c>
      <c r="C127" s="37">
        <v>19373.74664771</v>
      </c>
      <c r="D127" s="37">
        <v>19448.01844353</v>
      </c>
      <c r="E127" s="37">
        <v>74.27179581</v>
      </c>
      <c r="F127" s="37">
        <v>18393.7815921</v>
      </c>
      <c r="G127" s="57">
        <v>0.96737107</v>
      </c>
      <c r="H127" s="37">
        <v>7676.28119707</v>
      </c>
      <c r="I127" s="37">
        <v>7425.81232696</v>
      </c>
      <c r="J127" s="37">
        <v>-250.46887011</v>
      </c>
      <c r="K127" s="65">
        <v>-61421.22867237</v>
      </c>
      <c r="L127" s="37">
        <v>-43027.44708027</v>
      </c>
      <c r="M127" s="38">
        <f>SUM(M106:M126)</f>
        <v>-24370</v>
      </c>
      <c r="N127" s="37">
        <v>37157.7351677</v>
      </c>
      <c r="O127" s="37">
        <v>12787.7351677</v>
      </c>
      <c r="P127" s="37">
        <v>-30239.71191257</v>
      </c>
    </row>
    <row r="128" spans="1:16" ht="12.75">
      <c r="A128" s="29"/>
      <c r="B128" s="12"/>
      <c r="C128" s="30"/>
      <c r="D128" s="30"/>
      <c r="E128" s="30"/>
      <c r="F128" s="30"/>
      <c r="G128" s="55"/>
      <c r="H128" s="30"/>
      <c r="I128" s="30"/>
      <c r="J128" s="30"/>
      <c r="K128" s="63"/>
      <c r="L128" s="30"/>
      <c r="M128" s="27"/>
      <c r="N128" s="30"/>
      <c r="O128" s="30"/>
      <c r="P128" s="30"/>
    </row>
    <row r="129" spans="1:16" ht="12.75">
      <c r="A129" s="29" t="s">
        <v>7</v>
      </c>
      <c r="B129" s="12">
        <v>1.01040303</v>
      </c>
      <c r="C129" s="30">
        <v>19373.74664771</v>
      </c>
      <c r="D129" s="30">
        <v>19575.2923522</v>
      </c>
      <c r="E129" s="30">
        <v>201.54570449</v>
      </c>
      <c r="F129" s="30">
        <v>5040.85961492</v>
      </c>
      <c r="G129" s="55">
        <v>0.91915759</v>
      </c>
      <c r="H129" s="30">
        <v>7676.28119707</v>
      </c>
      <c r="I129" s="30">
        <v>7055.71214695</v>
      </c>
      <c r="J129" s="30">
        <v>-620.56905013</v>
      </c>
      <c r="K129" s="63">
        <v>-15434.17284566</v>
      </c>
      <c r="L129" s="30">
        <v>-10393.31323075</v>
      </c>
      <c r="M129" s="27">
        <v>-3455</v>
      </c>
      <c r="N129" s="30">
        <v>3723.28003271</v>
      </c>
      <c r="O129" s="30">
        <v>268.28003271</v>
      </c>
      <c r="P129" s="30">
        <v>-10125.03319804</v>
      </c>
    </row>
    <row r="130" spans="1:16" ht="12.75">
      <c r="A130" s="29" t="s">
        <v>8</v>
      </c>
      <c r="B130" s="12">
        <v>0.99826613</v>
      </c>
      <c r="C130" s="30">
        <v>19373.74664771</v>
      </c>
      <c r="D130" s="30">
        <v>19340.15504</v>
      </c>
      <c r="E130" s="30">
        <v>-33.59160772</v>
      </c>
      <c r="F130" s="30">
        <v>-326.71197664</v>
      </c>
      <c r="G130" s="55">
        <v>1.045039</v>
      </c>
      <c r="H130" s="30">
        <v>7676.28119707</v>
      </c>
      <c r="I130" s="30">
        <v>8022.01320658</v>
      </c>
      <c r="J130" s="30">
        <v>345.73200951</v>
      </c>
      <c r="K130" s="63">
        <v>3337.69681978</v>
      </c>
      <c r="L130" s="30">
        <v>3010.98484314</v>
      </c>
      <c r="M130" s="27">
        <v>-1810</v>
      </c>
      <c r="N130" s="30">
        <v>1486.59553281</v>
      </c>
      <c r="O130" s="30">
        <v>-323.40446719</v>
      </c>
      <c r="P130" s="30">
        <v>2687.58037595</v>
      </c>
    </row>
    <row r="131" spans="1:16" ht="12.75">
      <c r="A131" s="31" t="s">
        <v>9</v>
      </c>
      <c r="B131" s="32">
        <v>1.01169432</v>
      </c>
      <c r="C131" s="33">
        <v>19373.74664771</v>
      </c>
      <c r="D131" s="33">
        <v>19600.30939253</v>
      </c>
      <c r="E131" s="33">
        <v>226.56274481</v>
      </c>
      <c r="F131" s="33">
        <v>8494.51699122</v>
      </c>
      <c r="G131" s="56">
        <v>0.95015942</v>
      </c>
      <c r="H131" s="33">
        <v>7676.28119707</v>
      </c>
      <c r="I131" s="33">
        <v>7293.69090887</v>
      </c>
      <c r="J131" s="33">
        <v>-382.59028821</v>
      </c>
      <c r="K131" s="64">
        <v>-14124.85085029</v>
      </c>
      <c r="L131" s="33">
        <v>-5630.33385907</v>
      </c>
      <c r="M131" s="34">
        <v>-14515</v>
      </c>
      <c r="N131" s="33">
        <v>5621.47541421</v>
      </c>
      <c r="O131" s="33">
        <v>-8893.52458579</v>
      </c>
      <c r="P131" s="33">
        <v>-14523.85844486</v>
      </c>
    </row>
    <row r="132" spans="1:16" ht="12.75">
      <c r="A132" s="29" t="s">
        <v>10</v>
      </c>
      <c r="B132" s="12">
        <v>1.02494515</v>
      </c>
      <c r="C132" s="30">
        <v>19373.74664771</v>
      </c>
      <c r="D132" s="30">
        <v>19857.02763576</v>
      </c>
      <c r="E132" s="30">
        <v>483.28098805</v>
      </c>
      <c r="F132" s="30">
        <v>20248.0235563</v>
      </c>
      <c r="G132" s="55">
        <v>0.95423602</v>
      </c>
      <c r="H132" s="30">
        <v>7676.28119707</v>
      </c>
      <c r="I132" s="30">
        <v>7324.98400416</v>
      </c>
      <c r="J132" s="30">
        <v>-351.29719292</v>
      </c>
      <c r="K132" s="63">
        <v>-14598.15485158</v>
      </c>
      <c r="L132" s="30">
        <v>5649.86870472</v>
      </c>
      <c r="M132" s="27">
        <v>-9955</v>
      </c>
      <c r="N132" s="30">
        <v>6361.50375551</v>
      </c>
      <c r="O132" s="30">
        <v>-3593.49624449</v>
      </c>
      <c r="P132" s="30">
        <v>2056.37246023</v>
      </c>
    </row>
    <row r="133" spans="1:16" ht="12.75">
      <c r="A133" s="29" t="s">
        <v>11</v>
      </c>
      <c r="B133" s="12">
        <v>1.05343036</v>
      </c>
      <c r="C133" s="30">
        <v>19373.74664771</v>
      </c>
      <c r="D133" s="30">
        <v>20408.89298465</v>
      </c>
      <c r="E133" s="30">
        <v>1035.14633694</v>
      </c>
      <c r="F133" s="30">
        <v>42817.79308121</v>
      </c>
      <c r="G133" s="55">
        <v>0.94457908</v>
      </c>
      <c r="H133" s="30">
        <v>7676.28119707</v>
      </c>
      <c r="I133" s="30">
        <v>7250.85466887</v>
      </c>
      <c r="J133" s="30">
        <v>-425.42652821</v>
      </c>
      <c r="K133" s="63">
        <v>-17532.25265389</v>
      </c>
      <c r="L133" s="30">
        <v>25285.54042731</v>
      </c>
      <c r="M133" s="27">
        <v>-3210</v>
      </c>
      <c r="N133" s="30">
        <v>6398.83744449</v>
      </c>
      <c r="O133" s="30">
        <v>3188.83744449</v>
      </c>
      <c r="P133" s="30">
        <v>28474.37787181</v>
      </c>
    </row>
    <row r="134" spans="1:16" ht="12.75">
      <c r="A134" s="31" t="s">
        <v>12</v>
      </c>
      <c r="B134" s="32">
        <v>0.96572621</v>
      </c>
      <c r="C134" s="33">
        <v>19373.74664771</v>
      </c>
      <c r="D134" s="33">
        <v>18709.73489273</v>
      </c>
      <c r="E134" s="33">
        <v>-664.01175498</v>
      </c>
      <c r="F134" s="33">
        <v>-4293.50000772</v>
      </c>
      <c r="G134" s="56">
        <v>1.05019374</v>
      </c>
      <c r="H134" s="33">
        <v>7676.28119707</v>
      </c>
      <c r="I134" s="33">
        <v>8061.58243884</v>
      </c>
      <c r="J134" s="33">
        <v>385.30124177</v>
      </c>
      <c r="K134" s="64">
        <v>2490.97252802</v>
      </c>
      <c r="L134" s="33">
        <v>-1802.5274797</v>
      </c>
      <c r="M134" s="34">
        <v>-805</v>
      </c>
      <c r="N134" s="33">
        <v>969.02919946</v>
      </c>
      <c r="O134" s="33">
        <v>164.02919946</v>
      </c>
      <c r="P134" s="33">
        <v>-1638.49828024</v>
      </c>
    </row>
    <row r="135" spans="1:16" ht="12.75">
      <c r="A135" s="29" t="s">
        <v>13</v>
      </c>
      <c r="B135" s="12">
        <v>1.02787958</v>
      </c>
      <c r="C135" s="30">
        <v>19373.74664771</v>
      </c>
      <c r="D135" s="30">
        <v>19913.87862386</v>
      </c>
      <c r="E135" s="30">
        <v>540.13197614</v>
      </c>
      <c r="F135" s="30">
        <v>4227.61297728</v>
      </c>
      <c r="G135" s="55">
        <v>1.06061602</v>
      </c>
      <c r="H135" s="30">
        <v>7676.28119707</v>
      </c>
      <c r="I135" s="30">
        <v>8141.58682144</v>
      </c>
      <c r="J135" s="30">
        <v>465.30562437</v>
      </c>
      <c r="K135" s="63">
        <v>3601.46553261</v>
      </c>
      <c r="L135" s="30">
        <v>7829.07850989</v>
      </c>
      <c r="M135" s="27">
        <v>-1250</v>
      </c>
      <c r="N135" s="30">
        <v>1225.35328324</v>
      </c>
      <c r="O135" s="30">
        <v>-24.64671676</v>
      </c>
      <c r="P135" s="30">
        <v>7804.43179313</v>
      </c>
    </row>
    <row r="136" spans="1:16" ht="12.75">
      <c r="A136" s="29" t="s">
        <v>14</v>
      </c>
      <c r="B136" s="12">
        <v>1.03588837</v>
      </c>
      <c r="C136" s="30">
        <v>19373.74664771</v>
      </c>
      <c r="D136" s="30">
        <v>20069.03889766</v>
      </c>
      <c r="E136" s="30">
        <v>695.29224994</v>
      </c>
      <c r="F136" s="30">
        <v>2154.71068257</v>
      </c>
      <c r="G136" s="55">
        <v>1.1435215</v>
      </c>
      <c r="H136" s="30">
        <v>7676.28119707</v>
      </c>
      <c r="I136" s="30">
        <v>8777.99260678</v>
      </c>
      <c r="J136" s="30">
        <v>1101.71140971</v>
      </c>
      <c r="K136" s="63">
        <v>3392.16943049</v>
      </c>
      <c r="L136" s="30">
        <v>5546.88011306</v>
      </c>
      <c r="M136" s="27">
        <v>-150</v>
      </c>
      <c r="N136" s="30">
        <v>499.48291333</v>
      </c>
      <c r="O136" s="30">
        <v>349.48291333</v>
      </c>
      <c r="P136" s="30">
        <v>5896.3630264</v>
      </c>
    </row>
    <row r="137" spans="1:16" ht="12.75">
      <c r="A137" s="31" t="s">
        <v>15</v>
      </c>
      <c r="B137" s="32">
        <v>1.0006966</v>
      </c>
      <c r="C137" s="33">
        <v>19373.74664771</v>
      </c>
      <c r="D137" s="33">
        <v>19387.2424083</v>
      </c>
      <c r="E137" s="33">
        <v>13.49576059</v>
      </c>
      <c r="F137" s="33">
        <v>112.29822383</v>
      </c>
      <c r="G137" s="56">
        <v>1.19581355</v>
      </c>
      <c r="H137" s="33">
        <v>7676.28119707</v>
      </c>
      <c r="I137" s="33">
        <v>9179.40104619</v>
      </c>
      <c r="J137" s="33">
        <v>1503.11984911</v>
      </c>
      <c r="K137" s="64">
        <v>12390.21691624</v>
      </c>
      <c r="L137" s="33">
        <v>12502.51514007</v>
      </c>
      <c r="M137" s="34">
        <v>-3650</v>
      </c>
      <c r="N137" s="33">
        <v>1326.71077613</v>
      </c>
      <c r="O137" s="33">
        <v>-2323.28922387</v>
      </c>
      <c r="P137" s="33">
        <v>10179.2259162</v>
      </c>
    </row>
    <row r="138" spans="1:16" ht="12.75">
      <c r="A138" s="29" t="s">
        <v>16</v>
      </c>
      <c r="B138" s="12">
        <v>1.02374819</v>
      </c>
      <c r="C138" s="30">
        <v>19373.74664771</v>
      </c>
      <c r="D138" s="30">
        <v>19833.83803116</v>
      </c>
      <c r="E138" s="30">
        <v>460.09138345</v>
      </c>
      <c r="F138" s="30">
        <v>2363.48943677</v>
      </c>
      <c r="G138" s="55">
        <v>1.12654006</v>
      </c>
      <c r="H138" s="30">
        <v>7676.28119707</v>
      </c>
      <c r="I138" s="30">
        <v>8647.63829965</v>
      </c>
      <c r="J138" s="30">
        <v>971.35710257</v>
      </c>
      <c r="K138" s="63">
        <v>4999.57500695</v>
      </c>
      <c r="L138" s="30">
        <v>7363.06444372</v>
      </c>
      <c r="M138" s="27">
        <v>-1905</v>
      </c>
      <c r="N138" s="30">
        <v>819.5591907</v>
      </c>
      <c r="O138" s="30">
        <v>-1085.4408093</v>
      </c>
      <c r="P138" s="30">
        <v>6277.62363441</v>
      </c>
    </row>
    <row r="139" spans="1:16" ht="12.75">
      <c r="A139" s="3" t="s">
        <v>17</v>
      </c>
      <c r="B139" s="12">
        <v>0.97015702</v>
      </c>
      <c r="C139" s="13">
        <v>19373.74664771</v>
      </c>
      <c r="D139" s="13">
        <v>18795.57632423</v>
      </c>
      <c r="E139" s="13">
        <v>-578.17032348</v>
      </c>
      <c r="F139" s="13">
        <v>-5923.35496408</v>
      </c>
      <c r="G139" s="55">
        <v>1.02460744</v>
      </c>
      <c r="H139" s="13">
        <v>7676.28119707</v>
      </c>
      <c r="I139" s="13">
        <v>7865.1748527</v>
      </c>
      <c r="J139" s="13">
        <v>188.89365562</v>
      </c>
      <c r="K139" s="63">
        <v>1912.92605051</v>
      </c>
      <c r="L139" s="13">
        <v>-4010.42891357</v>
      </c>
      <c r="M139" s="14">
        <v>-1960</v>
      </c>
      <c r="N139" s="13">
        <v>1523.9046888</v>
      </c>
      <c r="O139" s="13">
        <v>-436.0953112</v>
      </c>
      <c r="P139" s="13">
        <v>-4446.52422477</v>
      </c>
    </row>
    <row r="140" spans="1:16" ht="12.75">
      <c r="A140" s="31" t="s">
        <v>18</v>
      </c>
      <c r="B140" s="32">
        <v>1.04985044</v>
      </c>
      <c r="C140" s="33">
        <v>19373.74664771</v>
      </c>
      <c r="D140" s="33">
        <v>20339.53652591</v>
      </c>
      <c r="E140" s="33">
        <v>965.7898782</v>
      </c>
      <c r="F140" s="33">
        <v>19610.36347684</v>
      </c>
      <c r="G140" s="56">
        <v>0.80370591</v>
      </c>
      <c r="H140" s="33">
        <v>7676.28119707</v>
      </c>
      <c r="I140" s="33">
        <v>6169.47258553</v>
      </c>
      <c r="J140" s="33">
        <v>-1506.80861154</v>
      </c>
      <c r="K140" s="64">
        <v>-30259.73053691</v>
      </c>
      <c r="L140" s="33">
        <v>-10649.36706007</v>
      </c>
      <c r="M140" s="34">
        <v>-10200</v>
      </c>
      <c r="N140" s="33">
        <v>3005.6379753</v>
      </c>
      <c r="O140" s="33">
        <v>-7194.3620247</v>
      </c>
      <c r="P140" s="33">
        <v>-17843.72908477</v>
      </c>
    </row>
    <row r="141" spans="1:16" ht="12.75">
      <c r="A141" s="29" t="s">
        <v>19</v>
      </c>
      <c r="B141" s="12">
        <v>1.03877191</v>
      </c>
      <c r="C141" s="30">
        <v>19373.74664771</v>
      </c>
      <c r="D141" s="30">
        <v>20124.90379659</v>
      </c>
      <c r="E141" s="30">
        <v>751.15714888</v>
      </c>
      <c r="F141" s="30">
        <v>3374.9490699</v>
      </c>
      <c r="G141" s="55">
        <v>0.99283481</v>
      </c>
      <c r="H141" s="30">
        <v>7676.28119707</v>
      </c>
      <c r="I141" s="30">
        <v>7621.27916336</v>
      </c>
      <c r="J141" s="30">
        <v>-55.00203371</v>
      </c>
      <c r="K141" s="63">
        <v>-251.13928594</v>
      </c>
      <c r="L141" s="30">
        <v>3123.80978396</v>
      </c>
      <c r="M141" s="27">
        <v>-1700</v>
      </c>
      <c r="N141" s="30">
        <v>701.01156902</v>
      </c>
      <c r="O141" s="30">
        <v>-998.98843098</v>
      </c>
      <c r="P141" s="30">
        <v>2124.82135298</v>
      </c>
    </row>
    <row r="142" spans="1:16" ht="12.75">
      <c r="A142" s="31" t="s">
        <v>20</v>
      </c>
      <c r="B142" s="32">
        <v>1.05641293</v>
      </c>
      <c r="C142" s="33">
        <v>19373.74664771</v>
      </c>
      <c r="D142" s="33">
        <v>20466.67655533</v>
      </c>
      <c r="E142" s="33">
        <v>1092.92990761</v>
      </c>
      <c r="F142" s="33">
        <v>2644.89037642</v>
      </c>
      <c r="G142" s="56">
        <v>1.20634146</v>
      </c>
      <c r="H142" s="33">
        <v>7676.28119707</v>
      </c>
      <c r="I142" s="33">
        <v>9260.2162948</v>
      </c>
      <c r="J142" s="33">
        <v>1583.93509772</v>
      </c>
      <c r="K142" s="64">
        <v>3872.72131393</v>
      </c>
      <c r="L142" s="33">
        <v>6517.61169036</v>
      </c>
      <c r="M142" s="34">
        <v>-50</v>
      </c>
      <c r="N142" s="33">
        <v>404.02838702</v>
      </c>
      <c r="O142" s="33">
        <v>354.02838702</v>
      </c>
      <c r="P142" s="33">
        <v>6871.64007738</v>
      </c>
    </row>
    <row r="143" spans="1:16" ht="13.5" thickBot="1">
      <c r="A143" s="35" t="s">
        <v>6</v>
      </c>
      <c r="B143" s="36">
        <v>1.02318906</v>
      </c>
      <c r="C143" s="37">
        <v>19373.74664771</v>
      </c>
      <c r="D143" s="37">
        <v>19823.00555523</v>
      </c>
      <c r="E143" s="37">
        <v>449.25890752</v>
      </c>
      <c r="F143" s="37">
        <v>100545.94053882</v>
      </c>
      <c r="G143" s="57">
        <v>0.96703532</v>
      </c>
      <c r="H143" s="37">
        <v>7676.28119707</v>
      </c>
      <c r="I143" s="37">
        <v>7423.23506812</v>
      </c>
      <c r="J143" s="37">
        <v>-253.04612896</v>
      </c>
      <c r="K143" s="65">
        <v>-56202.55742575</v>
      </c>
      <c r="L143" s="37">
        <v>44343.38311307</v>
      </c>
      <c r="M143" s="38">
        <f>SUM(M129:M142)</f>
        <v>-54615</v>
      </c>
      <c r="N143" s="37">
        <v>34066.41016274</v>
      </c>
      <c r="O143" s="37">
        <v>-20548.58983726</v>
      </c>
      <c r="P143" s="37">
        <v>23794.79327581</v>
      </c>
    </row>
    <row r="144" spans="1:16" ht="12.75">
      <c r="A144" s="29"/>
      <c r="B144" s="12"/>
      <c r="C144" s="30"/>
      <c r="D144" s="30"/>
      <c r="E144" s="30"/>
      <c r="F144" s="30"/>
      <c r="G144" s="55"/>
      <c r="H144" s="30"/>
      <c r="I144" s="30"/>
      <c r="J144" s="30"/>
      <c r="K144" s="63"/>
      <c r="L144" s="30"/>
      <c r="M144" s="27"/>
      <c r="N144" s="30"/>
      <c r="O144" s="30"/>
      <c r="P144" s="30"/>
    </row>
    <row r="145" spans="1:16" ht="12.75">
      <c r="A145" s="29" t="s">
        <v>22</v>
      </c>
      <c r="B145" s="12">
        <v>1.03481741</v>
      </c>
      <c r="C145" s="30">
        <v>19373.74664771</v>
      </c>
      <c r="D145" s="30">
        <v>20048.29025047</v>
      </c>
      <c r="E145" s="30">
        <v>674.54360276</v>
      </c>
      <c r="F145" s="30">
        <v>22918.96799082</v>
      </c>
      <c r="G145" s="55">
        <v>0.89562451</v>
      </c>
      <c r="H145" s="30">
        <v>7676.28119707</v>
      </c>
      <c r="I145" s="30">
        <v>6875.06556217</v>
      </c>
      <c r="J145" s="30">
        <v>-801.2156349</v>
      </c>
      <c r="K145" s="63">
        <v>-26880.78455103</v>
      </c>
      <c r="L145" s="30">
        <v>-3961.81656021</v>
      </c>
      <c r="M145" s="27">
        <v>-3300</v>
      </c>
      <c r="N145" s="30">
        <v>5104.69630485</v>
      </c>
      <c r="O145" s="30">
        <v>1804.69630485</v>
      </c>
      <c r="P145" s="30">
        <v>-2157.12025536</v>
      </c>
    </row>
    <row r="146" spans="1:16" ht="12.75">
      <c r="A146" s="29" t="s">
        <v>23</v>
      </c>
      <c r="B146" s="12">
        <v>1.02619499</v>
      </c>
      <c r="C146" s="30">
        <v>19373.74664771</v>
      </c>
      <c r="D146" s="30">
        <v>19881.24170149</v>
      </c>
      <c r="E146" s="30">
        <v>507.49505378</v>
      </c>
      <c r="F146" s="30">
        <v>25727.96924623</v>
      </c>
      <c r="G146" s="55">
        <v>0.89091487</v>
      </c>
      <c r="H146" s="30">
        <v>7676.28119707</v>
      </c>
      <c r="I146" s="30">
        <v>6838.91303241</v>
      </c>
      <c r="J146" s="30">
        <v>-837.36816466</v>
      </c>
      <c r="K146" s="63">
        <v>-42505.64540632</v>
      </c>
      <c r="L146" s="30">
        <v>-16777.67616009</v>
      </c>
      <c r="M146" s="27">
        <v>-8050</v>
      </c>
      <c r="N146" s="30">
        <v>7585.89462599</v>
      </c>
      <c r="O146" s="30">
        <v>-464.10537401</v>
      </c>
      <c r="P146" s="30">
        <v>-17241.7815341</v>
      </c>
    </row>
    <row r="147" spans="1:16" ht="12.75">
      <c r="A147" s="31" t="s">
        <v>24</v>
      </c>
      <c r="B147" s="32">
        <v>1.10133527</v>
      </c>
      <c r="C147" s="33">
        <v>19373.74664771</v>
      </c>
      <c r="D147" s="33">
        <v>21336.99055422</v>
      </c>
      <c r="E147" s="33">
        <v>1963.2439065</v>
      </c>
      <c r="F147" s="33">
        <v>23992.80378137</v>
      </c>
      <c r="G147" s="56">
        <v>1.08908874</v>
      </c>
      <c r="H147" s="33">
        <v>7676.28119707</v>
      </c>
      <c r="I147" s="33">
        <v>8360.15140871</v>
      </c>
      <c r="J147" s="33">
        <v>683.87021164</v>
      </c>
      <c r="K147" s="64">
        <v>8421.17778611</v>
      </c>
      <c r="L147" s="33">
        <v>32413.98156748</v>
      </c>
      <c r="M147" s="34">
        <v>-200</v>
      </c>
      <c r="N147" s="33">
        <v>2036.1155969</v>
      </c>
      <c r="O147" s="33">
        <v>1836.1155969</v>
      </c>
      <c r="P147" s="33">
        <v>34250.09716438</v>
      </c>
    </row>
    <row r="148" spans="1:16" ht="12.75">
      <c r="A148" s="29" t="s">
        <v>191</v>
      </c>
      <c r="B148" s="12">
        <v>1.02019599</v>
      </c>
      <c r="C148" s="30">
        <v>19373.74664771</v>
      </c>
      <c r="D148" s="30">
        <v>19765.01866384</v>
      </c>
      <c r="E148" s="30">
        <v>391.27201612</v>
      </c>
      <c r="F148" s="30">
        <v>924.18450208</v>
      </c>
      <c r="G148" s="55">
        <v>1.19546609</v>
      </c>
      <c r="H148" s="30">
        <v>7676.28119707</v>
      </c>
      <c r="I148" s="30">
        <v>9176.73385417</v>
      </c>
      <c r="J148" s="30">
        <v>1500.4526571</v>
      </c>
      <c r="K148" s="63">
        <v>3544.06917606</v>
      </c>
      <c r="L148" s="30">
        <v>4468.25367814</v>
      </c>
      <c r="M148" s="27">
        <v>-50</v>
      </c>
      <c r="N148" s="30">
        <v>382.69815303</v>
      </c>
      <c r="O148" s="30">
        <v>332.69815303</v>
      </c>
      <c r="P148" s="30">
        <v>4800.95183117</v>
      </c>
    </row>
    <row r="149" spans="1:16" ht="12.75">
      <c r="A149" s="29" t="s">
        <v>192</v>
      </c>
      <c r="B149" s="12">
        <v>0.95920206</v>
      </c>
      <c r="C149" s="30">
        <v>19373.74664771</v>
      </c>
      <c r="D149" s="30">
        <v>18583.33770379</v>
      </c>
      <c r="E149" s="30">
        <v>-790.40894393</v>
      </c>
      <c r="F149" s="30">
        <v>-11113.94016058</v>
      </c>
      <c r="G149" s="55">
        <v>0.9440048</v>
      </c>
      <c r="H149" s="30">
        <v>7676.28119707</v>
      </c>
      <c r="I149" s="30">
        <v>7246.44626315</v>
      </c>
      <c r="J149" s="30">
        <v>-429.83493392</v>
      </c>
      <c r="K149" s="63">
        <v>-6062.391908</v>
      </c>
      <c r="L149" s="30">
        <v>-17176.33206858</v>
      </c>
      <c r="M149" s="27">
        <v>-750</v>
      </c>
      <c r="N149" s="30">
        <v>2034.98432402</v>
      </c>
      <c r="O149" s="30">
        <v>1284.98432402</v>
      </c>
      <c r="P149" s="30">
        <v>-15891.34774456</v>
      </c>
    </row>
    <row r="150" spans="1:16" ht="12.75">
      <c r="A150" s="31" t="s">
        <v>193</v>
      </c>
      <c r="B150" s="32">
        <v>1.02768464</v>
      </c>
      <c r="C150" s="33">
        <v>19373.74664771</v>
      </c>
      <c r="D150" s="33">
        <v>19910.10175435</v>
      </c>
      <c r="E150" s="33">
        <v>536.35510664</v>
      </c>
      <c r="F150" s="33">
        <v>5621.53787265</v>
      </c>
      <c r="G150" s="56">
        <v>1.16839456</v>
      </c>
      <c r="H150" s="33">
        <v>7676.28119707</v>
      </c>
      <c r="I150" s="33">
        <v>8968.92521021</v>
      </c>
      <c r="J150" s="33">
        <v>1292.64401314</v>
      </c>
      <c r="K150" s="64">
        <v>13543.03132569</v>
      </c>
      <c r="L150" s="33">
        <v>19164.56919834</v>
      </c>
      <c r="M150" s="34">
        <v>0</v>
      </c>
      <c r="N150" s="33">
        <v>1694.28102202</v>
      </c>
      <c r="O150" s="33">
        <v>1694.28102202</v>
      </c>
      <c r="P150" s="33">
        <v>20858.85022035</v>
      </c>
    </row>
    <row r="151" spans="1:16" ht="12.75">
      <c r="A151" s="29" t="s">
        <v>194</v>
      </c>
      <c r="B151" s="12">
        <v>1.16922864</v>
      </c>
      <c r="C151" s="30">
        <v>19373.74664771</v>
      </c>
      <c r="D151" s="30">
        <v>22652.33934925</v>
      </c>
      <c r="E151" s="30">
        <v>3278.59270153</v>
      </c>
      <c r="F151" s="30">
        <v>13560.25941354</v>
      </c>
      <c r="G151" s="55">
        <v>1.26985964</v>
      </c>
      <c r="H151" s="30">
        <v>7676.28119707</v>
      </c>
      <c r="I151" s="30">
        <v>9747.79964635</v>
      </c>
      <c r="J151" s="30">
        <v>2071.51844928</v>
      </c>
      <c r="K151" s="63">
        <v>8623.73130436</v>
      </c>
      <c r="L151" s="30">
        <v>22183.9907179</v>
      </c>
      <c r="M151" s="27">
        <v>0</v>
      </c>
      <c r="N151" s="30">
        <v>751.67684385</v>
      </c>
      <c r="O151" s="30">
        <v>751.67684385</v>
      </c>
      <c r="P151" s="30">
        <v>22935.66756175</v>
      </c>
    </row>
    <row r="152" spans="1:16" ht="12.75">
      <c r="A152" s="29" t="s">
        <v>195</v>
      </c>
      <c r="B152" s="12">
        <v>1.08373592</v>
      </c>
      <c r="C152" s="30">
        <v>19373.74664771</v>
      </c>
      <c r="D152" s="30">
        <v>20996.02511264</v>
      </c>
      <c r="E152" s="30">
        <v>1622.27846493</v>
      </c>
      <c r="F152" s="30">
        <v>10668.10318538</v>
      </c>
      <c r="G152" s="55">
        <v>1.37269911</v>
      </c>
      <c r="H152" s="30">
        <v>7676.28119707</v>
      </c>
      <c r="I152" s="30">
        <v>10537.22439663</v>
      </c>
      <c r="J152" s="30">
        <v>2860.94319956</v>
      </c>
      <c r="K152" s="63">
        <v>18799.25776432</v>
      </c>
      <c r="L152" s="30">
        <v>29467.3609497</v>
      </c>
      <c r="M152" s="27">
        <v>0</v>
      </c>
      <c r="N152" s="30">
        <v>1160.57128456</v>
      </c>
      <c r="O152" s="30">
        <v>1160.57128456</v>
      </c>
      <c r="P152" s="30">
        <v>30627.93223426</v>
      </c>
    </row>
    <row r="153" spans="1:16" ht="12.75">
      <c r="A153" s="31" t="s">
        <v>196</v>
      </c>
      <c r="B153" s="32">
        <v>0.98823765</v>
      </c>
      <c r="C153" s="33">
        <v>19373.74664771</v>
      </c>
      <c r="D153" s="33">
        <v>19145.86580079</v>
      </c>
      <c r="E153" s="33">
        <v>-227.88084693</v>
      </c>
      <c r="F153" s="33">
        <v>-1215.28855665</v>
      </c>
      <c r="G153" s="56">
        <v>0.98887488</v>
      </c>
      <c r="H153" s="33">
        <v>7676.28119707</v>
      </c>
      <c r="I153" s="33">
        <v>7590.88164706</v>
      </c>
      <c r="J153" s="33">
        <v>-85.39955001</v>
      </c>
      <c r="K153" s="64">
        <v>-453.21541193</v>
      </c>
      <c r="L153" s="33">
        <v>-1668.50396858</v>
      </c>
      <c r="M153" s="34">
        <v>-250</v>
      </c>
      <c r="N153" s="33">
        <v>797.13202367</v>
      </c>
      <c r="O153" s="33">
        <v>547.13202367</v>
      </c>
      <c r="P153" s="33">
        <v>-1121.37194491</v>
      </c>
    </row>
    <row r="154" spans="1:16" ht="12.75">
      <c r="A154" s="29" t="s">
        <v>197</v>
      </c>
      <c r="B154" s="12">
        <v>1.06853351</v>
      </c>
      <c r="C154" s="30">
        <v>19373.74664771</v>
      </c>
      <c r="D154" s="30">
        <v>20701.49751023</v>
      </c>
      <c r="E154" s="30">
        <v>1327.75086251</v>
      </c>
      <c r="F154" s="30">
        <v>5678.79043897</v>
      </c>
      <c r="G154" s="55">
        <v>1.16420964</v>
      </c>
      <c r="H154" s="30">
        <v>7676.28119707</v>
      </c>
      <c r="I154" s="30">
        <v>8936.80060194</v>
      </c>
      <c r="J154" s="30">
        <v>1260.51940487</v>
      </c>
      <c r="K154" s="63">
        <v>5408.8887663</v>
      </c>
      <c r="L154" s="30">
        <v>11087.67920527</v>
      </c>
      <c r="M154" s="27">
        <v>-450</v>
      </c>
      <c r="N154" s="30">
        <v>710.35034771</v>
      </c>
      <c r="O154" s="30">
        <v>260.35034771</v>
      </c>
      <c r="P154" s="30">
        <v>11348.02955298</v>
      </c>
    </row>
    <row r="155" spans="1:16" ht="12.75">
      <c r="A155" s="29" t="s">
        <v>198</v>
      </c>
      <c r="B155" s="12">
        <v>1.15016469</v>
      </c>
      <c r="C155" s="30">
        <v>19373.74664771</v>
      </c>
      <c r="D155" s="30">
        <v>22282.99926576</v>
      </c>
      <c r="E155" s="30">
        <v>2909.25261805</v>
      </c>
      <c r="F155" s="30">
        <v>17804.62602246</v>
      </c>
      <c r="G155" s="55">
        <v>1.20997503</v>
      </c>
      <c r="H155" s="30">
        <v>7676.28119707</v>
      </c>
      <c r="I155" s="30">
        <v>9288.10855762</v>
      </c>
      <c r="J155" s="30">
        <v>1611.82736055</v>
      </c>
      <c r="K155" s="63">
        <v>10069.08552135</v>
      </c>
      <c r="L155" s="30">
        <v>27873.71154381</v>
      </c>
      <c r="M155" s="27">
        <v>0</v>
      </c>
      <c r="N155" s="30">
        <v>1088.2689122</v>
      </c>
      <c r="O155" s="30">
        <v>1088.2689122</v>
      </c>
      <c r="P155" s="30">
        <v>28961.98045601</v>
      </c>
    </row>
    <row r="156" spans="1:16" ht="12.75">
      <c r="A156" s="31" t="s">
        <v>199</v>
      </c>
      <c r="B156" s="32">
        <v>1.13129545</v>
      </c>
      <c r="C156" s="33">
        <v>19373.74664771</v>
      </c>
      <c r="D156" s="33">
        <v>21917.43151757</v>
      </c>
      <c r="E156" s="33">
        <v>2543.68486985</v>
      </c>
      <c r="F156" s="33">
        <v>4118.22580429</v>
      </c>
      <c r="G156" s="56">
        <v>1.90667531</v>
      </c>
      <c r="H156" s="33">
        <v>7676.28119707</v>
      </c>
      <c r="I156" s="33">
        <v>14636.17580405</v>
      </c>
      <c r="J156" s="33">
        <v>6959.89460697</v>
      </c>
      <c r="K156" s="64">
        <v>11268.06936869</v>
      </c>
      <c r="L156" s="33">
        <v>15386.29517298</v>
      </c>
      <c r="M156" s="34">
        <v>0</v>
      </c>
      <c r="N156" s="33">
        <v>331.30557066</v>
      </c>
      <c r="O156" s="33">
        <v>331.30557066</v>
      </c>
      <c r="P156" s="33">
        <v>15717.60074365</v>
      </c>
    </row>
    <row r="157" spans="1:16" ht="12.75">
      <c r="A157" s="29" t="s">
        <v>200</v>
      </c>
      <c r="B157" s="12">
        <v>1.05032657</v>
      </c>
      <c r="C157" s="30">
        <v>19373.74664771</v>
      </c>
      <c r="D157" s="30">
        <v>20348.76079126</v>
      </c>
      <c r="E157" s="30">
        <v>975.01414354</v>
      </c>
      <c r="F157" s="30">
        <v>2859.71648301</v>
      </c>
      <c r="G157" s="55">
        <v>1.24932824</v>
      </c>
      <c r="H157" s="30">
        <v>7676.28119707</v>
      </c>
      <c r="I157" s="30">
        <v>9590.19490729</v>
      </c>
      <c r="J157" s="30">
        <v>1913.91371022</v>
      </c>
      <c r="K157" s="63">
        <v>5573.31672416</v>
      </c>
      <c r="L157" s="30">
        <v>8433.03320717</v>
      </c>
      <c r="M157" s="27">
        <v>0</v>
      </c>
      <c r="N157" s="30">
        <v>490.45951162</v>
      </c>
      <c r="O157" s="30">
        <v>490.45951162</v>
      </c>
      <c r="P157" s="30">
        <v>8923.4927188</v>
      </c>
    </row>
    <row r="158" spans="1:16" ht="12.75">
      <c r="A158" s="29" t="s">
        <v>201</v>
      </c>
      <c r="B158" s="12">
        <v>1.12517216</v>
      </c>
      <c r="C158" s="30">
        <v>19373.74664771</v>
      </c>
      <c r="D158" s="30">
        <v>21798.80041268</v>
      </c>
      <c r="E158" s="30">
        <v>2425.05376496</v>
      </c>
      <c r="F158" s="30">
        <v>6164.48667053</v>
      </c>
      <c r="G158" s="55">
        <v>1.59332879</v>
      </c>
      <c r="H158" s="30">
        <v>7676.28119707</v>
      </c>
      <c r="I158" s="30">
        <v>12230.83982273</v>
      </c>
      <c r="J158" s="30">
        <v>4554.55862566</v>
      </c>
      <c r="K158" s="63">
        <v>11727.98846107</v>
      </c>
      <c r="L158" s="30">
        <v>17892.4751316</v>
      </c>
      <c r="M158" s="27">
        <v>0</v>
      </c>
      <c r="N158" s="30">
        <v>486.52618822</v>
      </c>
      <c r="O158" s="30">
        <v>486.52618822</v>
      </c>
      <c r="P158" s="30">
        <v>18379.00131982</v>
      </c>
    </row>
    <row r="159" spans="1:16" ht="12.75">
      <c r="A159" s="31" t="s">
        <v>202</v>
      </c>
      <c r="B159" s="32">
        <v>1.08943733</v>
      </c>
      <c r="C159" s="33">
        <v>19373.74664771</v>
      </c>
      <c r="D159" s="33">
        <v>21106.48281033</v>
      </c>
      <c r="E159" s="33">
        <v>1732.73616261</v>
      </c>
      <c r="F159" s="33">
        <v>2382.51222359</v>
      </c>
      <c r="G159" s="56">
        <v>1.82760803</v>
      </c>
      <c r="H159" s="33">
        <v>7676.28119707</v>
      </c>
      <c r="I159" s="33">
        <v>14029.23312432</v>
      </c>
      <c r="J159" s="33">
        <v>6352.95192725</v>
      </c>
      <c r="K159" s="64">
        <v>8938.60336164</v>
      </c>
      <c r="L159" s="33">
        <v>11321.11558523</v>
      </c>
      <c r="M159" s="34">
        <v>0</v>
      </c>
      <c r="N159" s="33">
        <v>272.97331721</v>
      </c>
      <c r="O159" s="33">
        <v>272.97331721</v>
      </c>
      <c r="P159" s="33">
        <v>11594.08890244</v>
      </c>
    </row>
    <row r="160" spans="1:16" ht="12.75">
      <c r="A160" s="29" t="s">
        <v>203</v>
      </c>
      <c r="B160" s="12">
        <v>1.09020324</v>
      </c>
      <c r="C160" s="30">
        <v>19373.74664771</v>
      </c>
      <c r="D160" s="30">
        <v>21121.32131916</v>
      </c>
      <c r="E160" s="30">
        <v>1747.57467145</v>
      </c>
      <c r="F160" s="30">
        <v>2381.94427719</v>
      </c>
      <c r="G160" s="55">
        <v>1.80335401</v>
      </c>
      <c r="H160" s="30">
        <v>7676.28119707</v>
      </c>
      <c r="I160" s="30">
        <v>13843.05251694</v>
      </c>
      <c r="J160" s="30">
        <v>6166.77131987</v>
      </c>
      <c r="K160" s="63">
        <v>8442.3099369</v>
      </c>
      <c r="L160" s="30">
        <v>10824.25421409</v>
      </c>
      <c r="M160" s="27">
        <v>0</v>
      </c>
      <c r="N160" s="30">
        <v>267.25726039</v>
      </c>
      <c r="O160" s="30">
        <v>267.25726039</v>
      </c>
      <c r="P160" s="30">
        <v>11091.51147448</v>
      </c>
    </row>
    <row r="161" spans="1:16" ht="12.75">
      <c r="A161" s="29" t="s">
        <v>204</v>
      </c>
      <c r="B161" s="12">
        <v>1.18139718</v>
      </c>
      <c r="C161" s="30">
        <v>19373.74664771</v>
      </c>
      <c r="D161" s="30">
        <v>22888.08969932</v>
      </c>
      <c r="E161" s="30">
        <v>3514.34305161</v>
      </c>
      <c r="F161" s="30">
        <v>8483.62412658</v>
      </c>
      <c r="G161" s="55">
        <v>1.25936304</v>
      </c>
      <c r="H161" s="30">
        <v>7676.28119707</v>
      </c>
      <c r="I161" s="30">
        <v>9667.22483999</v>
      </c>
      <c r="J161" s="30">
        <v>1990.94364292</v>
      </c>
      <c r="K161" s="63">
        <v>4812.11078494</v>
      </c>
      <c r="L161" s="30">
        <v>13295.73491152</v>
      </c>
      <c r="M161" s="27">
        <v>0</v>
      </c>
      <c r="N161" s="30">
        <v>440.11994283</v>
      </c>
      <c r="O161" s="30">
        <v>440.11994283</v>
      </c>
      <c r="P161" s="30">
        <v>13735.85485435</v>
      </c>
    </row>
    <row r="162" spans="1:16" ht="12.75">
      <c r="A162" s="31" t="s">
        <v>205</v>
      </c>
      <c r="B162" s="32">
        <v>1.0731528</v>
      </c>
      <c r="C162" s="33">
        <v>19373.74664771</v>
      </c>
      <c r="D162" s="33">
        <v>20790.99050771</v>
      </c>
      <c r="E162" s="33">
        <v>1417.24385999</v>
      </c>
      <c r="F162" s="33">
        <v>5221.12638022</v>
      </c>
      <c r="G162" s="56">
        <v>1.46777613</v>
      </c>
      <c r="H162" s="33">
        <v>7676.28119707</v>
      </c>
      <c r="I162" s="33">
        <v>11267.06233716</v>
      </c>
      <c r="J162" s="33">
        <v>3590.78114009</v>
      </c>
      <c r="K162" s="64">
        <v>13264.34553148</v>
      </c>
      <c r="L162" s="33">
        <v>18485.47191169</v>
      </c>
      <c r="M162" s="34">
        <v>0</v>
      </c>
      <c r="N162" s="33">
        <v>661.79355617</v>
      </c>
      <c r="O162" s="33">
        <v>661.79355617</v>
      </c>
      <c r="P162" s="33">
        <v>19147.26546786</v>
      </c>
    </row>
    <row r="163" spans="1:16" ht="13.5" thickBot="1">
      <c r="A163" s="35" t="s">
        <v>21</v>
      </c>
      <c r="B163" s="36">
        <v>1.04540678</v>
      </c>
      <c r="C163" s="37">
        <v>19373.74664771</v>
      </c>
      <c r="D163" s="37">
        <v>20253.44605014</v>
      </c>
      <c r="E163" s="37">
        <v>879.69940243</v>
      </c>
      <c r="F163" s="37">
        <v>146179.64970168</v>
      </c>
      <c r="G163" s="57">
        <v>1.04432862</v>
      </c>
      <c r="H163" s="37">
        <v>7676.28119707</v>
      </c>
      <c r="I163" s="37">
        <v>8016.56016984</v>
      </c>
      <c r="J163" s="37">
        <v>340.27897277</v>
      </c>
      <c r="K163" s="65">
        <v>56533.94853578</v>
      </c>
      <c r="L163" s="37">
        <v>202713.59823746</v>
      </c>
      <c r="M163" s="38">
        <f>SUM(M145:M162)</f>
        <v>-13050</v>
      </c>
      <c r="N163" s="37">
        <v>26297.10478592</v>
      </c>
      <c r="O163" s="37">
        <v>13247.10478592</v>
      </c>
      <c r="P163" s="37">
        <v>215960.70302338</v>
      </c>
    </row>
    <row r="164" spans="1:16" ht="12.75">
      <c r="A164" s="29"/>
      <c r="B164" s="12"/>
      <c r="C164" s="30"/>
      <c r="D164" s="30"/>
      <c r="E164" s="30"/>
      <c r="F164" s="30"/>
      <c r="G164" s="55"/>
      <c r="H164" s="30"/>
      <c r="I164" s="30"/>
      <c r="J164" s="30"/>
      <c r="K164" s="63"/>
      <c r="L164" s="30"/>
      <c r="M164" s="27"/>
      <c r="N164" s="30"/>
      <c r="O164" s="30"/>
      <c r="P164" s="30"/>
    </row>
    <row r="165" spans="1:16" ht="12.75">
      <c r="A165" s="29" t="s">
        <v>207</v>
      </c>
      <c r="B165" s="12">
        <v>1.121162</v>
      </c>
      <c r="C165" s="30">
        <v>19373.74664771</v>
      </c>
      <c r="D165" s="30">
        <v>21721.10854555</v>
      </c>
      <c r="E165" s="30">
        <v>2347.36189784</v>
      </c>
      <c r="F165" s="30">
        <v>16133.41832382</v>
      </c>
      <c r="G165" s="55">
        <v>1.1445465</v>
      </c>
      <c r="H165" s="30">
        <v>7676.28119707</v>
      </c>
      <c r="I165" s="30">
        <v>8785.86078009</v>
      </c>
      <c r="J165" s="30">
        <v>1109.57958302</v>
      </c>
      <c r="K165" s="63">
        <v>7615.04467828</v>
      </c>
      <c r="L165" s="30">
        <v>23748.4630021</v>
      </c>
      <c r="M165" s="27">
        <v>0</v>
      </c>
      <c r="N165" s="30">
        <v>1173.31612366</v>
      </c>
      <c r="O165" s="30">
        <v>1173.31612366</v>
      </c>
      <c r="P165" s="30">
        <v>24921.77912576</v>
      </c>
    </row>
    <row r="166" spans="1:16" ht="12.75">
      <c r="A166" s="29" t="s">
        <v>208</v>
      </c>
      <c r="B166" s="12">
        <v>0.995184</v>
      </c>
      <c r="C166" s="30">
        <v>19373.74664771</v>
      </c>
      <c r="D166" s="30">
        <v>19280.44270573</v>
      </c>
      <c r="E166" s="30">
        <v>-93.30394199</v>
      </c>
      <c r="F166" s="30">
        <v>-1822.78581066</v>
      </c>
      <c r="G166" s="55">
        <v>0.81114304</v>
      </c>
      <c r="H166" s="30">
        <v>7676.28119707</v>
      </c>
      <c r="I166" s="30">
        <v>6226.56207154</v>
      </c>
      <c r="J166" s="30">
        <v>-1449.71912553</v>
      </c>
      <c r="K166" s="63">
        <v>-27869.40046925</v>
      </c>
      <c r="L166" s="30">
        <v>-29692.18627991</v>
      </c>
      <c r="M166" s="27">
        <v>-2450</v>
      </c>
      <c r="N166" s="30">
        <v>2778.75534734</v>
      </c>
      <c r="O166" s="30">
        <v>328.75534734</v>
      </c>
      <c r="P166" s="30">
        <v>-29363.43093257</v>
      </c>
    </row>
    <row r="167" spans="1:16" ht="12.75">
      <c r="A167" s="31" t="s">
        <v>209</v>
      </c>
      <c r="B167" s="32">
        <v>0.99443009</v>
      </c>
      <c r="C167" s="33">
        <v>19373.74664771</v>
      </c>
      <c r="D167" s="33">
        <v>19265.83656819</v>
      </c>
      <c r="E167" s="33">
        <v>-107.91007953</v>
      </c>
      <c r="F167" s="33">
        <v>-4322.55405562</v>
      </c>
      <c r="G167" s="56">
        <v>0.91881159</v>
      </c>
      <c r="H167" s="33">
        <v>7676.28119707</v>
      </c>
      <c r="I167" s="33">
        <v>7053.05613175</v>
      </c>
      <c r="J167" s="33">
        <v>-623.22506532</v>
      </c>
      <c r="K167" s="64">
        <v>-24820.56145146</v>
      </c>
      <c r="L167" s="33">
        <v>-29143.11550708</v>
      </c>
      <c r="M167" s="34">
        <v>-9850</v>
      </c>
      <c r="N167" s="33">
        <v>5892.85832316</v>
      </c>
      <c r="O167" s="33">
        <v>-3957.14167684</v>
      </c>
      <c r="P167" s="33">
        <v>-33100.25718392</v>
      </c>
    </row>
    <row r="168" spans="1:16" ht="12.75">
      <c r="A168" s="29" t="s">
        <v>210</v>
      </c>
      <c r="B168" s="12">
        <v>1.12975345</v>
      </c>
      <c r="C168" s="30">
        <v>19373.74664771</v>
      </c>
      <c r="D168" s="30">
        <v>21887.55705913</v>
      </c>
      <c r="E168" s="30">
        <v>2513.81041142</v>
      </c>
      <c r="F168" s="30">
        <v>6317.2055639</v>
      </c>
      <c r="G168" s="55">
        <v>1.61216295</v>
      </c>
      <c r="H168" s="30">
        <v>7676.28119707</v>
      </c>
      <c r="I168" s="30">
        <v>12375.4161697</v>
      </c>
      <c r="J168" s="30">
        <v>4699.13497263</v>
      </c>
      <c r="K168" s="63">
        <v>11776.03224141</v>
      </c>
      <c r="L168" s="30">
        <v>18093.2378053</v>
      </c>
      <c r="M168" s="27">
        <v>0</v>
      </c>
      <c r="N168" s="30">
        <v>481.53961385</v>
      </c>
      <c r="O168" s="30">
        <v>481.53961385</v>
      </c>
      <c r="P168" s="30">
        <v>18574.77741915</v>
      </c>
    </row>
    <row r="169" spans="1:16" ht="12.75">
      <c r="A169" s="29" t="s">
        <v>211</v>
      </c>
      <c r="B169" s="12">
        <v>1.18722708</v>
      </c>
      <c r="C169" s="30">
        <v>19373.74664771</v>
      </c>
      <c r="D169" s="30">
        <v>23001.03663756</v>
      </c>
      <c r="E169" s="30">
        <v>3627.28998984</v>
      </c>
      <c r="F169" s="30">
        <v>6761.26854106</v>
      </c>
      <c r="G169" s="55">
        <v>1.32718881</v>
      </c>
      <c r="H169" s="30">
        <v>7676.28119707</v>
      </c>
      <c r="I169" s="30">
        <v>10187.874525</v>
      </c>
      <c r="J169" s="30">
        <v>2511.59332793</v>
      </c>
      <c r="K169" s="63">
        <v>4643.93606335</v>
      </c>
      <c r="L169" s="30">
        <v>11405.20460441</v>
      </c>
      <c r="M169" s="27">
        <v>-50</v>
      </c>
      <c r="N169" s="30">
        <v>345.47484385</v>
      </c>
      <c r="O169" s="30">
        <v>295.47484385</v>
      </c>
      <c r="P169" s="30">
        <v>11700.67944826</v>
      </c>
    </row>
    <row r="170" spans="1:16" ht="12.75">
      <c r="A170" s="31" t="s">
        <v>212</v>
      </c>
      <c r="B170" s="32">
        <v>1.06430983</v>
      </c>
      <c r="C170" s="33">
        <v>19373.74664771</v>
      </c>
      <c r="D170" s="33">
        <v>20619.66901052</v>
      </c>
      <c r="E170" s="33">
        <v>1245.9223628</v>
      </c>
      <c r="F170" s="33">
        <v>7253.75999625</v>
      </c>
      <c r="G170" s="56">
        <v>1.09001579</v>
      </c>
      <c r="H170" s="33">
        <v>7676.28119707</v>
      </c>
      <c r="I170" s="33">
        <v>8367.2676876</v>
      </c>
      <c r="J170" s="33">
        <v>690.98649053</v>
      </c>
      <c r="K170" s="64">
        <v>4033.97913171</v>
      </c>
      <c r="L170" s="33">
        <v>11287.73912795</v>
      </c>
      <c r="M170" s="34">
        <v>-100</v>
      </c>
      <c r="N170" s="33">
        <v>945.51963778</v>
      </c>
      <c r="O170" s="33">
        <v>845.51963778</v>
      </c>
      <c r="P170" s="33">
        <v>12133.25876573</v>
      </c>
    </row>
    <row r="171" spans="1:16" ht="12.75">
      <c r="A171" s="29" t="s">
        <v>213</v>
      </c>
      <c r="B171" s="12">
        <v>0.99710155</v>
      </c>
      <c r="C171" s="30">
        <v>19373.74664771</v>
      </c>
      <c r="D171" s="30">
        <v>19317.59286099</v>
      </c>
      <c r="E171" s="30">
        <v>-56.15378672</v>
      </c>
      <c r="F171" s="30">
        <v>-267.23587101</v>
      </c>
      <c r="G171" s="55">
        <v>1.041746</v>
      </c>
      <c r="H171" s="30">
        <v>7676.28119707</v>
      </c>
      <c r="I171" s="30">
        <v>7996.73519734</v>
      </c>
      <c r="J171" s="30">
        <v>320.45400026</v>
      </c>
      <c r="K171" s="63">
        <v>1526.64285726</v>
      </c>
      <c r="L171" s="30">
        <v>1259.40698625</v>
      </c>
      <c r="M171" s="27">
        <v>-100</v>
      </c>
      <c r="N171" s="30">
        <v>727.93305159</v>
      </c>
      <c r="O171" s="30">
        <v>627.93305159</v>
      </c>
      <c r="P171" s="30">
        <v>1887.34003783</v>
      </c>
    </row>
    <row r="172" spans="1:16" ht="12.75">
      <c r="A172" s="29" t="s">
        <v>214</v>
      </c>
      <c r="B172" s="12">
        <v>0.99910157</v>
      </c>
      <c r="C172" s="30">
        <v>19373.74664771</v>
      </c>
      <c r="D172" s="30">
        <v>19356.34076887</v>
      </c>
      <c r="E172" s="30">
        <v>-17.40587884</v>
      </c>
      <c r="F172" s="30">
        <v>-158.55015035</v>
      </c>
      <c r="G172" s="55">
        <v>0.92729854</v>
      </c>
      <c r="H172" s="30">
        <v>7676.28119707</v>
      </c>
      <c r="I172" s="30">
        <v>7118.2043207</v>
      </c>
      <c r="J172" s="30">
        <v>-558.07687638</v>
      </c>
      <c r="K172" s="63">
        <v>-5039.43419368</v>
      </c>
      <c r="L172" s="30">
        <v>-5197.98434403</v>
      </c>
      <c r="M172" s="27">
        <v>-1750</v>
      </c>
      <c r="N172" s="30">
        <v>1346.90501222</v>
      </c>
      <c r="O172" s="30">
        <v>-403.09498778</v>
      </c>
      <c r="P172" s="30">
        <v>-5601.07933181</v>
      </c>
    </row>
    <row r="173" spans="1:16" ht="12.75">
      <c r="A173" s="31" t="s">
        <v>215</v>
      </c>
      <c r="B173" s="32">
        <v>1.02488326</v>
      </c>
      <c r="C173" s="33">
        <v>19373.74664771</v>
      </c>
      <c r="D173" s="33">
        <v>19855.82857429</v>
      </c>
      <c r="E173" s="33">
        <v>482.08192658</v>
      </c>
      <c r="F173" s="33">
        <v>2126.46337812</v>
      </c>
      <c r="G173" s="56">
        <v>1.09318114</v>
      </c>
      <c r="H173" s="33">
        <v>7676.28119707</v>
      </c>
      <c r="I173" s="33">
        <v>8391.56581369</v>
      </c>
      <c r="J173" s="33">
        <v>715.28461662</v>
      </c>
      <c r="K173" s="64">
        <v>3137.95361312</v>
      </c>
      <c r="L173" s="33">
        <v>5264.41699124</v>
      </c>
      <c r="M173" s="34">
        <v>0</v>
      </c>
      <c r="N173" s="33">
        <v>696.40928611</v>
      </c>
      <c r="O173" s="33">
        <v>696.40928611</v>
      </c>
      <c r="P173" s="33">
        <v>5960.82627735</v>
      </c>
    </row>
    <row r="174" spans="1:16" ht="12.75">
      <c r="A174" s="29" t="s">
        <v>216</v>
      </c>
      <c r="B174" s="12">
        <v>1.09808954</v>
      </c>
      <c r="C174" s="30">
        <v>19373.74664771</v>
      </c>
      <c r="D174" s="30">
        <v>21274.10851422</v>
      </c>
      <c r="E174" s="30">
        <v>1900.3618665</v>
      </c>
      <c r="F174" s="30">
        <v>3449.1567877</v>
      </c>
      <c r="G174" s="55">
        <v>2.01954302</v>
      </c>
      <c r="H174" s="30">
        <v>7676.28119707</v>
      </c>
      <c r="I174" s="30">
        <v>15502.5800828</v>
      </c>
      <c r="J174" s="30">
        <v>7826.29888573</v>
      </c>
      <c r="K174" s="63">
        <v>13969.94351102</v>
      </c>
      <c r="L174" s="30">
        <v>17419.10029872</v>
      </c>
      <c r="M174" s="27">
        <v>0</v>
      </c>
      <c r="N174" s="30">
        <v>371.07728339</v>
      </c>
      <c r="O174" s="30">
        <v>371.07728339</v>
      </c>
      <c r="P174" s="30">
        <v>17790.17758212</v>
      </c>
    </row>
    <row r="175" spans="1:16" ht="12.75">
      <c r="A175" s="29" t="s">
        <v>217</v>
      </c>
      <c r="B175" s="12">
        <v>1.05728126</v>
      </c>
      <c r="C175" s="30">
        <v>19373.74664771</v>
      </c>
      <c r="D175" s="30">
        <v>20483.49927012</v>
      </c>
      <c r="E175" s="30">
        <v>1109.7526224</v>
      </c>
      <c r="F175" s="30">
        <v>1321.71537328</v>
      </c>
      <c r="G175" s="55">
        <v>1.94435738</v>
      </c>
      <c r="H175" s="30">
        <v>7676.28119707</v>
      </c>
      <c r="I175" s="30">
        <v>14925.4339778</v>
      </c>
      <c r="J175" s="30">
        <v>7249.15278072</v>
      </c>
      <c r="K175" s="63">
        <v>8481.50875345</v>
      </c>
      <c r="L175" s="30">
        <v>9803.22412673</v>
      </c>
      <c r="M175" s="27">
        <v>-50</v>
      </c>
      <c r="N175" s="30">
        <v>234.33459155</v>
      </c>
      <c r="O175" s="30">
        <v>184.33459155</v>
      </c>
      <c r="P175" s="30">
        <v>9987.55871827</v>
      </c>
    </row>
    <row r="176" spans="1:16" ht="12.75">
      <c r="A176" s="31" t="s">
        <v>218</v>
      </c>
      <c r="B176" s="32">
        <v>1.04442671</v>
      </c>
      <c r="C176" s="33">
        <v>19373.74664771</v>
      </c>
      <c r="D176" s="33">
        <v>20234.45845115</v>
      </c>
      <c r="E176" s="33">
        <v>860.71180344</v>
      </c>
      <c r="F176" s="33">
        <v>2853.2596284</v>
      </c>
      <c r="G176" s="56">
        <v>1.05143489</v>
      </c>
      <c r="H176" s="33">
        <v>7676.28119707</v>
      </c>
      <c r="I176" s="33">
        <v>8071.10985914</v>
      </c>
      <c r="J176" s="33">
        <v>394.82866207</v>
      </c>
      <c r="K176" s="64">
        <v>1312.41047271</v>
      </c>
      <c r="L176" s="33">
        <v>4165.67010112</v>
      </c>
      <c r="M176" s="34">
        <v>0</v>
      </c>
      <c r="N176" s="33">
        <v>525.70624292</v>
      </c>
      <c r="O176" s="33">
        <v>525.70624292</v>
      </c>
      <c r="P176" s="33">
        <v>4691.37634404</v>
      </c>
    </row>
    <row r="177" spans="1:16" ht="12.75">
      <c r="A177" s="29" t="s">
        <v>219</v>
      </c>
      <c r="B177" s="12">
        <v>1.08973688</v>
      </c>
      <c r="C177" s="30">
        <v>19373.74664771</v>
      </c>
      <c r="D177" s="30">
        <v>21112.28627883</v>
      </c>
      <c r="E177" s="30">
        <v>1738.53963112</v>
      </c>
      <c r="F177" s="30">
        <v>2211.42241078</v>
      </c>
      <c r="G177" s="55">
        <v>2.23216378</v>
      </c>
      <c r="H177" s="30">
        <v>7676.28119707</v>
      </c>
      <c r="I177" s="30">
        <v>17134.71687444</v>
      </c>
      <c r="J177" s="30">
        <v>9458.43567737</v>
      </c>
      <c r="K177" s="63">
        <v>12258.13263787</v>
      </c>
      <c r="L177" s="30">
        <v>14469.55504865</v>
      </c>
      <c r="M177" s="27">
        <v>0</v>
      </c>
      <c r="N177" s="30">
        <v>274.65769573</v>
      </c>
      <c r="O177" s="30">
        <v>274.65769573</v>
      </c>
      <c r="P177" s="30">
        <v>14744.21274438</v>
      </c>
    </row>
    <row r="178" spans="1:16" ht="12.75">
      <c r="A178" s="29" t="s">
        <v>220</v>
      </c>
      <c r="B178" s="12">
        <v>1.21048771</v>
      </c>
      <c r="C178" s="30">
        <v>19373.74664771</v>
      </c>
      <c r="D178" s="30">
        <v>23451.68228472</v>
      </c>
      <c r="E178" s="30">
        <v>4077.93563701</v>
      </c>
      <c r="F178" s="30">
        <v>5382.87504085</v>
      </c>
      <c r="G178" s="55">
        <v>1.93964407</v>
      </c>
      <c r="H178" s="30">
        <v>7676.28119707</v>
      </c>
      <c r="I178" s="30">
        <v>14889.25330234</v>
      </c>
      <c r="J178" s="30">
        <v>7212.97210527</v>
      </c>
      <c r="K178" s="63">
        <v>9723.0863979</v>
      </c>
      <c r="L178" s="30">
        <v>15105.96143875</v>
      </c>
      <c r="M178" s="27">
        <v>0</v>
      </c>
      <c r="N178" s="30">
        <v>285.6611118</v>
      </c>
      <c r="O178" s="30">
        <v>285.6611118</v>
      </c>
      <c r="P178" s="30">
        <v>15391.62255055</v>
      </c>
    </row>
    <row r="179" spans="1:16" ht="12.75">
      <c r="A179" s="31" t="s">
        <v>221</v>
      </c>
      <c r="B179" s="32">
        <v>0.94130324</v>
      </c>
      <c r="C179" s="33">
        <v>19373.74664771</v>
      </c>
      <c r="D179" s="33">
        <v>18236.57042014</v>
      </c>
      <c r="E179" s="33">
        <v>-1137.17622758</v>
      </c>
      <c r="F179" s="33">
        <v>-1025.73295727</v>
      </c>
      <c r="G179" s="56">
        <v>2.11312394</v>
      </c>
      <c r="H179" s="33">
        <v>7676.28119707</v>
      </c>
      <c r="I179" s="33">
        <v>16220.93358363</v>
      </c>
      <c r="J179" s="33">
        <v>8544.65238655</v>
      </c>
      <c r="K179" s="64">
        <v>7468.02618585</v>
      </c>
      <c r="L179" s="33">
        <v>6442.29322857</v>
      </c>
      <c r="M179" s="34">
        <v>0</v>
      </c>
      <c r="N179" s="33">
        <v>171.4544523</v>
      </c>
      <c r="O179" s="33">
        <v>171.4544523</v>
      </c>
      <c r="P179" s="33">
        <v>6613.74768088</v>
      </c>
    </row>
    <row r="180" spans="1:16" ht="13.5" thickBot="1">
      <c r="A180" s="35" t="s">
        <v>206</v>
      </c>
      <c r="B180" s="36">
        <v>1.02277014</v>
      </c>
      <c r="C180" s="37">
        <v>19373.74664771</v>
      </c>
      <c r="D180" s="37">
        <v>19814.8895204</v>
      </c>
      <c r="E180" s="37">
        <v>441.14287268</v>
      </c>
      <c r="F180" s="37">
        <v>46213.68619926</v>
      </c>
      <c r="G180" s="57">
        <v>1.03531674</v>
      </c>
      <c r="H180" s="37">
        <v>7676.28119707</v>
      </c>
      <c r="I180" s="37">
        <v>7947.38242713</v>
      </c>
      <c r="J180" s="37">
        <v>271.10123006</v>
      </c>
      <c r="K180" s="65">
        <v>28217.30042953</v>
      </c>
      <c r="L180" s="37">
        <v>74430.98662879</v>
      </c>
      <c r="M180" s="38">
        <f>SUM(M165:M179)</f>
        <v>-14350</v>
      </c>
      <c r="N180" s="37">
        <v>16251.60261723</v>
      </c>
      <c r="O180" s="37">
        <v>1901.60261723</v>
      </c>
      <c r="P180" s="37">
        <v>76332.58924602</v>
      </c>
    </row>
    <row r="181" spans="1:16" ht="12.75">
      <c r="A181" s="29"/>
      <c r="B181" s="12"/>
      <c r="C181" s="30"/>
      <c r="D181" s="30"/>
      <c r="E181" s="30"/>
      <c r="F181" s="30"/>
      <c r="G181" s="55"/>
      <c r="H181" s="30"/>
      <c r="I181" s="30"/>
      <c r="J181" s="30"/>
      <c r="K181" s="63"/>
      <c r="L181" s="30"/>
      <c r="M181" s="27"/>
      <c r="N181" s="30"/>
      <c r="O181" s="30"/>
      <c r="P181" s="30"/>
    </row>
    <row r="182" spans="1:16" ht="12.75">
      <c r="A182" s="29" t="s">
        <v>223</v>
      </c>
      <c r="B182" s="12">
        <v>0.98920258</v>
      </c>
      <c r="C182" s="30">
        <v>19373.74664771</v>
      </c>
      <c r="D182" s="30">
        <v>19164.56009227</v>
      </c>
      <c r="E182" s="30">
        <v>-209.18655544</v>
      </c>
      <c r="F182" s="30">
        <v>-16283.08147549</v>
      </c>
      <c r="G182" s="55">
        <v>0.8822215</v>
      </c>
      <c r="H182" s="30">
        <v>7676.28119707</v>
      </c>
      <c r="I182" s="30">
        <v>6772.18032717</v>
      </c>
      <c r="J182" s="30">
        <v>-904.10086991</v>
      </c>
      <c r="K182" s="63">
        <v>-69540.72661048</v>
      </c>
      <c r="L182" s="30">
        <v>-85823.80808597</v>
      </c>
      <c r="M182" s="27">
        <v>-16750</v>
      </c>
      <c r="N182" s="30">
        <v>11267.38604722</v>
      </c>
      <c r="O182" s="30">
        <v>-5482.61395278</v>
      </c>
      <c r="P182" s="30">
        <v>-91306.42203876</v>
      </c>
    </row>
    <row r="183" spans="1:16" ht="12.75">
      <c r="A183" s="29" t="s">
        <v>224</v>
      </c>
      <c r="B183" s="12">
        <v>1.03928204</v>
      </c>
      <c r="C183" s="30">
        <v>19373.74664771</v>
      </c>
      <c r="D183" s="30">
        <v>20134.78702179</v>
      </c>
      <c r="E183" s="30">
        <v>761.04037408</v>
      </c>
      <c r="F183" s="30">
        <v>10806.7733119</v>
      </c>
      <c r="G183" s="55">
        <v>0.8918376</v>
      </c>
      <c r="H183" s="30">
        <v>7676.28119707</v>
      </c>
      <c r="I183" s="30">
        <v>6845.99618772</v>
      </c>
      <c r="J183" s="30">
        <v>-830.28500936</v>
      </c>
      <c r="K183" s="63">
        <v>-11681.27979662</v>
      </c>
      <c r="L183" s="30">
        <v>-874.50648473</v>
      </c>
      <c r="M183" s="27">
        <v>-200</v>
      </c>
      <c r="N183" s="30">
        <v>2139.81759507</v>
      </c>
      <c r="O183" s="30">
        <v>1939.81759507</v>
      </c>
      <c r="P183" s="30">
        <v>1065.31111034</v>
      </c>
    </row>
    <row r="184" spans="1:16" ht="12.75">
      <c r="A184" s="31" t="s">
        <v>225</v>
      </c>
      <c r="B184" s="32">
        <v>1.07097131</v>
      </c>
      <c r="C184" s="33">
        <v>19373.74664771</v>
      </c>
      <c r="D184" s="33">
        <v>20748.72689631</v>
      </c>
      <c r="E184" s="33">
        <v>1374.9802486</v>
      </c>
      <c r="F184" s="33">
        <v>12905.56461333</v>
      </c>
      <c r="G184" s="56">
        <v>0.88741961</v>
      </c>
      <c r="H184" s="33">
        <v>7676.28119707</v>
      </c>
      <c r="I184" s="33">
        <v>6812.08247374</v>
      </c>
      <c r="J184" s="33">
        <v>-864.19872333</v>
      </c>
      <c r="K184" s="64">
        <v>-8163.22114056</v>
      </c>
      <c r="L184" s="33">
        <v>4742.34347276</v>
      </c>
      <c r="M184" s="34">
        <v>-2050</v>
      </c>
      <c r="N184" s="33">
        <v>1450.4735402</v>
      </c>
      <c r="O184" s="33">
        <v>-599.5264598</v>
      </c>
      <c r="P184" s="33">
        <v>4142.81701296</v>
      </c>
    </row>
    <row r="185" spans="1:16" ht="12.75">
      <c r="A185" s="29" t="s">
        <v>226</v>
      </c>
      <c r="B185" s="12">
        <v>1.12017765</v>
      </c>
      <c r="C185" s="30">
        <v>19373.74664771</v>
      </c>
      <c r="D185" s="30">
        <v>21702.03795206</v>
      </c>
      <c r="E185" s="30">
        <v>2328.29130435</v>
      </c>
      <c r="F185" s="30">
        <v>20628.66095654</v>
      </c>
      <c r="G185" s="55">
        <v>1.14668246</v>
      </c>
      <c r="H185" s="30">
        <v>7676.28119707</v>
      </c>
      <c r="I185" s="30">
        <v>8802.25699529</v>
      </c>
      <c r="J185" s="30">
        <v>1125.97579821</v>
      </c>
      <c r="K185" s="63">
        <v>9967.1377658</v>
      </c>
      <c r="L185" s="30">
        <v>30595.79872233</v>
      </c>
      <c r="M185" s="27">
        <v>0</v>
      </c>
      <c r="N185" s="30">
        <v>1512.63167738</v>
      </c>
      <c r="O185" s="30">
        <v>1512.63167738</v>
      </c>
      <c r="P185" s="30">
        <v>32108.43039972</v>
      </c>
    </row>
    <row r="186" spans="1:16" ht="12.75">
      <c r="A186" s="29" t="s">
        <v>227</v>
      </c>
      <c r="B186" s="12">
        <v>1.02446896</v>
      </c>
      <c r="C186" s="30">
        <v>19373.74664771</v>
      </c>
      <c r="D186" s="30">
        <v>19847.80215858</v>
      </c>
      <c r="E186" s="30">
        <v>474.05551086</v>
      </c>
      <c r="F186" s="30">
        <v>5951.7669389</v>
      </c>
      <c r="G186" s="55">
        <v>0.97862655</v>
      </c>
      <c r="H186" s="30">
        <v>7676.28119707</v>
      </c>
      <c r="I186" s="30">
        <v>7512.21257597</v>
      </c>
      <c r="J186" s="30">
        <v>-164.0686211</v>
      </c>
      <c r="K186" s="63">
        <v>-2052.99065582</v>
      </c>
      <c r="L186" s="30">
        <v>3898.77628308</v>
      </c>
      <c r="M186" s="27">
        <v>-50</v>
      </c>
      <c r="N186" s="30">
        <v>1921.2576248</v>
      </c>
      <c r="O186" s="30">
        <v>1871.2576248</v>
      </c>
      <c r="P186" s="30">
        <v>5770.03390789</v>
      </c>
    </row>
    <row r="187" spans="1:16" ht="12.75">
      <c r="A187" s="31" t="s">
        <v>228</v>
      </c>
      <c r="B187" s="32">
        <v>0.97244053</v>
      </c>
      <c r="C187" s="33">
        <v>19373.74664771</v>
      </c>
      <c r="D187" s="33">
        <v>18839.81653747</v>
      </c>
      <c r="E187" s="33">
        <v>-533.93011024</v>
      </c>
      <c r="F187" s="33">
        <v>-3024.1801444</v>
      </c>
      <c r="G187" s="56">
        <v>1.01149117</v>
      </c>
      <c r="H187" s="33">
        <v>7676.28119707</v>
      </c>
      <c r="I187" s="33">
        <v>7764.49068162</v>
      </c>
      <c r="J187" s="33">
        <v>88.20948455</v>
      </c>
      <c r="K187" s="64">
        <v>495.82551264</v>
      </c>
      <c r="L187" s="33">
        <v>-2528.35463175</v>
      </c>
      <c r="M187" s="34">
        <v>-1400</v>
      </c>
      <c r="N187" s="33">
        <v>841.71200815</v>
      </c>
      <c r="O187" s="33">
        <v>-558.28799185</v>
      </c>
      <c r="P187" s="33">
        <v>-3086.64262361</v>
      </c>
    </row>
    <row r="188" spans="1:16" ht="12.75">
      <c r="A188" s="29" t="s">
        <v>229</v>
      </c>
      <c r="B188" s="12">
        <v>0.98818072</v>
      </c>
      <c r="C188" s="30">
        <v>19373.74664771</v>
      </c>
      <c r="D188" s="30">
        <v>19144.76281854</v>
      </c>
      <c r="E188" s="30">
        <v>-228.98382917</v>
      </c>
      <c r="F188" s="30">
        <v>-2230.98944764</v>
      </c>
      <c r="G188" s="55">
        <v>0.84963307</v>
      </c>
      <c r="H188" s="30">
        <v>7676.28119707</v>
      </c>
      <c r="I188" s="30">
        <v>6522.02239676</v>
      </c>
      <c r="J188" s="30">
        <v>-1154.25880032</v>
      </c>
      <c r="K188" s="63">
        <v>-11091.27281223</v>
      </c>
      <c r="L188" s="30">
        <v>-13322.26225987</v>
      </c>
      <c r="M188" s="27">
        <v>-6550</v>
      </c>
      <c r="N188" s="30">
        <v>1395.06805334</v>
      </c>
      <c r="O188" s="30">
        <v>-5154.93194666</v>
      </c>
      <c r="P188" s="30">
        <v>-18477.19420653</v>
      </c>
    </row>
    <row r="189" spans="1:16" ht="12.75">
      <c r="A189" s="29" t="s">
        <v>230</v>
      </c>
      <c r="B189" s="12">
        <v>1.15177446</v>
      </c>
      <c r="C189" s="30">
        <v>19373.74664771</v>
      </c>
      <c r="D189" s="30">
        <v>22314.1865318</v>
      </c>
      <c r="E189" s="30">
        <v>2940.43988409</v>
      </c>
      <c r="F189" s="30">
        <v>6313.12443113</v>
      </c>
      <c r="G189" s="55">
        <v>1.81724503</v>
      </c>
      <c r="H189" s="30">
        <v>7676.28119707</v>
      </c>
      <c r="I189" s="30">
        <v>13949.68388138</v>
      </c>
      <c r="J189" s="30">
        <v>6273.40268431</v>
      </c>
      <c r="K189" s="63">
        <v>13619.55722763</v>
      </c>
      <c r="L189" s="30">
        <v>19932.68165876</v>
      </c>
      <c r="M189" s="27">
        <v>0</v>
      </c>
      <c r="N189" s="30">
        <v>437.74511952</v>
      </c>
      <c r="O189" s="30">
        <v>437.74511952</v>
      </c>
      <c r="P189" s="30">
        <v>20370.42677828</v>
      </c>
    </row>
    <row r="190" spans="1:16" ht="12.75">
      <c r="A190" s="31" t="s">
        <v>231</v>
      </c>
      <c r="B190" s="32">
        <v>1.29275426</v>
      </c>
      <c r="C190" s="33">
        <v>19373.74664771</v>
      </c>
      <c r="D190" s="33">
        <v>25045.49341414</v>
      </c>
      <c r="E190" s="33">
        <v>5671.74676643</v>
      </c>
      <c r="F190" s="33">
        <v>5064.86986242</v>
      </c>
      <c r="G190" s="56">
        <v>2.11507588</v>
      </c>
      <c r="H190" s="33">
        <v>7676.28119707</v>
      </c>
      <c r="I190" s="33">
        <v>16235.91718512</v>
      </c>
      <c r="J190" s="33">
        <v>8559.63598804</v>
      </c>
      <c r="K190" s="64">
        <v>7652.31457331</v>
      </c>
      <c r="L190" s="33">
        <v>12717.18443573</v>
      </c>
      <c r="M190" s="34">
        <v>0</v>
      </c>
      <c r="N190" s="33">
        <v>206.46615343</v>
      </c>
      <c r="O190" s="33">
        <v>206.46615343</v>
      </c>
      <c r="P190" s="33">
        <v>12923.65058916</v>
      </c>
    </row>
    <row r="191" spans="1:16" ht="12.75">
      <c r="A191" s="29" t="s">
        <v>232</v>
      </c>
      <c r="B191" s="12">
        <v>1.15154407</v>
      </c>
      <c r="C191" s="30">
        <v>19373.74664771</v>
      </c>
      <c r="D191" s="30">
        <v>22309.72306679</v>
      </c>
      <c r="E191" s="30">
        <v>2935.97641908</v>
      </c>
      <c r="F191" s="30">
        <v>4682.88238843</v>
      </c>
      <c r="G191" s="55">
        <v>1.71024833</v>
      </c>
      <c r="H191" s="30">
        <v>7676.28119707</v>
      </c>
      <c r="I191" s="30">
        <v>13128.34709339</v>
      </c>
      <c r="J191" s="30">
        <v>5452.06589631</v>
      </c>
      <c r="K191" s="63">
        <v>8483.41453466</v>
      </c>
      <c r="L191" s="30">
        <v>13166.29692309</v>
      </c>
      <c r="M191" s="27">
        <v>0</v>
      </c>
      <c r="N191" s="30">
        <v>313.56712811</v>
      </c>
      <c r="O191" s="30">
        <v>313.56712811</v>
      </c>
      <c r="P191" s="30">
        <v>13479.8640512</v>
      </c>
    </row>
    <row r="192" spans="1:16" ht="12.75">
      <c r="A192" s="29" t="s">
        <v>233</v>
      </c>
      <c r="B192" s="12">
        <v>1.09400793</v>
      </c>
      <c r="C192" s="30">
        <v>19373.74664771</v>
      </c>
      <c r="D192" s="30">
        <v>21195.03238945</v>
      </c>
      <c r="E192" s="30">
        <v>1821.28574174</v>
      </c>
      <c r="F192" s="30">
        <v>8232.21155265</v>
      </c>
      <c r="G192" s="55">
        <v>1.12773738</v>
      </c>
      <c r="H192" s="30">
        <v>7676.28119707</v>
      </c>
      <c r="I192" s="30">
        <v>8656.82924295</v>
      </c>
      <c r="J192" s="30">
        <v>980.54804588</v>
      </c>
      <c r="K192" s="63">
        <v>4398.73853382</v>
      </c>
      <c r="L192" s="30">
        <v>12630.95008646</v>
      </c>
      <c r="M192" s="27">
        <v>0</v>
      </c>
      <c r="N192" s="30">
        <v>753.72533516</v>
      </c>
      <c r="O192" s="30">
        <v>753.72533516</v>
      </c>
      <c r="P192" s="30">
        <v>13384.67542162</v>
      </c>
    </row>
    <row r="193" spans="1:16" ht="12.75">
      <c r="A193" s="31" t="s">
        <v>234</v>
      </c>
      <c r="B193" s="32">
        <v>1.02872517</v>
      </c>
      <c r="C193" s="33">
        <v>19373.74664771</v>
      </c>
      <c r="D193" s="33">
        <v>19930.26088685</v>
      </c>
      <c r="E193" s="33">
        <v>556.51423914</v>
      </c>
      <c r="F193" s="33">
        <v>4100.39691399</v>
      </c>
      <c r="G193" s="56">
        <v>1.05623566</v>
      </c>
      <c r="H193" s="33">
        <v>7676.28119707</v>
      </c>
      <c r="I193" s="33">
        <v>8107.96194771</v>
      </c>
      <c r="J193" s="33">
        <v>431.68075064</v>
      </c>
      <c r="K193" s="64">
        <v>3149.54275664</v>
      </c>
      <c r="L193" s="33">
        <v>7249.93967063</v>
      </c>
      <c r="M193" s="34">
        <v>-3900</v>
      </c>
      <c r="N193" s="33">
        <v>1153.2481682</v>
      </c>
      <c r="O193" s="33">
        <v>-2746.7518318</v>
      </c>
      <c r="P193" s="33">
        <v>4503.18783882</v>
      </c>
    </row>
    <row r="194" spans="1:16" ht="12.75">
      <c r="A194" s="29" t="s">
        <v>235</v>
      </c>
      <c r="B194" s="12">
        <v>1.03917359</v>
      </c>
      <c r="C194" s="30">
        <v>19373.74664771</v>
      </c>
      <c r="D194" s="30">
        <v>20132.68593675</v>
      </c>
      <c r="E194" s="30">
        <v>758.93928903</v>
      </c>
      <c r="F194" s="30">
        <v>1213.54392317</v>
      </c>
      <c r="G194" s="55">
        <v>1.69022352</v>
      </c>
      <c r="H194" s="30">
        <v>7676.28119707</v>
      </c>
      <c r="I194" s="30">
        <v>12974.63104866</v>
      </c>
      <c r="J194" s="30">
        <v>5298.34985159</v>
      </c>
      <c r="K194" s="63">
        <v>8387.28781507</v>
      </c>
      <c r="L194" s="30">
        <v>9600.83173823</v>
      </c>
      <c r="M194" s="27">
        <v>0</v>
      </c>
      <c r="N194" s="30">
        <v>295.20091708</v>
      </c>
      <c r="O194" s="30">
        <v>295.20091708</v>
      </c>
      <c r="P194" s="30">
        <v>9896.03265531</v>
      </c>
    </row>
    <row r="195" spans="1:16" ht="12.75">
      <c r="A195" s="29" t="s">
        <v>236</v>
      </c>
      <c r="B195" s="12">
        <v>1.08592931</v>
      </c>
      <c r="C195" s="30">
        <v>19373.74664771</v>
      </c>
      <c r="D195" s="30">
        <v>21038.51928068</v>
      </c>
      <c r="E195" s="30">
        <v>1664.77263297</v>
      </c>
      <c r="F195" s="30">
        <v>9314.40288145</v>
      </c>
      <c r="G195" s="55">
        <v>1.25700575</v>
      </c>
      <c r="H195" s="30">
        <v>7676.28119707</v>
      </c>
      <c r="I195" s="30">
        <v>9649.12959654</v>
      </c>
      <c r="J195" s="30">
        <v>1972.84839947</v>
      </c>
      <c r="K195" s="63">
        <v>10976.92849464</v>
      </c>
      <c r="L195" s="30">
        <v>20291.33137609</v>
      </c>
      <c r="M195" s="27">
        <v>0</v>
      </c>
      <c r="N195" s="30">
        <v>959.52896178</v>
      </c>
      <c r="O195" s="30">
        <v>959.52896178</v>
      </c>
      <c r="P195" s="30">
        <v>21250.86033787</v>
      </c>
    </row>
    <row r="196" spans="1:16" ht="12.75">
      <c r="A196" s="31" t="s">
        <v>237</v>
      </c>
      <c r="B196" s="32">
        <v>1.17010587</v>
      </c>
      <c r="C196" s="33">
        <v>19373.74664771</v>
      </c>
      <c r="D196" s="33">
        <v>22669.33466823</v>
      </c>
      <c r="E196" s="33">
        <v>3295.58802051</v>
      </c>
      <c r="F196" s="33">
        <v>5724.43639163</v>
      </c>
      <c r="G196" s="56">
        <v>1.51905116</v>
      </c>
      <c r="H196" s="33">
        <v>7676.28119707</v>
      </c>
      <c r="I196" s="33">
        <v>11660.66386754</v>
      </c>
      <c r="J196" s="33">
        <v>3984.38267047</v>
      </c>
      <c r="K196" s="64">
        <v>6932.82584662</v>
      </c>
      <c r="L196" s="33">
        <v>12657.26223825</v>
      </c>
      <c r="M196" s="34">
        <v>0</v>
      </c>
      <c r="N196" s="33">
        <v>334.02575181</v>
      </c>
      <c r="O196" s="33">
        <v>334.02575181</v>
      </c>
      <c r="P196" s="33">
        <v>12991.28799006</v>
      </c>
    </row>
    <row r="197" spans="1:16" ht="13.5" thickBot="1">
      <c r="A197" s="35" t="s">
        <v>222</v>
      </c>
      <c r="B197" s="36">
        <v>1.02314359</v>
      </c>
      <c r="C197" s="37">
        <v>19373.74664771</v>
      </c>
      <c r="D197" s="37">
        <v>19822.12469501</v>
      </c>
      <c r="E197" s="37">
        <v>448.37804729</v>
      </c>
      <c r="F197" s="37">
        <v>73400.38309801</v>
      </c>
      <c r="G197" s="57">
        <v>0.97715399</v>
      </c>
      <c r="H197" s="37">
        <v>7676.28119707</v>
      </c>
      <c r="I197" s="37">
        <v>7500.90882107</v>
      </c>
      <c r="J197" s="37">
        <v>-175.372376</v>
      </c>
      <c r="K197" s="65">
        <v>-28465.91795491</v>
      </c>
      <c r="L197" s="37">
        <v>44934.4651431</v>
      </c>
      <c r="M197" s="38">
        <f>SUM(M182:M196)</f>
        <v>-30900</v>
      </c>
      <c r="N197" s="37">
        <v>24981.85408123</v>
      </c>
      <c r="O197" s="37">
        <v>-5918.14591877</v>
      </c>
      <c r="P197" s="37">
        <v>39016.31922434</v>
      </c>
    </row>
    <row r="198" spans="1:16" ht="12.75">
      <c r="A198" s="29"/>
      <c r="B198" s="12"/>
      <c r="C198" s="30"/>
      <c r="D198" s="30"/>
      <c r="E198" s="30"/>
      <c r="F198" s="30"/>
      <c r="G198" s="55"/>
      <c r="H198" s="30"/>
      <c r="I198" s="30"/>
      <c r="J198" s="30"/>
      <c r="K198" s="63"/>
      <c r="L198" s="30"/>
      <c r="M198" s="27"/>
      <c r="N198" s="30"/>
      <c r="O198" s="30"/>
      <c r="P198" s="30"/>
    </row>
    <row r="199" spans="1:16" ht="12.75">
      <c r="A199" s="29" t="s">
        <v>239</v>
      </c>
      <c r="B199" s="12">
        <v>1.03641361</v>
      </c>
      <c r="C199" s="30">
        <v>19373.74664771</v>
      </c>
      <c r="D199" s="30">
        <v>20079.21468293</v>
      </c>
      <c r="E199" s="30">
        <v>705.46803521</v>
      </c>
      <c r="F199" s="30">
        <v>9590.13247068</v>
      </c>
      <c r="G199" s="55">
        <v>1.31954689</v>
      </c>
      <c r="H199" s="30">
        <v>7676.28119707</v>
      </c>
      <c r="I199" s="30">
        <v>10129.21301055</v>
      </c>
      <c r="J199" s="30">
        <v>2452.93181348</v>
      </c>
      <c r="K199" s="63">
        <v>32913.43907322</v>
      </c>
      <c r="L199" s="30">
        <v>42503.5715439</v>
      </c>
      <c r="M199" s="27">
        <v>-10450</v>
      </c>
      <c r="N199" s="30">
        <v>2288.95659386</v>
      </c>
      <c r="O199" s="30">
        <v>-8161.04340614</v>
      </c>
      <c r="P199" s="30">
        <v>34342.52813776</v>
      </c>
    </row>
    <row r="200" spans="1:16" ht="12.75">
      <c r="A200" s="29" t="s">
        <v>240</v>
      </c>
      <c r="B200" s="12">
        <v>0.94570537</v>
      </c>
      <c r="C200" s="30">
        <v>19373.74664771</v>
      </c>
      <c r="D200" s="30">
        <v>18321.85619428</v>
      </c>
      <c r="E200" s="30">
        <v>-1051.89045343</v>
      </c>
      <c r="F200" s="30">
        <v>-63646.73566589</v>
      </c>
      <c r="G200" s="55">
        <v>0.79836248</v>
      </c>
      <c r="H200" s="30">
        <v>7676.28119707</v>
      </c>
      <c r="I200" s="30">
        <v>6128.4548792</v>
      </c>
      <c r="J200" s="30">
        <v>-1547.82631787</v>
      </c>
      <c r="K200" s="63">
        <v>-91239.71795943</v>
      </c>
      <c r="L200" s="30">
        <v>-154886.45362533</v>
      </c>
      <c r="M200" s="27">
        <v>-9850</v>
      </c>
      <c r="N200" s="30">
        <v>8228.60126512</v>
      </c>
      <c r="O200" s="30">
        <v>-1621.39873488</v>
      </c>
      <c r="P200" s="30">
        <v>-156507.85236021</v>
      </c>
    </row>
    <row r="201" spans="1:16" ht="12.75">
      <c r="A201" s="31" t="s">
        <v>241</v>
      </c>
      <c r="B201" s="32">
        <v>0.94651903</v>
      </c>
      <c r="C201" s="33">
        <v>19373.74664771</v>
      </c>
      <c r="D201" s="33">
        <v>18337.61987865</v>
      </c>
      <c r="E201" s="33">
        <v>-1036.12676907</v>
      </c>
      <c r="F201" s="33">
        <v>-121553.21191313</v>
      </c>
      <c r="G201" s="56">
        <v>0.8087807</v>
      </c>
      <c r="H201" s="33">
        <v>7676.28119707</v>
      </c>
      <c r="I201" s="33">
        <v>6208.42807327</v>
      </c>
      <c r="J201" s="33">
        <v>-1467.8531238</v>
      </c>
      <c r="K201" s="64">
        <v>-169033.56217787</v>
      </c>
      <c r="L201" s="33">
        <v>-290586.774091</v>
      </c>
      <c r="M201" s="34">
        <v>-13750</v>
      </c>
      <c r="N201" s="33">
        <v>16045.80265158</v>
      </c>
      <c r="O201" s="33">
        <v>2295.80265158</v>
      </c>
      <c r="P201" s="33">
        <v>-288290.97143942</v>
      </c>
    </row>
    <row r="202" spans="1:16" ht="12.75">
      <c r="A202" s="29" t="s">
        <v>242</v>
      </c>
      <c r="B202" s="12">
        <v>1.01094448</v>
      </c>
      <c r="C202" s="30">
        <v>19373.74664771</v>
      </c>
      <c r="D202" s="30">
        <v>19585.78221642</v>
      </c>
      <c r="E202" s="30">
        <v>212.03556871</v>
      </c>
      <c r="F202" s="30">
        <v>6849.38497593</v>
      </c>
      <c r="G202" s="55">
        <v>0.93292304</v>
      </c>
      <c r="H202" s="30">
        <v>7676.28119707</v>
      </c>
      <c r="I202" s="30">
        <v>7161.37956712</v>
      </c>
      <c r="J202" s="30">
        <v>-514.90162995</v>
      </c>
      <c r="K202" s="63">
        <v>-16341.9479314</v>
      </c>
      <c r="L202" s="30">
        <v>-9492.56295548</v>
      </c>
      <c r="M202" s="27">
        <v>-5050</v>
      </c>
      <c r="N202" s="30">
        <v>4814.30531842</v>
      </c>
      <c r="O202" s="30">
        <v>-235.69468158</v>
      </c>
      <c r="P202" s="30">
        <v>-9728.25763706</v>
      </c>
    </row>
    <row r="203" spans="1:16" ht="12.75">
      <c r="A203" s="29" t="s">
        <v>243</v>
      </c>
      <c r="B203" s="12">
        <v>1.20360566</v>
      </c>
      <c r="C203" s="30">
        <v>19373.74664771</v>
      </c>
      <c r="D203" s="30">
        <v>23318.35109385</v>
      </c>
      <c r="E203" s="30">
        <v>3944.60444614</v>
      </c>
      <c r="F203" s="30">
        <v>12883.07812109</v>
      </c>
      <c r="G203" s="55">
        <v>1.17843814</v>
      </c>
      <c r="H203" s="30">
        <v>7676.28119707</v>
      </c>
      <c r="I203" s="30">
        <v>9046.02254883</v>
      </c>
      <c r="J203" s="30">
        <v>1369.74135176</v>
      </c>
      <c r="K203" s="63">
        <v>4521.51620215</v>
      </c>
      <c r="L203" s="30">
        <v>17404.59432324</v>
      </c>
      <c r="M203" s="27">
        <v>0</v>
      </c>
      <c r="N203" s="30">
        <v>593.51805948</v>
      </c>
      <c r="O203" s="30">
        <v>593.51805948</v>
      </c>
      <c r="P203" s="30">
        <v>17998.11238272</v>
      </c>
    </row>
    <row r="204" spans="1:16" ht="12.75">
      <c r="A204" s="31" t="s">
        <v>244</v>
      </c>
      <c r="B204" s="32">
        <v>1.12471516</v>
      </c>
      <c r="C204" s="33">
        <v>19373.74664771</v>
      </c>
      <c r="D204" s="33">
        <v>21789.94647528</v>
      </c>
      <c r="E204" s="33">
        <v>2416.19982757</v>
      </c>
      <c r="F204" s="33">
        <v>7538.543462</v>
      </c>
      <c r="G204" s="56">
        <v>1.04413841</v>
      </c>
      <c r="H204" s="33">
        <v>7676.28119707</v>
      </c>
      <c r="I204" s="33">
        <v>8015.10000725</v>
      </c>
      <c r="J204" s="33">
        <v>338.81881017</v>
      </c>
      <c r="K204" s="64">
        <v>1049.66067392</v>
      </c>
      <c r="L204" s="33">
        <v>8588.20413592</v>
      </c>
      <c r="M204" s="34">
        <v>-50</v>
      </c>
      <c r="N204" s="33">
        <v>519.60311754</v>
      </c>
      <c r="O204" s="33">
        <v>469.60311754</v>
      </c>
      <c r="P204" s="33">
        <v>9057.80725346</v>
      </c>
    </row>
    <row r="205" spans="1:16" ht="12.75">
      <c r="A205" s="29" t="s">
        <v>245</v>
      </c>
      <c r="B205" s="12">
        <v>1.10473505</v>
      </c>
      <c r="C205" s="30">
        <v>19373.74664771</v>
      </c>
      <c r="D205" s="30">
        <v>21402.85687626</v>
      </c>
      <c r="E205" s="30">
        <v>2029.11022855</v>
      </c>
      <c r="F205" s="30">
        <v>5086.97934298</v>
      </c>
      <c r="G205" s="55">
        <v>1.11388429</v>
      </c>
      <c r="H205" s="30">
        <v>7676.28119707</v>
      </c>
      <c r="I205" s="30">
        <v>8550.48901822</v>
      </c>
      <c r="J205" s="30">
        <v>874.20782114</v>
      </c>
      <c r="K205" s="63">
        <v>2163.66435733</v>
      </c>
      <c r="L205" s="30">
        <v>7250.64370031</v>
      </c>
      <c r="M205" s="27">
        <v>-350</v>
      </c>
      <c r="N205" s="30">
        <v>418.85721352</v>
      </c>
      <c r="O205" s="30">
        <v>68.85721352</v>
      </c>
      <c r="P205" s="30">
        <v>7319.50091383</v>
      </c>
    </row>
    <row r="206" spans="1:16" ht="12.75">
      <c r="A206" s="29" t="s">
        <v>246</v>
      </c>
      <c r="B206" s="12">
        <v>1.02261893</v>
      </c>
      <c r="C206" s="30">
        <v>19373.74664771</v>
      </c>
      <c r="D206" s="30">
        <v>19811.96013823</v>
      </c>
      <c r="E206" s="30">
        <v>438.21349052</v>
      </c>
      <c r="F206" s="30">
        <v>6604.75372906</v>
      </c>
      <c r="G206" s="55">
        <v>0.98389473</v>
      </c>
      <c r="H206" s="30">
        <v>7676.28119707</v>
      </c>
      <c r="I206" s="30">
        <v>7552.65257939</v>
      </c>
      <c r="J206" s="30">
        <v>-123.62861768</v>
      </c>
      <c r="K206" s="63">
        <v>-1839.96471691</v>
      </c>
      <c r="L206" s="30">
        <v>4764.78901216</v>
      </c>
      <c r="M206" s="27">
        <v>-3450</v>
      </c>
      <c r="N206" s="30">
        <v>2300.94448378</v>
      </c>
      <c r="O206" s="30">
        <v>-1149.05551622</v>
      </c>
      <c r="P206" s="30">
        <v>3615.73349594</v>
      </c>
    </row>
    <row r="207" spans="1:16" ht="12.75">
      <c r="A207" s="31" t="s">
        <v>247</v>
      </c>
      <c r="B207" s="32">
        <v>0.9962591</v>
      </c>
      <c r="C207" s="33">
        <v>19373.74664771</v>
      </c>
      <c r="D207" s="33">
        <v>19301.27131317</v>
      </c>
      <c r="E207" s="33">
        <v>-72.47533454</v>
      </c>
      <c r="F207" s="33">
        <v>-1106.77083376</v>
      </c>
      <c r="G207" s="56">
        <v>0.78725767</v>
      </c>
      <c r="H207" s="33">
        <v>7676.28119707</v>
      </c>
      <c r="I207" s="33">
        <v>6043.21124113</v>
      </c>
      <c r="J207" s="33">
        <v>-1633.06995594</v>
      </c>
      <c r="K207" s="64">
        <v>-24221.6935865</v>
      </c>
      <c r="L207" s="33">
        <v>-25328.46442027</v>
      </c>
      <c r="M207" s="34">
        <v>-1500</v>
      </c>
      <c r="N207" s="33">
        <v>2151.86684345</v>
      </c>
      <c r="O207" s="33">
        <v>651.86684345</v>
      </c>
      <c r="P207" s="33">
        <v>-24676.59757681</v>
      </c>
    </row>
    <row r="208" spans="1:16" ht="12.75">
      <c r="A208" s="29" t="s">
        <v>248</v>
      </c>
      <c r="B208" s="12">
        <v>0.96838331</v>
      </c>
      <c r="C208" s="30">
        <v>19373.74664771</v>
      </c>
      <c r="D208" s="30">
        <v>18761.2129441</v>
      </c>
      <c r="E208" s="30">
        <v>-612.53370361</v>
      </c>
      <c r="F208" s="30">
        <v>-9217.40717199</v>
      </c>
      <c r="G208" s="55">
        <v>0.81689193</v>
      </c>
      <c r="H208" s="30">
        <v>7676.28119707</v>
      </c>
      <c r="I208" s="30">
        <v>6270.69219551</v>
      </c>
      <c r="J208" s="30">
        <v>-1405.58900157</v>
      </c>
      <c r="K208" s="63">
        <v>-20812.55634621</v>
      </c>
      <c r="L208" s="30">
        <v>-30029.9635182</v>
      </c>
      <c r="M208" s="27">
        <v>-2900</v>
      </c>
      <c r="N208" s="30">
        <v>2100.28603456</v>
      </c>
      <c r="O208" s="30">
        <v>-799.71396544</v>
      </c>
      <c r="P208" s="30">
        <v>-30829.67748364</v>
      </c>
    </row>
    <row r="209" spans="1:16" ht="12.75">
      <c r="A209" s="29" t="s">
        <v>249</v>
      </c>
      <c r="B209" s="12">
        <v>0.99295014</v>
      </c>
      <c r="C209" s="30">
        <v>19373.74664771</v>
      </c>
      <c r="D209" s="30">
        <v>19237.16436661</v>
      </c>
      <c r="E209" s="30">
        <v>-136.5822811</v>
      </c>
      <c r="F209" s="30">
        <v>-1314.05812649</v>
      </c>
      <c r="G209" s="55">
        <v>0.85590421</v>
      </c>
      <c r="H209" s="30">
        <v>7676.28119707</v>
      </c>
      <c r="I209" s="30">
        <v>6570.16139203</v>
      </c>
      <c r="J209" s="30">
        <v>-1106.11980505</v>
      </c>
      <c r="K209" s="63">
        <v>-10426.28528236</v>
      </c>
      <c r="L209" s="30">
        <v>-11740.34340885</v>
      </c>
      <c r="M209" s="27">
        <v>-250</v>
      </c>
      <c r="N209" s="30">
        <v>1382.82784657</v>
      </c>
      <c r="O209" s="30">
        <v>1132.82784657</v>
      </c>
      <c r="P209" s="30">
        <v>-10607.51556228</v>
      </c>
    </row>
    <row r="210" spans="1:16" ht="12.75">
      <c r="A210" s="31" t="s">
        <v>250</v>
      </c>
      <c r="B210" s="32">
        <v>0.96452192</v>
      </c>
      <c r="C210" s="33">
        <v>19373.74664771</v>
      </c>
      <c r="D210" s="33">
        <v>18686.40323231</v>
      </c>
      <c r="E210" s="33">
        <v>-687.34341541</v>
      </c>
      <c r="F210" s="33">
        <v>-14204.63902279</v>
      </c>
      <c r="G210" s="56">
        <v>0.73681346</v>
      </c>
      <c r="H210" s="33">
        <v>7676.28119707</v>
      </c>
      <c r="I210" s="33">
        <v>5655.98733997</v>
      </c>
      <c r="J210" s="33">
        <v>-2020.2938571</v>
      </c>
      <c r="K210" s="64">
        <v>-40684.67769431</v>
      </c>
      <c r="L210" s="33">
        <v>-54889.3167171</v>
      </c>
      <c r="M210" s="34">
        <v>-950</v>
      </c>
      <c r="N210" s="33">
        <v>2799.53223786</v>
      </c>
      <c r="O210" s="33">
        <v>1849.53223786</v>
      </c>
      <c r="P210" s="33">
        <v>-53039.78447924</v>
      </c>
    </row>
    <row r="211" spans="1:16" ht="12.75">
      <c r="A211" s="29" t="s">
        <v>251</v>
      </c>
      <c r="B211" s="12">
        <v>0.97596202</v>
      </c>
      <c r="C211" s="30">
        <v>19373.74664771</v>
      </c>
      <c r="D211" s="30">
        <v>18908.04100185</v>
      </c>
      <c r="E211" s="30">
        <v>-465.70564586</v>
      </c>
      <c r="F211" s="30">
        <v>-4424.66934136</v>
      </c>
      <c r="G211" s="55">
        <v>0.77275041</v>
      </c>
      <c r="H211" s="30">
        <v>7676.28119707</v>
      </c>
      <c r="I211" s="30">
        <v>5931.84941787</v>
      </c>
      <c r="J211" s="30">
        <v>-1744.43177921</v>
      </c>
      <c r="K211" s="63">
        <v>-16230.19327373</v>
      </c>
      <c r="L211" s="30">
        <v>-20654.8626151</v>
      </c>
      <c r="M211" s="27">
        <v>-700</v>
      </c>
      <c r="N211" s="30">
        <v>1314.66435439</v>
      </c>
      <c r="O211" s="30">
        <v>614.66435439</v>
      </c>
      <c r="P211" s="30">
        <v>-20040.19826071</v>
      </c>
    </row>
    <row r="212" spans="1:16" ht="12.75">
      <c r="A212" s="29" t="s">
        <v>252</v>
      </c>
      <c r="B212" s="12">
        <v>1.14177931</v>
      </c>
      <c r="C212" s="30">
        <v>19373.74664771</v>
      </c>
      <c r="D212" s="30">
        <v>22120.54300869</v>
      </c>
      <c r="E212" s="30">
        <v>2746.79636097</v>
      </c>
      <c r="F212" s="30">
        <v>3029.71638615</v>
      </c>
      <c r="G212" s="55">
        <v>2.23002329</v>
      </c>
      <c r="H212" s="30">
        <v>7676.28119707</v>
      </c>
      <c r="I212" s="30">
        <v>17118.28586413</v>
      </c>
      <c r="J212" s="30">
        <v>9442.00466706</v>
      </c>
      <c r="K212" s="63">
        <v>10310.66909643</v>
      </c>
      <c r="L212" s="30">
        <v>13340.38548258</v>
      </c>
      <c r="M212" s="27">
        <v>0</v>
      </c>
      <c r="N212" s="30">
        <v>241.2401443</v>
      </c>
      <c r="O212" s="30">
        <v>241.2401443</v>
      </c>
      <c r="P212" s="30">
        <v>13581.62562688</v>
      </c>
    </row>
    <row r="213" spans="1:16" ht="12.75">
      <c r="A213" s="31" t="s">
        <v>253</v>
      </c>
      <c r="B213" s="32">
        <v>1.03779781</v>
      </c>
      <c r="C213" s="33">
        <v>19373.74664771</v>
      </c>
      <c r="D213" s="33">
        <v>20106.0317864</v>
      </c>
      <c r="E213" s="33">
        <v>732.28513869</v>
      </c>
      <c r="F213" s="33">
        <v>7801.76586759</v>
      </c>
      <c r="G213" s="56">
        <v>0.88239768</v>
      </c>
      <c r="H213" s="33">
        <v>7676.28119707</v>
      </c>
      <c r="I213" s="33">
        <v>6773.53269014</v>
      </c>
      <c r="J213" s="33">
        <v>-902.74850694</v>
      </c>
      <c r="K213" s="64">
        <v>-9538.44072428</v>
      </c>
      <c r="L213" s="33">
        <v>-1736.67485669</v>
      </c>
      <c r="M213" s="34">
        <v>0</v>
      </c>
      <c r="N213" s="33">
        <v>1599.85885524</v>
      </c>
      <c r="O213" s="33">
        <v>1599.85885524</v>
      </c>
      <c r="P213" s="33">
        <v>-136.81600145</v>
      </c>
    </row>
    <row r="214" spans="1:16" ht="12.75">
      <c r="A214" s="29" t="s">
        <v>254</v>
      </c>
      <c r="B214" s="12">
        <v>1.15693528</v>
      </c>
      <c r="C214" s="30">
        <v>19373.74664771</v>
      </c>
      <c r="D214" s="30">
        <v>22414.17095641</v>
      </c>
      <c r="E214" s="30">
        <v>3040.42430869</v>
      </c>
      <c r="F214" s="30">
        <v>8230.42860363</v>
      </c>
      <c r="G214" s="55">
        <v>1.29611016</v>
      </c>
      <c r="H214" s="30">
        <v>7676.28119707</v>
      </c>
      <c r="I214" s="30">
        <v>9949.3060609</v>
      </c>
      <c r="J214" s="30">
        <v>2273.02486382</v>
      </c>
      <c r="K214" s="63">
        <v>6189.44670419</v>
      </c>
      <c r="L214" s="30">
        <v>14419.87530782</v>
      </c>
      <c r="M214" s="27">
        <v>0</v>
      </c>
      <c r="N214" s="30">
        <v>491.34156058</v>
      </c>
      <c r="O214" s="30">
        <v>491.34156058</v>
      </c>
      <c r="P214" s="30">
        <v>14911.21686841</v>
      </c>
    </row>
    <row r="215" spans="1:16" ht="12.75">
      <c r="A215" s="29" t="s">
        <v>255</v>
      </c>
      <c r="B215" s="12">
        <v>1.17348211</v>
      </c>
      <c r="C215" s="30">
        <v>19373.74664771</v>
      </c>
      <c r="D215" s="30">
        <v>22734.74510686</v>
      </c>
      <c r="E215" s="30">
        <v>3360.99845915</v>
      </c>
      <c r="F215" s="30">
        <v>13020.50803074</v>
      </c>
      <c r="G215" s="55">
        <v>1.35894517</v>
      </c>
      <c r="H215" s="30">
        <v>7676.28119707</v>
      </c>
      <c r="I215" s="30">
        <v>10431.64525558</v>
      </c>
      <c r="J215" s="30">
        <v>2755.36405851</v>
      </c>
      <c r="K215" s="63">
        <v>10699.0786392</v>
      </c>
      <c r="L215" s="30">
        <v>23719.58666994</v>
      </c>
      <c r="M215" s="27">
        <v>0</v>
      </c>
      <c r="N215" s="30">
        <v>719.82461517</v>
      </c>
      <c r="O215" s="30">
        <v>719.82461517</v>
      </c>
      <c r="P215" s="30">
        <v>24439.41128511</v>
      </c>
    </row>
    <row r="216" spans="1:16" ht="12.75">
      <c r="A216" s="31" t="s">
        <v>256</v>
      </c>
      <c r="B216" s="32">
        <v>1.15933159</v>
      </c>
      <c r="C216" s="33">
        <v>19373.74664771</v>
      </c>
      <c r="D216" s="33">
        <v>22460.59658587</v>
      </c>
      <c r="E216" s="33">
        <v>3086.84993815</v>
      </c>
      <c r="F216" s="33">
        <v>14606.97390734</v>
      </c>
      <c r="G216" s="56">
        <v>1.06769364</v>
      </c>
      <c r="H216" s="33">
        <v>7676.28119707</v>
      </c>
      <c r="I216" s="33">
        <v>8195.91660485</v>
      </c>
      <c r="J216" s="33">
        <v>519.63540777</v>
      </c>
      <c r="K216" s="64">
        <v>2478.14125967</v>
      </c>
      <c r="L216" s="33">
        <v>17085.11516701</v>
      </c>
      <c r="M216" s="34">
        <v>0</v>
      </c>
      <c r="N216" s="33">
        <v>813.81566921</v>
      </c>
      <c r="O216" s="33">
        <v>813.81566921</v>
      </c>
      <c r="P216" s="33">
        <v>17898.93083621</v>
      </c>
    </row>
    <row r="217" spans="1:16" ht="12.75">
      <c r="A217" s="29" t="s">
        <v>257</v>
      </c>
      <c r="B217" s="12">
        <v>1.19164727</v>
      </c>
      <c r="C217" s="30">
        <v>19373.74664771</v>
      </c>
      <c r="D217" s="30">
        <v>23086.67228834</v>
      </c>
      <c r="E217" s="30">
        <v>3712.92564062</v>
      </c>
      <c r="F217" s="30">
        <v>9920.93731175</v>
      </c>
      <c r="G217" s="55">
        <v>1.41776641</v>
      </c>
      <c r="H217" s="30">
        <v>7676.28119707</v>
      </c>
      <c r="I217" s="30">
        <v>10883.17360695</v>
      </c>
      <c r="J217" s="30">
        <v>3206.89240988</v>
      </c>
      <c r="K217" s="63">
        <v>8751.60938657</v>
      </c>
      <c r="L217" s="30">
        <v>18672.54669831</v>
      </c>
      <c r="M217" s="27">
        <v>0</v>
      </c>
      <c r="N217" s="30">
        <v>511.61082301</v>
      </c>
      <c r="O217" s="30">
        <v>511.61082301</v>
      </c>
      <c r="P217" s="30">
        <v>19184.15752132</v>
      </c>
    </row>
    <row r="218" spans="1:16" ht="12.75">
      <c r="A218" s="29" t="s">
        <v>258</v>
      </c>
      <c r="B218" s="12">
        <v>1.0584044</v>
      </c>
      <c r="C218" s="30">
        <v>19373.74664771</v>
      </c>
      <c r="D218" s="30">
        <v>20505.25869234</v>
      </c>
      <c r="E218" s="30">
        <v>1131.51204463</v>
      </c>
      <c r="F218" s="30">
        <v>3989.71146937</v>
      </c>
      <c r="G218" s="55">
        <v>1.04510731</v>
      </c>
      <c r="H218" s="30">
        <v>7676.28119707</v>
      </c>
      <c r="I218" s="30">
        <v>8022.53761483</v>
      </c>
      <c r="J218" s="30">
        <v>346.25641776</v>
      </c>
      <c r="K218" s="63">
        <v>1181.42689738</v>
      </c>
      <c r="L218" s="30">
        <v>5171.13836675</v>
      </c>
      <c r="M218" s="27">
        <v>0</v>
      </c>
      <c r="N218" s="30">
        <v>558.00161246</v>
      </c>
      <c r="O218" s="30">
        <v>558.00161246</v>
      </c>
      <c r="P218" s="30">
        <v>5729.13997921</v>
      </c>
    </row>
    <row r="219" spans="1:16" ht="12.75">
      <c r="A219" s="31" t="s">
        <v>259</v>
      </c>
      <c r="B219" s="32">
        <v>1.07658673</v>
      </c>
      <c r="C219" s="33">
        <v>19373.74664771</v>
      </c>
      <c r="D219" s="33">
        <v>20857.51851757</v>
      </c>
      <c r="E219" s="33">
        <v>1483.77186985</v>
      </c>
      <c r="F219" s="33">
        <v>781.94777541</v>
      </c>
      <c r="G219" s="56">
        <v>2.20702336</v>
      </c>
      <c r="H219" s="33">
        <v>7676.28119707</v>
      </c>
      <c r="I219" s="33">
        <v>16941.73192967</v>
      </c>
      <c r="J219" s="33">
        <v>9265.4507326</v>
      </c>
      <c r="K219" s="64">
        <v>4827.29983168</v>
      </c>
      <c r="L219" s="33">
        <v>5609.2476071</v>
      </c>
      <c r="M219" s="34">
        <v>-50</v>
      </c>
      <c r="N219" s="33">
        <v>110.94905941</v>
      </c>
      <c r="O219" s="33">
        <v>60.94905941</v>
      </c>
      <c r="P219" s="33">
        <v>5670.19666651</v>
      </c>
    </row>
    <row r="220" spans="1:16" ht="12.75">
      <c r="A220" s="29" t="s">
        <v>260</v>
      </c>
      <c r="B220" s="12">
        <v>1.12348312</v>
      </c>
      <c r="C220" s="30">
        <v>19373.74664771</v>
      </c>
      <c r="D220" s="30">
        <v>21766.07731813</v>
      </c>
      <c r="E220" s="30">
        <v>2392.33067041</v>
      </c>
      <c r="F220" s="30">
        <v>1897.11822164</v>
      </c>
      <c r="G220" s="55">
        <v>1.95496964</v>
      </c>
      <c r="H220" s="30">
        <v>7676.28119707</v>
      </c>
      <c r="I220" s="30">
        <v>15006.89671386</v>
      </c>
      <c r="J220" s="30">
        <v>7330.61551678</v>
      </c>
      <c r="K220" s="63">
        <v>5644.57394792</v>
      </c>
      <c r="L220" s="30">
        <v>7541.69216956</v>
      </c>
      <c r="M220" s="27">
        <v>0</v>
      </c>
      <c r="N220" s="30">
        <v>161.31786889</v>
      </c>
      <c r="O220" s="30">
        <v>161.31786889</v>
      </c>
      <c r="P220" s="30">
        <v>7703.01003846</v>
      </c>
    </row>
    <row r="221" spans="1:16" ht="12.75">
      <c r="A221" s="29" t="s">
        <v>261</v>
      </c>
      <c r="B221" s="12">
        <v>1.01902337</v>
      </c>
      <c r="C221" s="30">
        <v>19373.74664771</v>
      </c>
      <c r="D221" s="30">
        <v>19742.30051437</v>
      </c>
      <c r="E221" s="30">
        <v>368.55386666</v>
      </c>
      <c r="F221" s="30">
        <v>3506.05293351</v>
      </c>
      <c r="G221" s="55">
        <v>1.02570041</v>
      </c>
      <c r="H221" s="30">
        <v>7676.28119707</v>
      </c>
      <c r="I221" s="30">
        <v>7873.56477618</v>
      </c>
      <c r="J221" s="30">
        <v>197.2835791</v>
      </c>
      <c r="K221" s="63">
        <v>1844.40418104</v>
      </c>
      <c r="L221" s="30">
        <v>5350.45711455</v>
      </c>
      <c r="M221" s="27">
        <v>-622</v>
      </c>
      <c r="N221" s="30">
        <v>1463.48374308</v>
      </c>
      <c r="O221" s="30">
        <v>841.48374308</v>
      </c>
      <c r="P221" s="30">
        <v>6191.94085763</v>
      </c>
    </row>
    <row r="222" spans="1:16" ht="12.75">
      <c r="A222" s="31" t="s">
        <v>262</v>
      </c>
      <c r="B222" s="32">
        <v>1.00328225</v>
      </c>
      <c r="C222" s="33">
        <v>19373.74664771</v>
      </c>
      <c r="D222" s="33">
        <v>19437.33606253</v>
      </c>
      <c r="E222" s="33">
        <v>63.58941481</v>
      </c>
      <c r="F222" s="33">
        <v>2438.5904687</v>
      </c>
      <c r="G222" s="56">
        <v>0.85863368</v>
      </c>
      <c r="H222" s="33">
        <v>7676.28119707</v>
      </c>
      <c r="I222" s="33">
        <v>6591.11355288</v>
      </c>
      <c r="J222" s="33">
        <v>-1085.1676442</v>
      </c>
      <c r="K222" s="64">
        <v>-41158.23840906</v>
      </c>
      <c r="L222" s="33">
        <v>-38719.64794036</v>
      </c>
      <c r="M222" s="34">
        <v>-950</v>
      </c>
      <c r="N222" s="33">
        <v>5572.43470902</v>
      </c>
      <c r="O222" s="33">
        <v>4622.43470902</v>
      </c>
      <c r="P222" s="33">
        <v>-34097.21323134</v>
      </c>
    </row>
    <row r="223" spans="1:16" ht="12.75">
      <c r="A223" s="29" t="s">
        <v>263</v>
      </c>
      <c r="B223" s="12">
        <v>1.20271968</v>
      </c>
      <c r="C223" s="30">
        <v>19373.74664771</v>
      </c>
      <c r="D223" s="30">
        <v>23301.18631982</v>
      </c>
      <c r="E223" s="30">
        <v>3927.4396721</v>
      </c>
      <c r="F223" s="30">
        <v>840.47208983</v>
      </c>
      <c r="G223" s="55">
        <v>5.50127492</v>
      </c>
      <c r="H223" s="30">
        <v>7676.28119707</v>
      </c>
      <c r="I223" s="30">
        <v>42229.33320543</v>
      </c>
      <c r="J223" s="30">
        <v>34553.05200836</v>
      </c>
      <c r="K223" s="63">
        <v>7221.58786975</v>
      </c>
      <c r="L223" s="30">
        <v>8062.05995958</v>
      </c>
      <c r="M223" s="27">
        <v>0</v>
      </c>
      <c r="N223" s="30">
        <v>77.32506741</v>
      </c>
      <c r="O223" s="30">
        <v>77.32506741</v>
      </c>
      <c r="P223" s="30">
        <v>8139.38502698</v>
      </c>
    </row>
    <row r="224" spans="1:16" ht="12.75">
      <c r="A224" s="31" t="s">
        <v>264</v>
      </c>
      <c r="B224" s="32">
        <v>1.13429784</v>
      </c>
      <c r="C224" s="33">
        <v>19373.74664771</v>
      </c>
      <c r="D224" s="33">
        <v>21975.59906755</v>
      </c>
      <c r="E224" s="33">
        <v>2601.85241983</v>
      </c>
      <c r="F224" s="33">
        <v>21103.62497728</v>
      </c>
      <c r="G224" s="56">
        <v>1.05623988</v>
      </c>
      <c r="H224" s="33">
        <v>7676.28119707</v>
      </c>
      <c r="I224" s="33">
        <v>8107.99431276</v>
      </c>
      <c r="J224" s="33">
        <v>431.71311568</v>
      </c>
      <c r="K224" s="64">
        <v>3505.07878624</v>
      </c>
      <c r="L224" s="33">
        <v>24608.70376352</v>
      </c>
      <c r="M224" s="34">
        <v>-150</v>
      </c>
      <c r="N224" s="33">
        <v>1366.3790379</v>
      </c>
      <c r="O224" s="33">
        <v>1216.3790379</v>
      </c>
      <c r="P224" s="33">
        <v>25825.08280141</v>
      </c>
    </row>
    <row r="225" spans="1:16" ht="13.5" thickBot="1">
      <c r="A225" s="35" t="s">
        <v>238</v>
      </c>
      <c r="B225" s="36">
        <v>0.99033591</v>
      </c>
      <c r="C225" s="37">
        <v>19373.74664771</v>
      </c>
      <c r="D225" s="37">
        <v>19186.51694494</v>
      </c>
      <c r="E225" s="37">
        <v>-187.22970277</v>
      </c>
      <c r="F225" s="37">
        <v>-75746.77193075</v>
      </c>
      <c r="G225" s="57">
        <v>0.88918058</v>
      </c>
      <c r="H225" s="37">
        <v>7676.28119707</v>
      </c>
      <c r="I225" s="37">
        <v>6825.60014757</v>
      </c>
      <c r="J225" s="37">
        <v>-850.6810495</v>
      </c>
      <c r="K225" s="65">
        <v>-338225.68119537</v>
      </c>
      <c r="L225" s="37">
        <v>-413972.45312612</v>
      </c>
      <c r="M225" s="38">
        <f>SUM(M199:M224)</f>
        <v>-51022</v>
      </c>
      <c r="N225" s="37">
        <v>58647.34878581</v>
      </c>
      <c r="O225" s="37">
        <v>7625.34878581</v>
      </c>
      <c r="P225" s="37">
        <v>-406347.10434031</v>
      </c>
    </row>
    <row r="226" spans="1:16" ht="12.75">
      <c r="A226" s="29"/>
      <c r="B226" s="12"/>
      <c r="C226" s="30"/>
      <c r="D226" s="30"/>
      <c r="E226" s="30"/>
      <c r="F226" s="30"/>
      <c r="G226" s="55"/>
      <c r="H226" s="30"/>
      <c r="I226" s="30"/>
      <c r="J226" s="30"/>
      <c r="K226" s="63"/>
      <c r="L226" s="30"/>
      <c r="M226" s="27"/>
      <c r="N226" s="30"/>
      <c r="O226" s="30"/>
      <c r="P226" s="30"/>
    </row>
    <row r="227" spans="1:16" ht="12.75">
      <c r="A227" s="3" t="s">
        <v>266</v>
      </c>
      <c r="B227" s="12">
        <v>0.97111868</v>
      </c>
      <c r="C227" s="13">
        <v>19373.74664771</v>
      </c>
      <c r="D227" s="13">
        <v>18814.20729122</v>
      </c>
      <c r="E227" s="13">
        <v>-559.53935649</v>
      </c>
      <c r="F227" s="13">
        <v>-136874.51738558</v>
      </c>
      <c r="G227" s="55">
        <v>0.92901535</v>
      </c>
      <c r="H227" s="13">
        <v>7676.28119707</v>
      </c>
      <c r="I227" s="13">
        <v>7131.38303894</v>
      </c>
      <c r="J227" s="13">
        <v>-544.89815813</v>
      </c>
      <c r="K227" s="63">
        <v>-131951.44817718</v>
      </c>
      <c r="L227" s="13">
        <v>-268825.96556276</v>
      </c>
      <c r="M227" s="14">
        <v>-77605</v>
      </c>
      <c r="N227" s="13">
        <v>35432.68739553</v>
      </c>
      <c r="O227" s="13">
        <v>-42172.31260447</v>
      </c>
      <c r="P227" s="13">
        <v>-310998.27816723</v>
      </c>
    </row>
    <row r="228" spans="1:16" ht="12.75">
      <c r="A228" s="3" t="s">
        <v>267</v>
      </c>
      <c r="B228" s="12">
        <v>1.11229315</v>
      </c>
      <c r="C228" s="13">
        <v>19373.74664771</v>
      </c>
      <c r="D228" s="13">
        <v>21549.28571676</v>
      </c>
      <c r="E228" s="13">
        <v>2175.53906905</v>
      </c>
      <c r="F228" s="13">
        <v>8393.22972839</v>
      </c>
      <c r="G228" s="55">
        <v>1.15606274</v>
      </c>
      <c r="H228" s="13">
        <v>7676.28119707</v>
      </c>
      <c r="I228" s="13">
        <v>8874.26268131</v>
      </c>
      <c r="J228" s="13">
        <v>1197.98148424</v>
      </c>
      <c r="K228" s="63">
        <v>4638.58430698</v>
      </c>
      <c r="L228" s="13">
        <v>13031.81403536</v>
      </c>
      <c r="M228" s="14">
        <v>0</v>
      </c>
      <c r="N228" s="13">
        <v>657.78382725</v>
      </c>
      <c r="O228" s="13">
        <v>657.78382725</v>
      </c>
      <c r="P228" s="13">
        <v>13689.59786261</v>
      </c>
    </row>
    <row r="229" spans="1:16" ht="12.75">
      <c r="A229" s="31" t="s">
        <v>268</v>
      </c>
      <c r="B229" s="32">
        <v>1.05143303</v>
      </c>
      <c r="C229" s="33">
        <v>19373.74664771</v>
      </c>
      <c r="D229" s="33">
        <v>20370.19723267</v>
      </c>
      <c r="E229" s="33">
        <v>996.45058495</v>
      </c>
      <c r="F229" s="33">
        <v>4747.09058671</v>
      </c>
      <c r="G229" s="56">
        <v>1.07737686</v>
      </c>
      <c r="H229" s="33">
        <v>7676.28119707</v>
      </c>
      <c r="I229" s="33">
        <v>8270.24773514</v>
      </c>
      <c r="J229" s="33">
        <v>593.96653807</v>
      </c>
      <c r="K229" s="64">
        <v>2819.55915622</v>
      </c>
      <c r="L229" s="33">
        <v>7566.64974293</v>
      </c>
      <c r="M229" s="34">
        <v>-50</v>
      </c>
      <c r="N229" s="33">
        <v>763.05426327</v>
      </c>
      <c r="O229" s="33">
        <v>713.05426327</v>
      </c>
      <c r="P229" s="33">
        <v>8279.7040062</v>
      </c>
    </row>
    <row r="230" spans="1:16" ht="12.75">
      <c r="A230" s="3" t="s">
        <v>269</v>
      </c>
      <c r="B230" s="12">
        <v>1.08175317</v>
      </c>
      <c r="C230" s="13">
        <v>19373.74664771</v>
      </c>
      <c r="D230" s="13">
        <v>20957.61191352</v>
      </c>
      <c r="E230" s="13">
        <v>1583.86526581</v>
      </c>
      <c r="F230" s="13">
        <v>17251.46047519</v>
      </c>
      <c r="G230" s="55">
        <v>1.04857892</v>
      </c>
      <c r="H230" s="13">
        <v>7676.28119707</v>
      </c>
      <c r="I230" s="13">
        <v>8049.18663042</v>
      </c>
      <c r="J230" s="13">
        <v>372.90543335</v>
      </c>
      <c r="K230" s="63">
        <v>4030.36192363</v>
      </c>
      <c r="L230" s="13">
        <v>21281.82239882</v>
      </c>
      <c r="M230" s="14">
        <v>0</v>
      </c>
      <c r="N230" s="13">
        <v>1764.93481947</v>
      </c>
      <c r="O230" s="13">
        <v>1764.93481947</v>
      </c>
      <c r="P230" s="13">
        <v>23046.75721829</v>
      </c>
    </row>
    <row r="231" spans="1:16" ht="12.75">
      <c r="A231" s="3" t="s">
        <v>270</v>
      </c>
      <c r="B231" s="12">
        <v>0.99504295</v>
      </c>
      <c r="C231" s="13">
        <v>19373.74664771</v>
      </c>
      <c r="D231" s="13">
        <v>19277.70996798</v>
      </c>
      <c r="E231" s="13">
        <v>-96.03667973</v>
      </c>
      <c r="F231" s="13">
        <v>-1618.21805352</v>
      </c>
      <c r="G231" s="55">
        <v>0.79763936</v>
      </c>
      <c r="H231" s="13">
        <v>7676.28119707</v>
      </c>
      <c r="I231" s="13">
        <v>6122.90399442</v>
      </c>
      <c r="J231" s="13">
        <v>-1553.37720265</v>
      </c>
      <c r="K231" s="63">
        <v>-25913.43849465</v>
      </c>
      <c r="L231" s="13">
        <v>-27531.65654816</v>
      </c>
      <c r="M231" s="14">
        <v>-50</v>
      </c>
      <c r="N231" s="13">
        <v>2390.29077513</v>
      </c>
      <c r="O231" s="13">
        <v>2340.29077513</v>
      </c>
      <c r="P231" s="13">
        <v>-25191.36577303</v>
      </c>
    </row>
    <row r="232" spans="1:16" ht="12.75">
      <c r="A232" s="31" t="s">
        <v>271</v>
      </c>
      <c r="B232" s="32">
        <v>1.06460892</v>
      </c>
      <c r="C232" s="33">
        <v>19373.74664771</v>
      </c>
      <c r="D232" s="33">
        <v>20625.46342817</v>
      </c>
      <c r="E232" s="33">
        <v>1251.71678046</v>
      </c>
      <c r="F232" s="33">
        <v>3626.22351299</v>
      </c>
      <c r="G232" s="56">
        <v>1.06794982</v>
      </c>
      <c r="H232" s="33">
        <v>7676.28119707</v>
      </c>
      <c r="I232" s="33">
        <v>8197.88312927</v>
      </c>
      <c r="J232" s="33">
        <v>521.60193219</v>
      </c>
      <c r="K232" s="64">
        <v>1513.16720529</v>
      </c>
      <c r="L232" s="33">
        <v>5139.39071829</v>
      </c>
      <c r="M232" s="34">
        <v>-422</v>
      </c>
      <c r="N232" s="33">
        <v>467.64367332</v>
      </c>
      <c r="O232" s="33">
        <v>45.64367332</v>
      </c>
      <c r="P232" s="33">
        <v>5185.03439161</v>
      </c>
    </row>
    <row r="233" spans="1:16" ht="12.75">
      <c r="A233" s="3" t="s">
        <v>272</v>
      </c>
      <c r="B233" s="12">
        <v>1.24800053</v>
      </c>
      <c r="C233" s="13">
        <v>19373.74664771</v>
      </c>
      <c r="D233" s="13">
        <v>24178.44617648</v>
      </c>
      <c r="E233" s="13">
        <v>4804.69952877</v>
      </c>
      <c r="F233" s="13">
        <v>13227.3378027</v>
      </c>
      <c r="G233" s="55">
        <v>1.50357181</v>
      </c>
      <c r="H233" s="13">
        <v>7676.28119707</v>
      </c>
      <c r="I233" s="13">
        <v>11541.84001298</v>
      </c>
      <c r="J233" s="13">
        <v>3865.55881591</v>
      </c>
      <c r="K233" s="63">
        <v>10804.23689047</v>
      </c>
      <c r="L233" s="13">
        <v>24031.57469317</v>
      </c>
      <c r="M233" s="14">
        <v>0</v>
      </c>
      <c r="N233" s="13">
        <v>553.23339219</v>
      </c>
      <c r="O233" s="13">
        <v>553.23339219</v>
      </c>
      <c r="P233" s="13">
        <v>24584.80808536</v>
      </c>
    </row>
    <row r="234" spans="1:16" ht="12.75">
      <c r="A234" s="3" t="s">
        <v>273</v>
      </c>
      <c r="B234" s="12">
        <v>1.09351544</v>
      </c>
      <c r="C234" s="13">
        <v>19373.74664771</v>
      </c>
      <c r="D234" s="13">
        <v>21185.49115126</v>
      </c>
      <c r="E234" s="13">
        <v>1811.74450354</v>
      </c>
      <c r="F234" s="13">
        <v>23610.65437019</v>
      </c>
      <c r="G234" s="55">
        <v>1.10815797</v>
      </c>
      <c r="H234" s="13">
        <v>7676.28119707</v>
      </c>
      <c r="I234" s="13">
        <v>8506.53216138</v>
      </c>
      <c r="J234" s="13">
        <v>830.2509643</v>
      </c>
      <c r="K234" s="63">
        <v>10852.2103544</v>
      </c>
      <c r="L234" s="13">
        <v>34462.86472459</v>
      </c>
      <c r="M234" s="14">
        <v>-422</v>
      </c>
      <c r="N234" s="13">
        <v>2168.07699584</v>
      </c>
      <c r="O234" s="13">
        <v>1746.07699584</v>
      </c>
      <c r="P234" s="13">
        <v>36208.94172044</v>
      </c>
    </row>
    <row r="235" spans="1:16" ht="12.75">
      <c r="A235" s="31" t="s">
        <v>274</v>
      </c>
      <c r="B235" s="32">
        <v>1.28874688</v>
      </c>
      <c r="C235" s="33">
        <v>19373.74664771</v>
      </c>
      <c r="D235" s="33">
        <v>24967.85554264</v>
      </c>
      <c r="E235" s="33">
        <v>5594.10889493</v>
      </c>
      <c r="F235" s="33">
        <v>5907.37899304</v>
      </c>
      <c r="G235" s="56">
        <v>1.81908631</v>
      </c>
      <c r="H235" s="33">
        <v>7676.28119707</v>
      </c>
      <c r="I235" s="33">
        <v>13963.81800715</v>
      </c>
      <c r="J235" s="33">
        <v>6287.53681008</v>
      </c>
      <c r="K235" s="64">
        <v>6664.78901868</v>
      </c>
      <c r="L235" s="33">
        <v>12572.16801173</v>
      </c>
      <c r="M235" s="34">
        <v>0</v>
      </c>
      <c r="N235" s="33">
        <v>230.46675041</v>
      </c>
      <c r="O235" s="33">
        <v>230.46675041</v>
      </c>
      <c r="P235" s="33">
        <v>12802.63476214</v>
      </c>
    </row>
    <row r="236" spans="1:16" ht="12.75">
      <c r="A236" s="3" t="s">
        <v>275</v>
      </c>
      <c r="B236" s="12">
        <v>1.18670294</v>
      </c>
      <c r="C236" s="13">
        <v>19373.74664771</v>
      </c>
      <c r="D236" s="13">
        <v>22990.88203898</v>
      </c>
      <c r="E236" s="13">
        <v>3617.13539126</v>
      </c>
      <c r="F236" s="13">
        <v>25876.98658908</v>
      </c>
      <c r="G236" s="55">
        <v>1.03302017</v>
      </c>
      <c r="H236" s="13">
        <v>7676.28119707</v>
      </c>
      <c r="I236" s="13">
        <v>7929.75329491</v>
      </c>
      <c r="J236" s="13">
        <v>253.47209784</v>
      </c>
      <c r="K236" s="63">
        <v>1836.91229303</v>
      </c>
      <c r="L236" s="13">
        <v>27713.89888212</v>
      </c>
      <c r="M236" s="14">
        <v>0</v>
      </c>
      <c r="N236" s="13">
        <v>1242.49444023</v>
      </c>
      <c r="O236" s="13">
        <v>1242.49444023</v>
      </c>
      <c r="P236" s="13">
        <v>28956.39332234</v>
      </c>
    </row>
    <row r="237" spans="1:16" ht="12.75">
      <c r="A237" s="3" t="s">
        <v>276</v>
      </c>
      <c r="B237" s="12">
        <v>1.20652026</v>
      </c>
      <c r="C237" s="13">
        <v>19373.74664771</v>
      </c>
      <c r="D237" s="13">
        <v>23374.81777972</v>
      </c>
      <c r="E237" s="13">
        <v>4001.07113201</v>
      </c>
      <c r="F237" s="13">
        <v>13667.65898694</v>
      </c>
      <c r="G237" s="55">
        <v>1.44938969</v>
      </c>
      <c r="H237" s="13">
        <v>7676.28119707</v>
      </c>
      <c r="I237" s="13">
        <v>11125.92278625</v>
      </c>
      <c r="J237" s="13">
        <v>3449.64158918</v>
      </c>
      <c r="K237" s="63">
        <v>11977.15559763</v>
      </c>
      <c r="L237" s="13">
        <v>25644.81458457</v>
      </c>
      <c r="M237" s="14">
        <v>0</v>
      </c>
      <c r="N237" s="13">
        <v>663.26614088</v>
      </c>
      <c r="O237" s="13">
        <v>663.26614088</v>
      </c>
      <c r="P237" s="13">
        <v>26308.08072545</v>
      </c>
    </row>
    <row r="238" spans="1:16" ht="12.75">
      <c r="A238" s="31" t="s">
        <v>277</v>
      </c>
      <c r="B238" s="32">
        <v>1.10900312</v>
      </c>
      <c r="C238" s="33">
        <v>19373.74664771</v>
      </c>
      <c r="D238" s="33">
        <v>21485.54542455</v>
      </c>
      <c r="E238" s="33">
        <v>2111.79877684</v>
      </c>
      <c r="F238" s="33">
        <v>1932.29588081</v>
      </c>
      <c r="G238" s="56">
        <v>1.74392903</v>
      </c>
      <c r="H238" s="33">
        <v>7676.28119707</v>
      </c>
      <c r="I238" s="33">
        <v>13386.8896569</v>
      </c>
      <c r="J238" s="33">
        <v>5710.60845983</v>
      </c>
      <c r="K238" s="64">
        <v>5133.83700538</v>
      </c>
      <c r="L238" s="33">
        <v>7066.13288619</v>
      </c>
      <c r="M238" s="34">
        <v>0</v>
      </c>
      <c r="N238" s="33">
        <v>177.43116537</v>
      </c>
      <c r="O238" s="33">
        <v>177.43116537</v>
      </c>
      <c r="P238" s="33">
        <v>7243.56405156</v>
      </c>
    </row>
    <row r="239" spans="1:16" ht="12.75">
      <c r="A239" s="3" t="s">
        <v>278</v>
      </c>
      <c r="B239" s="12">
        <v>1.28474138</v>
      </c>
      <c r="C239" s="13">
        <v>19373.74664771</v>
      </c>
      <c r="D239" s="13">
        <v>24890.25396669</v>
      </c>
      <c r="E239" s="13">
        <v>5516.50731898</v>
      </c>
      <c r="F239" s="13">
        <v>6272.26882168</v>
      </c>
      <c r="G239" s="55">
        <v>1.76176338</v>
      </c>
      <c r="H239" s="13">
        <v>7676.28119707</v>
      </c>
      <c r="I239" s="13">
        <v>13523.79114331</v>
      </c>
      <c r="J239" s="13">
        <v>5847.50994623</v>
      </c>
      <c r="K239" s="63">
        <v>6677.8563586</v>
      </c>
      <c r="L239" s="13">
        <v>12950.12518028</v>
      </c>
      <c r="M239" s="14">
        <v>0</v>
      </c>
      <c r="N239" s="13">
        <v>244.89165986</v>
      </c>
      <c r="O239" s="13">
        <v>244.89165986</v>
      </c>
      <c r="P239" s="13">
        <v>13195.01684014</v>
      </c>
    </row>
    <row r="240" spans="1:16" ht="12.75">
      <c r="A240" s="3" t="s">
        <v>279</v>
      </c>
      <c r="B240" s="12">
        <v>1.26740035</v>
      </c>
      <c r="C240" s="13">
        <v>19373.74664771</v>
      </c>
      <c r="D240" s="13">
        <v>24554.29320641</v>
      </c>
      <c r="E240" s="13">
        <v>5180.5465587</v>
      </c>
      <c r="F240" s="13">
        <v>5061.39398785</v>
      </c>
      <c r="G240" s="55">
        <v>1.70762756</v>
      </c>
      <c r="H240" s="13">
        <v>7676.28119707</v>
      </c>
      <c r="I240" s="13">
        <v>13108.22932502</v>
      </c>
      <c r="J240" s="13">
        <v>5431.94812795</v>
      </c>
      <c r="K240" s="63">
        <v>5355.90085415</v>
      </c>
      <c r="L240" s="13">
        <v>10417.294842</v>
      </c>
      <c r="M240" s="14">
        <v>0</v>
      </c>
      <c r="N240" s="13">
        <v>206.65494291</v>
      </c>
      <c r="O240" s="13">
        <v>206.65494291</v>
      </c>
      <c r="P240" s="13">
        <v>10623.94978491</v>
      </c>
    </row>
    <row r="241" spans="1:16" ht="12.75">
      <c r="A241" s="31" t="s">
        <v>280</v>
      </c>
      <c r="B241" s="32">
        <v>1.13868579</v>
      </c>
      <c r="C241" s="33">
        <v>19373.74664771</v>
      </c>
      <c r="D241" s="33">
        <v>22060.61001435</v>
      </c>
      <c r="E241" s="33">
        <v>2686.86336663</v>
      </c>
      <c r="F241" s="33">
        <v>37041.09837241</v>
      </c>
      <c r="G241" s="56">
        <v>0.9809601</v>
      </c>
      <c r="H241" s="33">
        <v>7676.28119707</v>
      </c>
      <c r="I241" s="33">
        <v>7530.12558537</v>
      </c>
      <c r="J241" s="33">
        <v>-146.1556117</v>
      </c>
      <c r="K241" s="64">
        <v>-2021.33210986</v>
      </c>
      <c r="L241" s="33">
        <v>35019.76626255</v>
      </c>
      <c r="M241" s="34">
        <v>-50</v>
      </c>
      <c r="N241" s="33">
        <v>2285.58971011</v>
      </c>
      <c r="O241" s="33">
        <v>2235.58971011</v>
      </c>
      <c r="P241" s="33">
        <v>37255.35597265</v>
      </c>
    </row>
    <row r="242" spans="1:16" ht="12.75">
      <c r="A242" s="3" t="s">
        <v>281</v>
      </c>
      <c r="B242" s="12">
        <v>1.17630794</v>
      </c>
      <c r="C242" s="13">
        <v>19373.74664771</v>
      </c>
      <c r="D242" s="13">
        <v>22789.492056</v>
      </c>
      <c r="E242" s="13">
        <v>3415.74540829</v>
      </c>
      <c r="F242" s="13">
        <v>28111.5847102</v>
      </c>
      <c r="G242" s="55">
        <v>1.18214017</v>
      </c>
      <c r="H242" s="13">
        <v>7676.28119707</v>
      </c>
      <c r="I242" s="13">
        <v>9074.4403216</v>
      </c>
      <c r="J242" s="13">
        <v>1398.15912452</v>
      </c>
      <c r="K242" s="63">
        <v>11613.10968829</v>
      </c>
      <c r="L242" s="13">
        <v>39724.69439849</v>
      </c>
      <c r="M242" s="14">
        <v>0</v>
      </c>
      <c r="N242" s="13">
        <v>1471.94469637</v>
      </c>
      <c r="O242" s="13">
        <v>1471.94469637</v>
      </c>
      <c r="P242" s="13">
        <v>41196.63909486</v>
      </c>
    </row>
    <row r="243" spans="1:16" ht="12.75">
      <c r="A243" s="3" t="s">
        <v>282</v>
      </c>
      <c r="B243" s="12">
        <v>1.14851761</v>
      </c>
      <c r="C243" s="13">
        <v>19373.74664771</v>
      </c>
      <c r="D243" s="13">
        <v>22251.08927286</v>
      </c>
      <c r="E243" s="13">
        <v>2877.34262514</v>
      </c>
      <c r="F243" s="13">
        <v>10787.15750165</v>
      </c>
      <c r="G243" s="55">
        <v>1.31055091</v>
      </c>
      <c r="H243" s="13">
        <v>7676.28119707</v>
      </c>
      <c r="I243" s="13">
        <v>10060.15731416</v>
      </c>
      <c r="J243" s="13">
        <v>2383.87611709</v>
      </c>
      <c r="K243" s="63">
        <v>8894.24179286</v>
      </c>
      <c r="L243" s="13">
        <v>19681.39929452</v>
      </c>
      <c r="M243" s="14">
        <v>-672</v>
      </c>
      <c r="N243" s="13">
        <v>677.12850244</v>
      </c>
      <c r="O243" s="13">
        <v>5.12850244</v>
      </c>
      <c r="P243" s="13">
        <v>19686.52779695</v>
      </c>
    </row>
    <row r="244" spans="1:16" ht="12.75">
      <c r="A244" s="31" t="s">
        <v>283</v>
      </c>
      <c r="B244" s="32">
        <v>1.06765139</v>
      </c>
      <c r="C244" s="33">
        <v>19373.74664771</v>
      </c>
      <c r="D244" s="33">
        <v>20684.407456</v>
      </c>
      <c r="E244" s="33">
        <v>1310.66080829</v>
      </c>
      <c r="F244" s="33">
        <v>3083.9848819</v>
      </c>
      <c r="G244" s="56">
        <v>1.24289825</v>
      </c>
      <c r="H244" s="33">
        <v>7676.28119707</v>
      </c>
      <c r="I244" s="33">
        <v>9540.83644855</v>
      </c>
      <c r="J244" s="33">
        <v>1864.55525148</v>
      </c>
      <c r="K244" s="64">
        <v>4364.92384371</v>
      </c>
      <c r="L244" s="33">
        <v>7448.90872561</v>
      </c>
      <c r="M244" s="34">
        <v>0</v>
      </c>
      <c r="N244" s="33">
        <v>397.50600302</v>
      </c>
      <c r="O244" s="33">
        <v>397.50600302</v>
      </c>
      <c r="P244" s="33">
        <v>7846.41472864</v>
      </c>
    </row>
    <row r="245" spans="1:16" ht="12.75">
      <c r="A245" s="3" t="s">
        <v>284</v>
      </c>
      <c r="B245" s="12">
        <v>0.96257348</v>
      </c>
      <c r="C245" s="13">
        <v>19373.74664771</v>
      </c>
      <c r="D245" s="13">
        <v>18648.65472266</v>
      </c>
      <c r="E245" s="13">
        <v>-725.09192506</v>
      </c>
      <c r="F245" s="13">
        <v>-11307.80857123</v>
      </c>
      <c r="G245" s="55">
        <v>0.75483624</v>
      </c>
      <c r="H245" s="13">
        <v>7676.28119707</v>
      </c>
      <c r="I245" s="13">
        <v>5794.33521277</v>
      </c>
      <c r="J245" s="13">
        <v>-1881.94598431</v>
      </c>
      <c r="K245" s="63">
        <v>-28718.49572051</v>
      </c>
      <c r="L245" s="13">
        <v>-40026.30429174</v>
      </c>
      <c r="M245" s="14">
        <v>-1827</v>
      </c>
      <c r="N245" s="13">
        <v>2123.11820609</v>
      </c>
      <c r="O245" s="13">
        <v>296.11820609</v>
      </c>
      <c r="P245" s="13">
        <v>-39730.18608565</v>
      </c>
    </row>
    <row r="246" spans="1:16" ht="12.75">
      <c r="A246" s="3" t="s">
        <v>285</v>
      </c>
      <c r="B246" s="12">
        <v>1.08306545</v>
      </c>
      <c r="C246" s="13">
        <v>19373.74664771</v>
      </c>
      <c r="D246" s="13">
        <v>20983.0356234</v>
      </c>
      <c r="E246" s="13">
        <v>1609.28897569</v>
      </c>
      <c r="F246" s="13">
        <v>7063.16931431</v>
      </c>
      <c r="G246" s="55">
        <v>1.3226801</v>
      </c>
      <c r="H246" s="13">
        <v>7676.28119707</v>
      </c>
      <c r="I246" s="13">
        <v>10153.26439114</v>
      </c>
      <c r="J246" s="13">
        <v>2476.98319407</v>
      </c>
      <c r="K246" s="63">
        <v>10876.43320516</v>
      </c>
      <c r="L246" s="13">
        <v>17939.60251946</v>
      </c>
      <c r="M246" s="14">
        <v>0</v>
      </c>
      <c r="N246" s="13">
        <v>765.15383724</v>
      </c>
      <c r="O246" s="13">
        <v>765.15383724</v>
      </c>
      <c r="P246" s="13">
        <v>18704.7563567</v>
      </c>
    </row>
    <row r="247" spans="1:16" ht="12.75">
      <c r="A247" s="31" t="s">
        <v>286</v>
      </c>
      <c r="B247" s="32">
        <v>0.95080797</v>
      </c>
      <c r="C247" s="33">
        <v>19373.74664771</v>
      </c>
      <c r="D247" s="33">
        <v>18420.7127843</v>
      </c>
      <c r="E247" s="33">
        <v>-953.03386342</v>
      </c>
      <c r="F247" s="33">
        <v>-5403.70200556</v>
      </c>
      <c r="G247" s="56">
        <v>0.98254175</v>
      </c>
      <c r="H247" s="33">
        <v>7676.28119707</v>
      </c>
      <c r="I247" s="33">
        <v>7542.26678024</v>
      </c>
      <c r="J247" s="33">
        <v>-134.01441683</v>
      </c>
      <c r="K247" s="64">
        <v>-748.33650357</v>
      </c>
      <c r="L247" s="33">
        <v>-6152.03850913</v>
      </c>
      <c r="M247" s="34">
        <v>-150</v>
      </c>
      <c r="N247" s="33">
        <v>820.48647726</v>
      </c>
      <c r="O247" s="33">
        <v>670.48647726</v>
      </c>
      <c r="P247" s="33">
        <v>-5481.55203187</v>
      </c>
    </row>
    <row r="248" spans="1:16" ht="12.75">
      <c r="A248" s="3" t="s">
        <v>287</v>
      </c>
      <c r="B248" s="12">
        <v>0.97787748</v>
      </c>
      <c r="C248" s="13">
        <v>19373.74664771</v>
      </c>
      <c r="D248" s="13">
        <v>18945.1504818</v>
      </c>
      <c r="E248" s="13">
        <v>-428.59616591</v>
      </c>
      <c r="F248" s="13">
        <v>-8910.94288542</v>
      </c>
      <c r="G248" s="55">
        <v>0.79141217</v>
      </c>
      <c r="H248" s="13">
        <v>7676.28119707</v>
      </c>
      <c r="I248" s="13">
        <v>6075.10238754</v>
      </c>
      <c r="J248" s="13">
        <v>-1601.17880953</v>
      </c>
      <c r="K248" s="63">
        <v>-32651.23828403</v>
      </c>
      <c r="L248" s="13">
        <v>-41562.18116945</v>
      </c>
      <c r="M248" s="14">
        <v>-10805</v>
      </c>
      <c r="N248" s="13">
        <v>2898.61344304</v>
      </c>
      <c r="O248" s="13">
        <v>-7906.38655696</v>
      </c>
      <c r="P248" s="13">
        <v>-49468.56772642</v>
      </c>
    </row>
    <row r="249" spans="1:16" ht="12.75">
      <c r="A249" s="3" t="s">
        <v>288</v>
      </c>
      <c r="B249" s="12">
        <v>0.97373029</v>
      </c>
      <c r="C249" s="13">
        <v>19373.74664771</v>
      </c>
      <c r="D249" s="13">
        <v>18864.80394316</v>
      </c>
      <c r="E249" s="13">
        <v>-508.94270455</v>
      </c>
      <c r="F249" s="13">
        <v>-11714.84317337</v>
      </c>
      <c r="G249" s="55">
        <v>0.96871505</v>
      </c>
      <c r="H249" s="13">
        <v>7676.28119707</v>
      </c>
      <c r="I249" s="13">
        <v>7436.12914334</v>
      </c>
      <c r="J249" s="13">
        <v>-240.15205373</v>
      </c>
      <c r="K249" s="63">
        <v>-5402.46060075</v>
      </c>
      <c r="L249" s="13">
        <v>-17117.30377412</v>
      </c>
      <c r="M249" s="14">
        <v>-1305</v>
      </c>
      <c r="N249" s="13">
        <v>3367.41640199</v>
      </c>
      <c r="O249" s="13">
        <v>2062.41640199</v>
      </c>
      <c r="P249" s="13">
        <v>-15054.88737214</v>
      </c>
    </row>
    <row r="250" spans="1:16" ht="12.75">
      <c r="A250" s="31" t="s">
        <v>289</v>
      </c>
      <c r="B250" s="32">
        <v>1.27593509</v>
      </c>
      <c r="C250" s="33">
        <v>19373.74664771</v>
      </c>
      <c r="D250" s="33">
        <v>24719.6432101</v>
      </c>
      <c r="E250" s="33">
        <v>5345.89656238</v>
      </c>
      <c r="F250" s="33">
        <v>21886.1005264</v>
      </c>
      <c r="G250" s="56">
        <v>1.19456055</v>
      </c>
      <c r="H250" s="33">
        <v>7676.28119707</v>
      </c>
      <c r="I250" s="33">
        <v>9169.78271018</v>
      </c>
      <c r="J250" s="33">
        <v>1493.50151311</v>
      </c>
      <c r="K250" s="64">
        <v>6150.23923097</v>
      </c>
      <c r="L250" s="33">
        <v>28036.33975736</v>
      </c>
      <c r="M250" s="34">
        <v>0</v>
      </c>
      <c r="N250" s="33">
        <v>777.95061847</v>
      </c>
      <c r="O250" s="33">
        <v>777.95061847</v>
      </c>
      <c r="P250" s="33">
        <v>28814.29037583</v>
      </c>
    </row>
    <row r="251" spans="1:16" ht="12.75">
      <c r="A251" s="3" t="s">
        <v>290</v>
      </c>
      <c r="B251" s="12">
        <v>1.06496343</v>
      </c>
      <c r="C251" s="13">
        <v>19373.74664771</v>
      </c>
      <c r="D251" s="13">
        <v>20632.33162633</v>
      </c>
      <c r="E251" s="13">
        <v>1258.58497862</v>
      </c>
      <c r="F251" s="13">
        <v>448.05625239</v>
      </c>
      <c r="G251" s="55">
        <v>3.67922944</v>
      </c>
      <c r="H251" s="13">
        <v>7676.28119707</v>
      </c>
      <c r="I251" s="13">
        <v>28242.79978157</v>
      </c>
      <c r="J251" s="13">
        <v>20566.5185845</v>
      </c>
      <c r="K251" s="63">
        <v>7280.54757891</v>
      </c>
      <c r="L251" s="13">
        <v>7728.6038313</v>
      </c>
      <c r="M251" s="14">
        <v>0</v>
      </c>
      <c r="N251" s="13">
        <v>97.09064888</v>
      </c>
      <c r="O251" s="13">
        <v>97.09064888</v>
      </c>
      <c r="P251" s="13">
        <v>7825.69448018</v>
      </c>
    </row>
    <row r="252" spans="1:16" ht="12.75">
      <c r="A252" s="3" t="s">
        <v>291</v>
      </c>
      <c r="B252" s="12">
        <v>1.1145874</v>
      </c>
      <c r="C252" s="13">
        <v>19373.74664771</v>
      </c>
      <c r="D252" s="13">
        <v>21593.73390824</v>
      </c>
      <c r="E252" s="13">
        <v>2219.98726053</v>
      </c>
      <c r="F252" s="13">
        <v>15952.82845414</v>
      </c>
      <c r="G252" s="55">
        <v>0.98121177</v>
      </c>
      <c r="H252" s="13">
        <v>7676.28119707</v>
      </c>
      <c r="I252" s="13">
        <v>7532.05745305</v>
      </c>
      <c r="J252" s="13">
        <v>-144.22374402</v>
      </c>
      <c r="K252" s="63">
        <v>-1041.8723268</v>
      </c>
      <c r="L252" s="13">
        <v>14910.95612733</v>
      </c>
      <c r="M252" s="14">
        <v>-2000</v>
      </c>
      <c r="N252" s="13">
        <v>1173.30276255</v>
      </c>
      <c r="O252" s="13">
        <v>-826.69723745</v>
      </c>
      <c r="P252" s="13">
        <v>14084.25888988</v>
      </c>
    </row>
    <row r="253" spans="1:16" ht="12.75">
      <c r="A253" s="31" t="s">
        <v>292</v>
      </c>
      <c r="B253" s="32">
        <v>1.02553879</v>
      </c>
      <c r="C253" s="33">
        <v>19373.74664771</v>
      </c>
      <c r="D253" s="33">
        <v>19868.52862836</v>
      </c>
      <c r="E253" s="33">
        <v>494.78198064</v>
      </c>
      <c r="F253" s="33">
        <v>2976.60839556</v>
      </c>
      <c r="G253" s="56">
        <v>0.89463078</v>
      </c>
      <c r="H253" s="33">
        <v>7676.28119707</v>
      </c>
      <c r="I253" s="33">
        <v>6867.43741269</v>
      </c>
      <c r="J253" s="33">
        <v>-808.84378439</v>
      </c>
      <c r="K253" s="64">
        <v>-4797.2524852</v>
      </c>
      <c r="L253" s="33">
        <v>-1820.64408965</v>
      </c>
      <c r="M253" s="34">
        <v>-250</v>
      </c>
      <c r="N253" s="33">
        <v>897.17332173</v>
      </c>
      <c r="O253" s="33">
        <v>647.17332173</v>
      </c>
      <c r="P253" s="33">
        <v>-1173.47076792</v>
      </c>
    </row>
    <row r="254" spans="1:16" ht="12.75">
      <c r="A254" s="3" t="s">
        <v>293</v>
      </c>
      <c r="B254" s="12">
        <v>1.07220711</v>
      </c>
      <c r="C254" s="13">
        <v>19373.74664771</v>
      </c>
      <c r="D254" s="13">
        <v>20772.66884616</v>
      </c>
      <c r="E254" s="13">
        <v>1398.92219844</v>
      </c>
      <c r="F254" s="13">
        <v>5783.14436836</v>
      </c>
      <c r="G254" s="55">
        <v>0.97786613</v>
      </c>
      <c r="H254" s="13">
        <v>7676.28119707</v>
      </c>
      <c r="I254" s="13">
        <v>7506.37536886</v>
      </c>
      <c r="J254" s="13">
        <v>-169.90582821</v>
      </c>
      <c r="K254" s="63">
        <v>-692.70606162</v>
      </c>
      <c r="L254" s="13">
        <v>5090.43830675</v>
      </c>
      <c r="M254" s="14">
        <v>-200</v>
      </c>
      <c r="N254" s="13">
        <v>652.07035126</v>
      </c>
      <c r="O254" s="13">
        <v>452.07035126</v>
      </c>
      <c r="P254" s="13">
        <v>5542.50865801</v>
      </c>
    </row>
    <row r="255" spans="1:16" ht="12.75">
      <c r="A255" s="3" t="s">
        <v>294</v>
      </c>
      <c r="B255" s="12">
        <v>1.1062973</v>
      </c>
      <c r="C255" s="13">
        <v>19373.74664771</v>
      </c>
      <c r="D255" s="13">
        <v>21433.12354272</v>
      </c>
      <c r="E255" s="13">
        <v>2059.37689501</v>
      </c>
      <c r="F255" s="13">
        <v>9592.57757696</v>
      </c>
      <c r="G255" s="55">
        <v>1.12779966</v>
      </c>
      <c r="H255" s="13">
        <v>7676.28119707</v>
      </c>
      <c r="I255" s="13">
        <v>8657.3073533</v>
      </c>
      <c r="J255" s="13">
        <v>981.02615623</v>
      </c>
      <c r="K255" s="63">
        <v>4547.05623411</v>
      </c>
      <c r="L255" s="13">
        <v>14139.63381107</v>
      </c>
      <c r="M255" s="14">
        <v>-350</v>
      </c>
      <c r="N255" s="13">
        <v>783.54171988</v>
      </c>
      <c r="O255" s="13">
        <v>433.54171988</v>
      </c>
      <c r="P255" s="13">
        <v>14573.17553095</v>
      </c>
    </row>
    <row r="256" spans="1:16" ht="12.75">
      <c r="A256" s="31" t="s">
        <v>295</v>
      </c>
      <c r="B256" s="32">
        <v>1.00477328</v>
      </c>
      <c r="C256" s="33">
        <v>19373.74664771</v>
      </c>
      <c r="D256" s="33">
        <v>19466.22299604</v>
      </c>
      <c r="E256" s="33">
        <v>92.47634833</v>
      </c>
      <c r="F256" s="33">
        <v>1257.12347915</v>
      </c>
      <c r="G256" s="56">
        <v>1.01984832</v>
      </c>
      <c r="H256" s="33">
        <v>7676.28119707</v>
      </c>
      <c r="I256" s="33">
        <v>7828.64249185</v>
      </c>
      <c r="J256" s="33">
        <v>152.36129478</v>
      </c>
      <c r="K256" s="64">
        <v>2024.11980112</v>
      </c>
      <c r="L256" s="33">
        <v>3281.24328027</v>
      </c>
      <c r="M256" s="34">
        <v>-1850</v>
      </c>
      <c r="N256" s="33">
        <v>2063.66501977</v>
      </c>
      <c r="O256" s="33">
        <v>213.66501977</v>
      </c>
      <c r="P256" s="33">
        <v>3494.90830004</v>
      </c>
    </row>
    <row r="257" spans="1:16" ht="12.75">
      <c r="A257" s="3" t="s">
        <v>296</v>
      </c>
      <c r="B257" s="12">
        <v>1.02546866</v>
      </c>
      <c r="C257" s="13">
        <v>19373.74664771</v>
      </c>
      <c r="D257" s="13">
        <v>19867.17008354</v>
      </c>
      <c r="E257" s="13">
        <v>493.42343583</v>
      </c>
      <c r="F257" s="13">
        <v>1243.42705829</v>
      </c>
      <c r="G257" s="55">
        <v>1.2589661</v>
      </c>
      <c r="H257" s="13">
        <v>7676.28119707</v>
      </c>
      <c r="I257" s="13">
        <v>9664.17777417</v>
      </c>
      <c r="J257" s="13">
        <v>1987.8965771</v>
      </c>
      <c r="K257" s="63">
        <v>4939.92299408</v>
      </c>
      <c r="L257" s="13">
        <v>6183.35005237</v>
      </c>
      <c r="M257" s="14">
        <v>0</v>
      </c>
      <c r="N257" s="13">
        <v>414.72194838</v>
      </c>
      <c r="O257" s="13">
        <v>414.72194838</v>
      </c>
      <c r="P257" s="13">
        <v>6598.07200075</v>
      </c>
    </row>
    <row r="258" spans="1:16" ht="12.75">
      <c r="A258" s="3" t="s">
        <v>297</v>
      </c>
      <c r="B258" s="12">
        <v>1.22321683</v>
      </c>
      <c r="C258" s="13">
        <v>19373.74664771</v>
      </c>
      <c r="D258" s="13">
        <v>23698.29303811</v>
      </c>
      <c r="E258" s="13">
        <v>4324.54639039</v>
      </c>
      <c r="F258" s="13">
        <v>2681.21876204</v>
      </c>
      <c r="G258" s="55">
        <v>2.49606202</v>
      </c>
      <c r="H258" s="13">
        <v>7676.28119707</v>
      </c>
      <c r="I258" s="13">
        <v>19160.47398707</v>
      </c>
      <c r="J258" s="13">
        <v>11484.19279</v>
      </c>
      <c r="K258" s="63">
        <v>7326.91500002</v>
      </c>
      <c r="L258" s="13">
        <v>10008.13376206</v>
      </c>
      <c r="M258" s="14">
        <v>0</v>
      </c>
      <c r="N258" s="13">
        <v>150.68968704</v>
      </c>
      <c r="O258" s="13">
        <v>150.68968704</v>
      </c>
      <c r="P258" s="13">
        <v>10158.82344911</v>
      </c>
    </row>
    <row r="259" spans="1:16" ht="12.75">
      <c r="A259" s="31" t="s">
        <v>298</v>
      </c>
      <c r="B259" s="32">
        <v>1.21016105</v>
      </c>
      <c r="C259" s="33">
        <v>19373.74664771</v>
      </c>
      <c r="D259" s="33">
        <v>23445.35362069</v>
      </c>
      <c r="E259" s="33">
        <v>4071.60697297</v>
      </c>
      <c r="F259" s="33">
        <v>6640.79097292</v>
      </c>
      <c r="G259" s="56">
        <v>1.6256582</v>
      </c>
      <c r="H259" s="33">
        <v>7676.28119707</v>
      </c>
      <c r="I259" s="33">
        <v>12479.00949909</v>
      </c>
      <c r="J259" s="33">
        <v>4802.72830201</v>
      </c>
      <c r="K259" s="64">
        <v>8131.01901531</v>
      </c>
      <c r="L259" s="33">
        <v>14771.80998823</v>
      </c>
      <c r="M259" s="34">
        <v>-422</v>
      </c>
      <c r="N259" s="33">
        <v>332.34709322</v>
      </c>
      <c r="O259" s="33">
        <v>-89.65290678</v>
      </c>
      <c r="P259" s="33">
        <v>14682.15708144</v>
      </c>
    </row>
    <row r="260" spans="1:16" ht="13.5" thickBot="1">
      <c r="A260" s="41" t="s">
        <v>265</v>
      </c>
      <c r="B260" s="42">
        <v>1.01223896</v>
      </c>
      <c r="C260" s="37">
        <v>19373.74664771</v>
      </c>
      <c r="D260" s="37">
        <v>19610.86118686</v>
      </c>
      <c r="E260" s="37">
        <v>237.11453915</v>
      </c>
      <c r="F260" s="43">
        <v>108292.81828756</v>
      </c>
      <c r="G260" s="59">
        <v>0.9753954</v>
      </c>
      <c r="H260" s="43">
        <v>7676.28119707</v>
      </c>
      <c r="I260" s="43">
        <v>7487.4093371</v>
      </c>
      <c r="J260" s="43">
        <v>-188.87185998</v>
      </c>
      <c r="K260" s="67">
        <v>-85485.48141515</v>
      </c>
      <c r="L260" s="43">
        <v>22807.33687241</v>
      </c>
      <c r="M260" s="38">
        <f>SUM(M227:M259)</f>
        <v>-98430</v>
      </c>
      <c r="N260" s="37">
        <v>69112.42069038</v>
      </c>
      <c r="O260" s="37">
        <v>-29317.57930962</v>
      </c>
      <c r="P260" s="43">
        <v>-6510.24243721</v>
      </c>
    </row>
    <row r="261" spans="1:16" ht="12.75">
      <c r="A261" s="29"/>
      <c r="B261" s="12"/>
      <c r="C261" s="30"/>
      <c r="D261" s="30"/>
      <c r="E261" s="30"/>
      <c r="F261" s="30"/>
      <c r="G261" s="55"/>
      <c r="H261" s="30"/>
      <c r="I261" s="30"/>
      <c r="J261" s="30"/>
      <c r="K261" s="63"/>
      <c r="L261" s="30"/>
      <c r="M261" s="27"/>
      <c r="N261" s="30"/>
      <c r="O261" s="30"/>
      <c r="P261" s="30"/>
    </row>
    <row r="262" spans="1:16" ht="12.75">
      <c r="A262" s="29" t="s">
        <v>300</v>
      </c>
      <c r="B262" s="12">
        <v>1.0421167</v>
      </c>
      <c r="C262" s="30">
        <v>19373.74664771</v>
      </c>
      <c r="D262" s="30">
        <v>20189.70484275</v>
      </c>
      <c r="E262" s="30">
        <v>815.95819503</v>
      </c>
      <c r="F262" s="30">
        <v>9253.78188985</v>
      </c>
      <c r="G262" s="55">
        <v>1.10710562</v>
      </c>
      <c r="H262" s="30">
        <v>7676.28119707</v>
      </c>
      <c r="I262" s="30">
        <v>8498.45402625</v>
      </c>
      <c r="J262" s="30">
        <v>822.17282917</v>
      </c>
      <c r="K262" s="63">
        <v>9380.99198088</v>
      </c>
      <c r="L262" s="30">
        <v>18634.77387074</v>
      </c>
      <c r="M262" s="27">
        <v>0</v>
      </c>
      <c r="N262" s="30">
        <v>1824.68420967</v>
      </c>
      <c r="O262" s="30">
        <v>1824.68420967</v>
      </c>
      <c r="P262" s="30">
        <v>20459.45808041</v>
      </c>
    </row>
    <row r="263" spans="1:16" ht="12.75">
      <c r="A263" s="29" t="s">
        <v>301</v>
      </c>
      <c r="B263" s="12">
        <v>1.23407661</v>
      </c>
      <c r="C263" s="30">
        <v>19373.74664771</v>
      </c>
      <c r="D263" s="30">
        <v>23908.68757201</v>
      </c>
      <c r="E263" s="30">
        <v>4534.94092429</v>
      </c>
      <c r="F263" s="30">
        <v>10911.06786385</v>
      </c>
      <c r="G263" s="55">
        <v>1.86061303</v>
      </c>
      <c r="H263" s="30">
        <v>7676.28119707</v>
      </c>
      <c r="I263" s="30">
        <v>14282.58879364</v>
      </c>
      <c r="J263" s="30">
        <v>6606.30759657</v>
      </c>
      <c r="K263" s="63">
        <v>15967.4454609</v>
      </c>
      <c r="L263" s="30">
        <v>26878.51332475</v>
      </c>
      <c r="M263" s="27">
        <v>0</v>
      </c>
      <c r="N263" s="30">
        <v>515.29194845</v>
      </c>
      <c r="O263" s="30">
        <v>515.29194845</v>
      </c>
      <c r="P263" s="30">
        <v>27393.8052732</v>
      </c>
    </row>
    <row r="264" spans="1:16" ht="12.75">
      <c r="A264" s="31" t="s">
        <v>302</v>
      </c>
      <c r="B264" s="32">
        <v>1.15900125</v>
      </c>
      <c r="C264" s="33">
        <v>19373.74664771</v>
      </c>
      <c r="D264" s="33">
        <v>22454.19657425</v>
      </c>
      <c r="E264" s="33">
        <v>3080.44992654</v>
      </c>
      <c r="F264" s="33">
        <v>2683.07188601</v>
      </c>
      <c r="G264" s="56">
        <v>2.30666615</v>
      </c>
      <c r="H264" s="33">
        <v>7676.28119707</v>
      </c>
      <c r="I264" s="33">
        <v>17706.61796893</v>
      </c>
      <c r="J264" s="33">
        <v>10030.33677186</v>
      </c>
      <c r="K264" s="64">
        <v>8796.60534892</v>
      </c>
      <c r="L264" s="33">
        <v>11479.67723493</v>
      </c>
      <c r="M264" s="34">
        <v>0</v>
      </c>
      <c r="N264" s="33">
        <v>196.42164028</v>
      </c>
      <c r="O264" s="33">
        <v>196.42164028</v>
      </c>
      <c r="P264" s="33">
        <v>11676.09887521</v>
      </c>
    </row>
    <row r="265" spans="1:16" ht="12.75">
      <c r="A265" s="29" t="s">
        <v>303</v>
      </c>
      <c r="B265" s="12">
        <v>1.17634623</v>
      </c>
      <c r="C265" s="30">
        <v>19373.74664771</v>
      </c>
      <c r="D265" s="30">
        <v>22790.23390915</v>
      </c>
      <c r="E265" s="30">
        <v>3416.48726144</v>
      </c>
      <c r="F265" s="30">
        <v>5097.39899406</v>
      </c>
      <c r="G265" s="55">
        <v>1.75721662</v>
      </c>
      <c r="H265" s="30">
        <v>7676.28119707</v>
      </c>
      <c r="I265" s="30">
        <v>13488.88886202</v>
      </c>
      <c r="J265" s="30">
        <v>5812.60766495</v>
      </c>
      <c r="K265" s="63">
        <v>8730.53671276</v>
      </c>
      <c r="L265" s="30">
        <v>13827.93570682</v>
      </c>
      <c r="M265" s="27">
        <v>0</v>
      </c>
      <c r="N265" s="30">
        <v>303.77929491</v>
      </c>
      <c r="O265" s="30">
        <v>303.77929491</v>
      </c>
      <c r="P265" s="30">
        <v>14131.71500173</v>
      </c>
    </row>
    <row r="266" spans="1:16" ht="12.75">
      <c r="A266" s="29" t="s">
        <v>304</v>
      </c>
      <c r="B266" s="12">
        <v>1.1855575</v>
      </c>
      <c r="C266" s="30">
        <v>19373.74664771</v>
      </c>
      <c r="D266" s="30">
        <v>22968.69064487</v>
      </c>
      <c r="E266" s="30">
        <v>3594.94399716</v>
      </c>
      <c r="F266" s="30">
        <v>15889.65246744</v>
      </c>
      <c r="G266" s="55">
        <v>1.15487568</v>
      </c>
      <c r="H266" s="30">
        <v>7676.28119707</v>
      </c>
      <c r="I266" s="30">
        <v>8865.15045239</v>
      </c>
      <c r="J266" s="30">
        <v>1188.86925532</v>
      </c>
      <c r="K266" s="63">
        <v>5288.09044765</v>
      </c>
      <c r="L266" s="30">
        <v>21177.74291509</v>
      </c>
      <c r="M266" s="27">
        <v>0</v>
      </c>
      <c r="N266" s="30">
        <v>789.093456</v>
      </c>
      <c r="O266" s="30">
        <v>789.093456</v>
      </c>
      <c r="P266" s="30">
        <v>21966.83637109</v>
      </c>
    </row>
    <row r="267" spans="1:16" ht="12.75">
      <c r="A267" s="31" t="s">
        <v>305</v>
      </c>
      <c r="B267" s="32">
        <v>1.27428509</v>
      </c>
      <c r="C267" s="33">
        <v>19373.74664771</v>
      </c>
      <c r="D267" s="33">
        <v>24687.67654014</v>
      </c>
      <c r="E267" s="33">
        <v>5313.92989243</v>
      </c>
      <c r="F267" s="33">
        <v>15064.99124504</v>
      </c>
      <c r="G267" s="56">
        <v>1.35447434</v>
      </c>
      <c r="H267" s="33">
        <v>7676.28119707</v>
      </c>
      <c r="I267" s="33">
        <v>10397.32589544</v>
      </c>
      <c r="J267" s="33">
        <v>2721.04469837</v>
      </c>
      <c r="K267" s="64">
        <v>7746.81425626</v>
      </c>
      <c r="L267" s="33">
        <v>22811.8055013</v>
      </c>
      <c r="M267" s="34">
        <v>0</v>
      </c>
      <c r="N267" s="33">
        <v>557.53309183</v>
      </c>
      <c r="O267" s="33">
        <v>557.53309183</v>
      </c>
      <c r="P267" s="33">
        <v>23369.33859313</v>
      </c>
    </row>
    <row r="268" spans="1:16" ht="12.75">
      <c r="A268" s="29" t="s">
        <v>25</v>
      </c>
      <c r="B268" s="12">
        <v>1.19274975</v>
      </c>
      <c r="C268" s="30">
        <v>19373.74664771</v>
      </c>
      <c r="D268" s="30">
        <v>23108.03141619</v>
      </c>
      <c r="E268" s="30">
        <v>3734.28476847</v>
      </c>
      <c r="F268" s="30">
        <v>5224.26439109</v>
      </c>
      <c r="G268" s="55">
        <v>2.73038197</v>
      </c>
      <c r="H268" s="30">
        <v>7676.28119707</v>
      </c>
      <c r="I268" s="30">
        <v>20959.17977097</v>
      </c>
      <c r="J268" s="30">
        <v>13282.8985739</v>
      </c>
      <c r="K268" s="63">
        <v>18675.7553949</v>
      </c>
      <c r="L268" s="30">
        <v>23900.019786</v>
      </c>
      <c r="M268" s="27">
        <v>0</v>
      </c>
      <c r="N268" s="30">
        <v>345.95310399</v>
      </c>
      <c r="O268" s="30">
        <v>345.95310399</v>
      </c>
      <c r="P268" s="30">
        <v>24245.97288999</v>
      </c>
    </row>
    <row r="269" spans="1:16" ht="12.75">
      <c r="A269" s="29" t="s">
        <v>26</v>
      </c>
      <c r="B269" s="12">
        <v>1.03810918</v>
      </c>
      <c r="C269" s="30">
        <v>19373.74664771</v>
      </c>
      <c r="D269" s="30">
        <v>20112.06427768</v>
      </c>
      <c r="E269" s="30">
        <v>738.31762997</v>
      </c>
      <c r="F269" s="30">
        <v>1623.5604683</v>
      </c>
      <c r="G269" s="55">
        <v>0.8851301</v>
      </c>
      <c r="H269" s="30">
        <v>7676.28119707</v>
      </c>
      <c r="I269" s="30">
        <v>6794.50754341</v>
      </c>
      <c r="J269" s="30">
        <v>-881.77365366</v>
      </c>
      <c r="K269" s="63">
        <v>-1939.0202644</v>
      </c>
      <c r="L269" s="30">
        <v>-315.4597961</v>
      </c>
      <c r="M269" s="27">
        <v>0</v>
      </c>
      <c r="N269" s="30">
        <v>331.23425568</v>
      </c>
      <c r="O269" s="30">
        <v>331.23425568</v>
      </c>
      <c r="P269" s="30">
        <v>15.77445958</v>
      </c>
    </row>
    <row r="270" spans="1:16" ht="12.75">
      <c r="A270" s="31" t="s">
        <v>27</v>
      </c>
      <c r="B270" s="32">
        <v>1.02633803</v>
      </c>
      <c r="C270" s="33">
        <v>19373.74664771</v>
      </c>
      <c r="D270" s="33">
        <v>19884.01298749</v>
      </c>
      <c r="E270" s="33">
        <v>510.26633978</v>
      </c>
      <c r="F270" s="33">
        <v>3481.03696997</v>
      </c>
      <c r="G270" s="56">
        <v>0.79502363</v>
      </c>
      <c r="H270" s="33">
        <v>7676.28119707</v>
      </c>
      <c r="I270" s="33">
        <v>6102.82495901</v>
      </c>
      <c r="J270" s="33">
        <v>-1573.45623807</v>
      </c>
      <c r="K270" s="64">
        <v>-10756.14684343</v>
      </c>
      <c r="L270" s="33">
        <v>-7275.10987346</v>
      </c>
      <c r="M270" s="34">
        <v>-422</v>
      </c>
      <c r="N270" s="33">
        <v>992.94696922</v>
      </c>
      <c r="O270" s="33">
        <v>570.94696922</v>
      </c>
      <c r="P270" s="33">
        <v>-6704.16290424</v>
      </c>
    </row>
    <row r="271" spans="1:16" ht="12.75">
      <c r="A271" s="29" t="s">
        <v>28</v>
      </c>
      <c r="B271" s="12">
        <v>1.0948908</v>
      </c>
      <c r="C271" s="30">
        <v>19373.74664771</v>
      </c>
      <c r="D271" s="30">
        <v>21212.13694337</v>
      </c>
      <c r="E271" s="30">
        <v>1838.39029566</v>
      </c>
      <c r="F271" s="30">
        <v>3152.83935706</v>
      </c>
      <c r="G271" s="55">
        <v>1.33402942</v>
      </c>
      <c r="H271" s="30">
        <v>7676.28119707</v>
      </c>
      <c r="I271" s="30">
        <v>10240.38498101</v>
      </c>
      <c r="J271" s="30">
        <v>2564.10378394</v>
      </c>
      <c r="K271" s="63">
        <v>4443.59185756</v>
      </c>
      <c r="L271" s="30">
        <v>7596.43121462</v>
      </c>
      <c r="M271" s="27">
        <v>0</v>
      </c>
      <c r="N271" s="30">
        <v>303.00708445</v>
      </c>
      <c r="O271" s="30">
        <v>303.00708445</v>
      </c>
      <c r="P271" s="30">
        <v>7899.43829907</v>
      </c>
    </row>
    <row r="272" spans="1:16" ht="12.75">
      <c r="A272" s="29" t="s">
        <v>29</v>
      </c>
      <c r="B272" s="12">
        <v>1.17012572</v>
      </c>
      <c r="C272" s="30">
        <v>19373.74664771</v>
      </c>
      <c r="D272" s="30">
        <v>22669.71926731</v>
      </c>
      <c r="E272" s="30">
        <v>3295.97261959</v>
      </c>
      <c r="F272" s="30">
        <v>7096.22904999</v>
      </c>
      <c r="G272" s="55">
        <v>1.37525232</v>
      </c>
      <c r="H272" s="30">
        <v>7676.28119707</v>
      </c>
      <c r="I272" s="30">
        <v>10556.8235166</v>
      </c>
      <c r="J272" s="30">
        <v>2880.54231953</v>
      </c>
      <c r="K272" s="63">
        <v>6207.56869858</v>
      </c>
      <c r="L272" s="30">
        <v>13303.79774857</v>
      </c>
      <c r="M272" s="27">
        <v>0</v>
      </c>
      <c r="N272" s="30">
        <v>400.59819963</v>
      </c>
      <c r="O272" s="30">
        <v>400.59819963</v>
      </c>
      <c r="P272" s="30">
        <v>13704.3959482</v>
      </c>
    </row>
    <row r="273" spans="1:16" ht="12.75">
      <c r="A273" s="31" t="s">
        <v>30</v>
      </c>
      <c r="B273" s="32">
        <v>1.06325328</v>
      </c>
      <c r="C273" s="33">
        <v>19373.74664771</v>
      </c>
      <c r="D273" s="33">
        <v>20599.19962911</v>
      </c>
      <c r="E273" s="33">
        <v>1225.4529814</v>
      </c>
      <c r="F273" s="33">
        <v>6728.96232087</v>
      </c>
      <c r="G273" s="56">
        <v>1.01086676</v>
      </c>
      <c r="H273" s="33">
        <v>7676.28119707</v>
      </c>
      <c r="I273" s="33">
        <v>7759.69749282</v>
      </c>
      <c r="J273" s="33">
        <v>83.41629575</v>
      </c>
      <c r="K273" s="64">
        <v>462.87702511</v>
      </c>
      <c r="L273" s="33">
        <v>7191.83934598</v>
      </c>
      <c r="M273" s="34">
        <v>0</v>
      </c>
      <c r="N273" s="33">
        <v>874.27050628</v>
      </c>
      <c r="O273" s="33">
        <v>874.27050628</v>
      </c>
      <c r="P273" s="33">
        <v>8066.10985226</v>
      </c>
    </row>
    <row r="274" spans="1:16" ht="12.75">
      <c r="A274" s="29" t="s">
        <v>31</v>
      </c>
      <c r="B274" s="12">
        <v>1.17649315</v>
      </c>
      <c r="C274" s="30">
        <v>19373.74664771</v>
      </c>
      <c r="D274" s="30">
        <v>22793.08016088</v>
      </c>
      <c r="E274" s="30">
        <v>3419.33351317</v>
      </c>
      <c r="F274" s="30">
        <v>16700.0248783</v>
      </c>
      <c r="G274" s="55">
        <v>1.18821833</v>
      </c>
      <c r="H274" s="30">
        <v>7676.28119707</v>
      </c>
      <c r="I274" s="30">
        <v>9121.09805805</v>
      </c>
      <c r="J274" s="30">
        <v>1444.81686097</v>
      </c>
      <c r="K274" s="63">
        <v>7063.7096333</v>
      </c>
      <c r="L274" s="30">
        <v>23763.7345116</v>
      </c>
      <c r="M274" s="27">
        <v>0</v>
      </c>
      <c r="N274" s="30">
        <v>872.84679145</v>
      </c>
      <c r="O274" s="30">
        <v>872.84679145</v>
      </c>
      <c r="P274" s="30">
        <v>24636.58130305</v>
      </c>
    </row>
    <row r="275" spans="1:16" ht="12.75">
      <c r="A275" s="29" t="s">
        <v>32</v>
      </c>
      <c r="B275" s="12">
        <v>1.19048515</v>
      </c>
      <c r="C275" s="30">
        <v>19373.74664771</v>
      </c>
      <c r="D275" s="30">
        <v>23064.15772992</v>
      </c>
      <c r="E275" s="30">
        <v>3690.4110822</v>
      </c>
      <c r="F275" s="30">
        <v>11598.96203136</v>
      </c>
      <c r="G275" s="55">
        <v>1.51307043</v>
      </c>
      <c r="H275" s="30">
        <v>7676.28119707</v>
      </c>
      <c r="I275" s="30">
        <v>11614.75407419</v>
      </c>
      <c r="J275" s="30">
        <v>3938.47287712</v>
      </c>
      <c r="K275" s="63">
        <v>12532.220695</v>
      </c>
      <c r="L275" s="30">
        <v>24131.18272636</v>
      </c>
      <c r="M275" s="27">
        <v>-1200</v>
      </c>
      <c r="N275" s="30">
        <v>612.72081296</v>
      </c>
      <c r="O275" s="30">
        <v>-587.27918704</v>
      </c>
      <c r="P275" s="30">
        <v>23543.90353931</v>
      </c>
    </row>
    <row r="276" spans="1:16" ht="12.75">
      <c r="A276" s="31" t="s">
        <v>33</v>
      </c>
      <c r="B276" s="32">
        <v>1.10512933</v>
      </c>
      <c r="C276" s="33">
        <v>19373.74664771</v>
      </c>
      <c r="D276" s="33">
        <v>21410.49571122</v>
      </c>
      <c r="E276" s="33">
        <v>2036.74906351</v>
      </c>
      <c r="F276" s="33">
        <v>5845.46981226</v>
      </c>
      <c r="G276" s="56">
        <v>1.75827422</v>
      </c>
      <c r="H276" s="33">
        <v>7676.28119707</v>
      </c>
      <c r="I276" s="33">
        <v>13497.00735619</v>
      </c>
      <c r="J276" s="33">
        <v>5820.72615911</v>
      </c>
      <c r="K276" s="64">
        <v>16769.5120644</v>
      </c>
      <c r="L276" s="33">
        <v>22614.98187666</v>
      </c>
      <c r="M276" s="34">
        <v>0</v>
      </c>
      <c r="N276" s="33">
        <v>561.68839274</v>
      </c>
      <c r="O276" s="33">
        <v>561.68839274</v>
      </c>
      <c r="P276" s="33">
        <v>23176.6702694</v>
      </c>
    </row>
    <row r="277" spans="1:16" ht="12.75">
      <c r="A277" s="29" t="s">
        <v>34</v>
      </c>
      <c r="B277" s="12">
        <v>1.1935876</v>
      </c>
      <c r="C277" s="30">
        <v>19373.74664771</v>
      </c>
      <c r="D277" s="30">
        <v>23124.26373647</v>
      </c>
      <c r="E277" s="30">
        <v>3750.51708876</v>
      </c>
      <c r="F277" s="30">
        <v>10197.65596433</v>
      </c>
      <c r="G277" s="55">
        <v>1.35307407</v>
      </c>
      <c r="H277" s="30">
        <v>7676.28119707</v>
      </c>
      <c r="I277" s="30">
        <v>10386.57705733</v>
      </c>
      <c r="J277" s="30">
        <v>2710.29586026</v>
      </c>
      <c r="K277" s="63">
        <v>7510.22982878</v>
      </c>
      <c r="L277" s="30">
        <v>17707.8857931</v>
      </c>
      <c r="M277" s="27">
        <v>0</v>
      </c>
      <c r="N277" s="30">
        <v>513.11288164</v>
      </c>
      <c r="O277" s="30">
        <v>513.11288164</v>
      </c>
      <c r="P277" s="30">
        <v>18220.99867474</v>
      </c>
    </row>
    <row r="278" spans="1:16" ht="12.75">
      <c r="A278" s="29" t="s">
        <v>35</v>
      </c>
      <c r="B278" s="12">
        <v>1.18652396</v>
      </c>
      <c r="C278" s="30">
        <v>19373.74664771</v>
      </c>
      <c r="D278" s="30">
        <v>22987.41467813</v>
      </c>
      <c r="E278" s="30">
        <v>3613.66803042</v>
      </c>
      <c r="F278" s="30">
        <v>10580.81999306</v>
      </c>
      <c r="G278" s="55">
        <v>1.24974591</v>
      </c>
      <c r="H278" s="30">
        <v>7676.28119707</v>
      </c>
      <c r="I278" s="30">
        <v>9593.40100688</v>
      </c>
      <c r="J278" s="30">
        <v>1917.11980981</v>
      </c>
      <c r="K278" s="63">
        <v>5594.15560503</v>
      </c>
      <c r="L278" s="30">
        <v>16174.97559808</v>
      </c>
      <c r="M278" s="27">
        <v>0</v>
      </c>
      <c r="N278" s="30">
        <v>533.51632409</v>
      </c>
      <c r="O278" s="30">
        <v>533.51632409</v>
      </c>
      <c r="P278" s="30">
        <v>16708.49192218</v>
      </c>
    </row>
    <row r="279" spans="1:16" ht="12.75">
      <c r="A279" s="31" t="s">
        <v>36</v>
      </c>
      <c r="B279" s="32">
        <v>0.94078841</v>
      </c>
      <c r="C279" s="33">
        <v>19373.74664771</v>
      </c>
      <c r="D279" s="33">
        <v>18226.59623423</v>
      </c>
      <c r="E279" s="33">
        <v>-1147.15041349</v>
      </c>
      <c r="F279" s="33">
        <v>-13152.07949062</v>
      </c>
      <c r="G279" s="56">
        <v>0.83392672</v>
      </c>
      <c r="H279" s="33">
        <v>7676.28119707</v>
      </c>
      <c r="I279" s="33">
        <v>6401.45600777</v>
      </c>
      <c r="J279" s="33">
        <v>-1274.8251893</v>
      </c>
      <c r="K279" s="64">
        <v>-14439.94491922</v>
      </c>
      <c r="L279" s="33">
        <v>-27592.02440984</v>
      </c>
      <c r="M279" s="34">
        <v>0</v>
      </c>
      <c r="N279" s="33">
        <v>1575.77750881</v>
      </c>
      <c r="O279" s="33">
        <v>1575.77750881</v>
      </c>
      <c r="P279" s="33">
        <v>-26016.24690103</v>
      </c>
    </row>
    <row r="280" spans="1:16" ht="12.75">
      <c r="A280" s="29" t="s">
        <v>37</v>
      </c>
      <c r="B280" s="12">
        <v>1.08929756</v>
      </c>
      <c r="C280" s="30">
        <v>19373.74664771</v>
      </c>
      <c r="D280" s="30">
        <v>21103.77499743</v>
      </c>
      <c r="E280" s="30">
        <v>1730.02834972</v>
      </c>
      <c r="F280" s="30">
        <v>4598.41535354</v>
      </c>
      <c r="G280" s="55">
        <v>1.33708238</v>
      </c>
      <c r="H280" s="30">
        <v>7676.28119707</v>
      </c>
      <c r="I280" s="30">
        <v>10263.82034309</v>
      </c>
      <c r="J280" s="30">
        <v>2587.53914602</v>
      </c>
      <c r="K280" s="63">
        <v>6983.76815511</v>
      </c>
      <c r="L280" s="30">
        <v>11582.18350865</v>
      </c>
      <c r="M280" s="27">
        <v>0</v>
      </c>
      <c r="N280" s="30">
        <v>469.10962073</v>
      </c>
      <c r="O280" s="30">
        <v>469.10962073</v>
      </c>
      <c r="P280" s="30">
        <v>12051.29312938</v>
      </c>
    </row>
    <row r="281" spans="1:16" ht="12.75">
      <c r="A281" s="29" t="s">
        <v>38</v>
      </c>
      <c r="B281" s="12">
        <v>1.1928654</v>
      </c>
      <c r="C281" s="30">
        <v>19373.74664771</v>
      </c>
      <c r="D281" s="30">
        <v>23110.27207348</v>
      </c>
      <c r="E281" s="30">
        <v>3736.52542577</v>
      </c>
      <c r="F281" s="30">
        <v>14684.54492326</v>
      </c>
      <c r="G281" s="55">
        <v>1.62429061</v>
      </c>
      <c r="H281" s="30">
        <v>7676.28119707</v>
      </c>
      <c r="I281" s="30">
        <v>12468.51144102</v>
      </c>
      <c r="J281" s="30">
        <v>4792.23024395</v>
      </c>
      <c r="K281" s="63">
        <v>19015.56960798</v>
      </c>
      <c r="L281" s="30">
        <v>33700.11453124</v>
      </c>
      <c r="M281" s="27">
        <v>-422</v>
      </c>
      <c r="N281" s="30">
        <v>785.42448472</v>
      </c>
      <c r="O281" s="30">
        <v>363.42448472</v>
      </c>
      <c r="P281" s="30">
        <v>34063.53901596</v>
      </c>
    </row>
    <row r="282" spans="1:16" ht="12.75">
      <c r="A282" s="31" t="s">
        <v>39</v>
      </c>
      <c r="B282" s="32">
        <v>1.12127436</v>
      </c>
      <c r="C282" s="33">
        <v>19373.74664771</v>
      </c>
      <c r="D282" s="33">
        <v>21723.28530647</v>
      </c>
      <c r="E282" s="33">
        <v>2349.53865876</v>
      </c>
      <c r="F282" s="33">
        <v>14247.60242671</v>
      </c>
      <c r="G282" s="56">
        <v>1.04232228</v>
      </c>
      <c r="H282" s="33">
        <v>7676.28119707</v>
      </c>
      <c r="I282" s="33">
        <v>8001.15894835</v>
      </c>
      <c r="J282" s="33">
        <v>324.87775128</v>
      </c>
      <c r="K282" s="64">
        <v>1989.22647108</v>
      </c>
      <c r="L282" s="33">
        <v>16236.8288978</v>
      </c>
      <c r="M282" s="34">
        <v>-1000</v>
      </c>
      <c r="N282" s="33">
        <v>1011.72039474</v>
      </c>
      <c r="O282" s="33">
        <v>11.72039474</v>
      </c>
      <c r="P282" s="33">
        <v>16248.54929254</v>
      </c>
    </row>
    <row r="283" spans="1:16" ht="12.75">
      <c r="A283" s="29" t="s">
        <v>40</v>
      </c>
      <c r="B283" s="12">
        <v>1.14309914</v>
      </c>
      <c r="C283" s="30">
        <v>19373.74664771</v>
      </c>
      <c r="D283" s="30">
        <v>22146.11311267</v>
      </c>
      <c r="E283" s="30">
        <v>2772.36646496</v>
      </c>
      <c r="F283" s="30">
        <v>8070.3587795</v>
      </c>
      <c r="G283" s="55">
        <v>1.3079257</v>
      </c>
      <c r="H283" s="30">
        <v>7676.28119707</v>
      </c>
      <c r="I283" s="30">
        <v>10040.00546507</v>
      </c>
      <c r="J283" s="30">
        <v>2363.724268</v>
      </c>
      <c r="K283" s="63">
        <v>6991.89638473</v>
      </c>
      <c r="L283" s="30">
        <v>15062.25516423</v>
      </c>
      <c r="M283" s="27">
        <v>0</v>
      </c>
      <c r="N283" s="30">
        <v>527.16219164</v>
      </c>
      <c r="O283" s="30">
        <v>527.16219164</v>
      </c>
      <c r="P283" s="30">
        <v>15589.41735588</v>
      </c>
    </row>
    <row r="284" spans="1:16" ht="12.75">
      <c r="A284" s="29" t="s">
        <v>41</v>
      </c>
      <c r="B284" s="12">
        <v>1.06227303</v>
      </c>
      <c r="C284" s="30">
        <v>19373.74664771</v>
      </c>
      <c r="D284" s="30">
        <v>20580.20856821</v>
      </c>
      <c r="E284" s="30">
        <v>1206.4619205</v>
      </c>
      <c r="F284" s="30">
        <v>7055.38931106</v>
      </c>
      <c r="G284" s="55">
        <v>0.97647958</v>
      </c>
      <c r="H284" s="30">
        <v>7676.28119707</v>
      </c>
      <c r="I284" s="30">
        <v>7495.7318052</v>
      </c>
      <c r="J284" s="30">
        <v>-180.54939187</v>
      </c>
      <c r="K284" s="63">
        <v>-1047.36702223</v>
      </c>
      <c r="L284" s="30">
        <v>6008.02228883</v>
      </c>
      <c r="M284" s="27">
        <v>0</v>
      </c>
      <c r="N284" s="30">
        <v>917.19241239</v>
      </c>
      <c r="O284" s="30">
        <v>917.19241239</v>
      </c>
      <c r="P284" s="30">
        <v>6925.21470123</v>
      </c>
    </row>
    <row r="285" spans="1:16" ht="12.75">
      <c r="A285" s="31" t="s">
        <v>42</v>
      </c>
      <c r="B285" s="32">
        <v>1.20724602</v>
      </c>
      <c r="C285" s="33">
        <v>19373.74664771</v>
      </c>
      <c r="D285" s="33">
        <v>23388.87848716</v>
      </c>
      <c r="E285" s="33">
        <v>4015.13183945</v>
      </c>
      <c r="F285" s="33">
        <v>4822.17333918</v>
      </c>
      <c r="G285" s="56">
        <v>1.66830883</v>
      </c>
      <c r="H285" s="33">
        <v>7676.28119707</v>
      </c>
      <c r="I285" s="33">
        <v>12806.40766639</v>
      </c>
      <c r="J285" s="33">
        <v>5130.12646931</v>
      </c>
      <c r="K285" s="64">
        <v>6186.93252199</v>
      </c>
      <c r="L285" s="33">
        <v>11009.10586117</v>
      </c>
      <c r="M285" s="34">
        <v>0</v>
      </c>
      <c r="N285" s="33">
        <v>243.71705057</v>
      </c>
      <c r="O285" s="33">
        <v>243.71705057</v>
      </c>
      <c r="P285" s="33">
        <v>11252.82291174</v>
      </c>
    </row>
    <row r="286" spans="1:16" ht="12.75">
      <c r="A286" s="29" t="s">
        <v>43</v>
      </c>
      <c r="B286" s="12">
        <v>1.19701079</v>
      </c>
      <c r="C286" s="30">
        <v>19373.74664771</v>
      </c>
      <c r="D286" s="30">
        <v>23190.58370214</v>
      </c>
      <c r="E286" s="30">
        <v>3816.83705443</v>
      </c>
      <c r="F286" s="30">
        <v>21843.75846248</v>
      </c>
      <c r="G286" s="55">
        <v>1.18837861</v>
      </c>
      <c r="H286" s="30">
        <v>7676.28119707</v>
      </c>
      <c r="I286" s="30">
        <v>9122.32839359</v>
      </c>
      <c r="J286" s="30">
        <v>1446.04719651</v>
      </c>
      <c r="K286" s="63">
        <v>8342.24627669</v>
      </c>
      <c r="L286" s="30">
        <v>30186.00473916</v>
      </c>
      <c r="M286" s="27">
        <v>0</v>
      </c>
      <c r="N286" s="30">
        <v>1037.61408045</v>
      </c>
      <c r="O286" s="30">
        <v>1037.61408045</v>
      </c>
      <c r="P286" s="30">
        <v>31223.61881961</v>
      </c>
    </row>
    <row r="287" spans="1:16" ht="12.75">
      <c r="A287" s="29" t="s">
        <v>44</v>
      </c>
      <c r="B287" s="12">
        <v>1.11505294</v>
      </c>
      <c r="C287" s="30">
        <v>19373.74664771</v>
      </c>
      <c r="D287" s="30">
        <v>21602.7531669</v>
      </c>
      <c r="E287" s="30">
        <v>2229.00651919</v>
      </c>
      <c r="F287" s="30">
        <v>14947.71771768</v>
      </c>
      <c r="G287" s="55">
        <v>1.14171797</v>
      </c>
      <c r="H287" s="30">
        <v>7676.28119707</v>
      </c>
      <c r="I287" s="30">
        <v>8764.1481915</v>
      </c>
      <c r="J287" s="30">
        <v>1087.86699442</v>
      </c>
      <c r="K287" s="63">
        <v>7374.6503552</v>
      </c>
      <c r="L287" s="30">
        <v>22322.36807288</v>
      </c>
      <c r="M287" s="27">
        <v>0</v>
      </c>
      <c r="N287" s="30">
        <v>1143.61007144</v>
      </c>
      <c r="O287" s="30">
        <v>1143.61007144</v>
      </c>
      <c r="P287" s="30">
        <v>23465.97814432</v>
      </c>
    </row>
    <row r="288" spans="1:16" ht="13.5" thickBot="1">
      <c r="A288" s="35" t="s">
        <v>299</v>
      </c>
      <c r="B288" s="36">
        <v>1.10608061</v>
      </c>
      <c r="C288" s="37">
        <v>19373.74664771</v>
      </c>
      <c r="D288" s="37">
        <v>21428.92556936</v>
      </c>
      <c r="E288" s="37">
        <v>2055.17892165</v>
      </c>
      <c r="F288" s="37">
        <v>218247.67040562</v>
      </c>
      <c r="G288" s="57">
        <v>1.20016715</v>
      </c>
      <c r="H288" s="37">
        <v>7676.28119707</v>
      </c>
      <c r="I288" s="37">
        <v>9212.82049134</v>
      </c>
      <c r="J288" s="37">
        <v>1536.53929427</v>
      </c>
      <c r="K288" s="65">
        <v>163871.91573353</v>
      </c>
      <c r="L288" s="37">
        <v>382119.58613915</v>
      </c>
      <c r="M288" s="38">
        <f>SUM(M262:M287)</f>
        <v>-3044</v>
      </c>
      <c r="N288" s="37">
        <v>18240.02677876</v>
      </c>
      <c r="O288" s="37">
        <v>15196.02677876</v>
      </c>
      <c r="P288" s="37">
        <v>397315.61291792</v>
      </c>
    </row>
    <row r="289" spans="1:16" ht="12.75">
      <c r="A289" s="29"/>
      <c r="B289" s="12"/>
      <c r="C289" s="30"/>
      <c r="D289" s="30"/>
      <c r="E289" s="30"/>
      <c r="F289" s="30"/>
      <c r="G289" s="55"/>
      <c r="H289" s="30"/>
      <c r="I289" s="30"/>
      <c r="J289" s="30"/>
      <c r="K289" s="63"/>
      <c r="L289" s="30"/>
      <c r="M289" s="27"/>
      <c r="N289" s="30"/>
      <c r="O289" s="30"/>
      <c r="P289" s="30"/>
    </row>
    <row r="290" spans="1:16" ht="12.75">
      <c r="A290" s="29" t="s">
        <v>46</v>
      </c>
      <c r="B290" s="12">
        <v>1.02629564</v>
      </c>
      <c r="C290" s="30">
        <v>19373.74664771</v>
      </c>
      <c r="D290" s="30">
        <v>19883.19162253</v>
      </c>
      <c r="E290" s="30">
        <v>509.44497482</v>
      </c>
      <c r="F290" s="30">
        <v>12356.07841925</v>
      </c>
      <c r="G290" s="55">
        <v>0.83690859</v>
      </c>
      <c r="H290" s="30">
        <v>7676.28119707</v>
      </c>
      <c r="I290" s="30">
        <v>6424.34564928</v>
      </c>
      <c r="J290" s="30">
        <v>-1251.93554779</v>
      </c>
      <c r="K290" s="63">
        <v>-30229.23573696</v>
      </c>
      <c r="L290" s="30">
        <v>-17873.15731771</v>
      </c>
      <c r="M290" s="27">
        <v>-700</v>
      </c>
      <c r="N290" s="30">
        <v>3568.14674084</v>
      </c>
      <c r="O290" s="30">
        <v>2868.14674084</v>
      </c>
      <c r="P290" s="30">
        <v>-15005.01057686</v>
      </c>
    </row>
    <row r="291" spans="1:16" ht="12.75">
      <c r="A291" s="29" t="s">
        <v>47</v>
      </c>
      <c r="B291" s="12">
        <v>0.98848585</v>
      </c>
      <c r="C291" s="30">
        <v>19373.74664771</v>
      </c>
      <c r="D291" s="30">
        <v>19150.67451764</v>
      </c>
      <c r="E291" s="30">
        <v>-223.07213007</v>
      </c>
      <c r="F291" s="30">
        <v>-3813.19499144</v>
      </c>
      <c r="G291" s="55">
        <v>1.0178215</v>
      </c>
      <c r="H291" s="30">
        <v>7676.28119707</v>
      </c>
      <c r="I291" s="30">
        <v>7813.08401976</v>
      </c>
      <c r="J291" s="30">
        <v>136.80282269</v>
      </c>
      <c r="K291" s="63">
        <v>2334.81377485</v>
      </c>
      <c r="L291" s="30">
        <v>-1478.38121659</v>
      </c>
      <c r="M291" s="27">
        <v>0</v>
      </c>
      <c r="N291" s="30">
        <v>2579.15215005</v>
      </c>
      <c r="O291" s="30">
        <v>2579.15215005</v>
      </c>
      <c r="P291" s="30">
        <v>1100.77093346</v>
      </c>
    </row>
    <row r="292" spans="1:16" ht="12.75">
      <c r="A292" s="31" t="s">
        <v>48</v>
      </c>
      <c r="B292" s="32">
        <v>0.98537391</v>
      </c>
      <c r="C292" s="33">
        <v>19373.74664771</v>
      </c>
      <c r="D292" s="33">
        <v>19090.38444586</v>
      </c>
      <c r="E292" s="33">
        <v>-283.36220185</v>
      </c>
      <c r="F292" s="33">
        <v>-11726.94472371</v>
      </c>
      <c r="G292" s="56">
        <v>0.81498776</v>
      </c>
      <c r="H292" s="33">
        <v>7676.28119707</v>
      </c>
      <c r="I292" s="33">
        <v>6256.07521131</v>
      </c>
      <c r="J292" s="33">
        <v>-1420.20598576</v>
      </c>
      <c r="K292" s="64">
        <v>-57945.82442512</v>
      </c>
      <c r="L292" s="33">
        <v>-69672.76914883</v>
      </c>
      <c r="M292" s="34">
        <v>-6450</v>
      </c>
      <c r="N292" s="33">
        <v>5851.89630232</v>
      </c>
      <c r="O292" s="33">
        <v>-598.10369768</v>
      </c>
      <c r="P292" s="33">
        <v>-70270.87284652</v>
      </c>
    </row>
    <row r="293" spans="1:16" ht="12.75">
      <c r="A293" s="29" t="s">
        <v>49</v>
      </c>
      <c r="B293" s="12">
        <v>1.18630911</v>
      </c>
      <c r="C293" s="30">
        <v>19373.74664771</v>
      </c>
      <c r="D293" s="30">
        <v>22983.2520951</v>
      </c>
      <c r="E293" s="30">
        <v>3609.50544739</v>
      </c>
      <c r="F293" s="30">
        <v>12763.21126196</v>
      </c>
      <c r="G293" s="55">
        <v>1.43792884</v>
      </c>
      <c r="H293" s="30">
        <v>7676.28119707</v>
      </c>
      <c r="I293" s="30">
        <v>11037.94613925</v>
      </c>
      <c r="J293" s="30">
        <v>3361.66494218</v>
      </c>
      <c r="K293" s="63">
        <v>12065.01547748</v>
      </c>
      <c r="L293" s="30">
        <v>24828.22673944</v>
      </c>
      <c r="M293" s="27">
        <v>0</v>
      </c>
      <c r="N293" s="30">
        <v>676.73767507</v>
      </c>
      <c r="O293" s="30">
        <v>676.73767507</v>
      </c>
      <c r="P293" s="30">
        <v>25504.96441451</v>
      </c>
    </row>
    <row r="294" spans="1:16" ht="12.75">
      <c r="A294" s="29" t="s">
        <v>50</v>
      </c>
      <c r="B294" s="12">
        <v>1.13144403</v>
      </c>
      <c r="C294" s="30">
        <v>19373.74664771</v>
      </c>
      <c r="D294" s="30">
        <v>21920.30995524</v>
      </c>
      <c r="E294" s="30">
        <v>2546.56330753</v>
      </c>
      <c r="F294" s="30">
        <v>6432.61891481</v>
      </c>
      <c r="G294" s="55">
        <v>1.47890434</v>
      </c>
      <c r="H294" s="30">
        <v>7676.28119707</v>
      </c>
      <c r="I294" s="30">
        <v>11352.48557883</v>
      </c>
      <c r="J294" s="30">
        <v>3676.20438175</v>
      </c>
      <c r="K294" s="63">
        <v>9333.88292527</v>
      </c>
      <c r="L294" s="30">
        <v>15766.50184009</v>
      </c>
      <c r="M294" s="27">
        <v>-250</v>
      </c>
      <c r="N294" s="30">
        <v>471.34208075</v>
      </c>
      <c r="O294" s="30">
        <v>221.34208075</v>
      </c>
      <c r="P294" s="30">
        <v>15987.84392084</v>
      </c>
    </row>
    <row r="295" spans="1:16" ht="12.75">
      <c r="A295" s="31" t="s">
        <v>51</v>
      </c>
      <c r="B295" s="32">
        <v>1.06046953</v>
      </c>
      <c r="C295" s="33">
        <v>19373.74664771</v>
      </c>
      <c r="D295" s="33">
        <v>20545.26807697</v>
      </c>
      <c r="E295" s="33">
        <v>1171.52142926</v>
      </c>
      <c r="F295" s="33">
        <v>9748.22981287</v>
      </c>
      <c r="G295" s="56">
        <v>0.95231632</v>
      </c>
      <c r="H295" s="33">
        <v>7676.28119707</v>
      </c>
      <c r="I295" s="33">
        <v>7310.24785122</v>
      </c>
      <c r="J295" s="33">
        <v>-366.03334586</v>
      </c>
      <c r="K295" s="64">
        <v>-3064.79720485</v>
      </c>
      <c r="L295" s="33">
        <v>6683.43260802</v>
      </c>
      <c r="M295" s="34">
        <v>-2550</v>
      </c>
      <c r="N295" s="33">
        <v>1299.72072356</v>
      </c>
      <c r="O295" s="33">
        <v>-1250.27927644</v>
      </c>
      <c r="P295" s="33">
        <v>5433.15333158</v>
      </c>
    </row>
    <row r="296" spans="1:16" ht="12.75">
      <c r="A296" s="29" t="s">
        <v>52</v>
      </c>
      <c r="B296" s="12">
        <v>1.03901483</v>
      </c>
      <c r="C296" s="30">
        <v>19373.74664771</v>
      </c>
      <c r="D296" s="30">
        <v>20129.60999527</v>
      </c>
      <c r="E296" s="30">
        <v>755.86334755</v>
      </c>
      <c r="F296" s="30">
        <v>5170.86116062</v>
      </c>
      <c r="G296" s="55">
        <v>1.00436676</v>
      </c>
      <c r="H296" s="30">
        <v>7676.28119707</v>
      </c>
      <c r="I296" s="30">
        <v>7709.80169111</v>
      </c>
      <c r="J296" s="30">
        <v>33.52049403</v>
      </c>
      <c r="K296" s="63">
        <v>228.37512585</v>
      </c>
      <c r="L296" s="30">
        <v>5399.23628647</v>
      </c>
      <c r="M296" s="27">
        <v>-750</v>
      </c>
      <c r="N296" s="30">
        <v>1064.97334766</v>
      </c>
      <c r="O296" s="30">
        <v>314.97334766</v>
      </c>
      <c r="P296" s="30">
        <v>5714.20963413</v>
      </c>
    </row>
    <row r="297" spans="1:16" ht="12.75">
      <c r="A297" s="29" t="s">
        <v>53</v>
      </c>
      <c r="B297" s="12">
        <v>1.07227542</v>
      </c>
      <c r="C297" s="30">
        <v>19373.74664771</v>
      </c>
      <c r="D297" s="30">
        <v>20773.99232988</v>
      </c>
      <c r="E297" s="30">
        <v>1400.24568217</v>
      </c>
      <c r="F297" s="30">
        <v>6546.14856413</v>
      </c>
      <c r="G297" s="55">
        <v>0.86418914</v>
      </c>
      <c r="H297" s="30">
        <v>7676.28119707</v>
      </c>
      <c r="I297" s="30">
        <v>6633.75885655</v>
      </c>
      <c r="J297" s="30">
        <v>-1042.52234052</v>
      </c>
      <c r="K297" s="63">
        <v>-4834.176093</v>
      </c>
      <c r="L297" s="30">
        <v>1711.97247114</v>
      </c>
      <c r="M297" s="27">
        <v>-1250</v>
      </c>
      <c r="N297" s="30">
        <v>715.89841647</v>
      </c>
      <c r="O297" s="30">
        <v>-534.10158353</v>
      </c>
      <c r="P297" s="30">
        <v>1177.8708876</v>
      </c>
    </row>
    <row r="298" spans="1:16" ht="12.75">
      <c r="A298" s="31" t="s">
        <v>332</v>
      </c>
      <c r="B298" s="32">
        <v>1.10997623</v>
      </c>
      <c r="C298" s="33">
        <v>19373.74664771</v>
      </c>
      <c r="D298" s="33">
        <v>21504.39823826</v>
      </c>
      <c r="E298" s="33">
        <v>2130.65159055</v>
      </c>
      <c r="F298" s="33">
        <v>17720.6292786</v>
      </c>
      <c r="G298" s="56">
        <v>0.96143789</v>
      </c>
      <c r="H298" s="33">
        <v>7676.28119707</v>
      </c>
      <c r="I298" s="33">
        <v>7380.26762289</v>
      </c>
      <c r="J298" s="33">
        <v>-296.01357418</v>
      </c>
      <c r="K298" s="64">
        <v>-2463.42496435</v>
      </c>
      <c r="L298" s="33">
        <v>15257.20431425</v>
      </c>
      <c r="M298" s="34">
        <v>-850</v>
      </c>
      <c r="N298" s="33">
        <v>1345.0932769</v>
      </c>
      <c r="O298" s="33">
        <v>495.0932769</v>
      </c>
      <c r="P298" s="33">
        <v>15752.29759115</v>
      </c>
    </row>
    <row r="299" spans="1:16" ht="12.75">
      <c r="A299" s="29" t="s">
        <v>333</v>
      </c>
      <c r="B299" s="12">
        <v>1.10586925</v>
      </c>
      <c r="C299" s="30">
        <v>19373.74664771</v>
      </c>
      <c r="D299" s="30">
        <v>21424.83059839</v>
      </c>
      <c r="E299" s="30">
        <v>2051.08395068</v>
      </c>
      <c r="F299" s="30">
        <v>20843.11510676</v>
      </c>
      <c r="G299" s="55">
        <v>0.87406558</v>
      </c>
      <c r="H299" s="30">
        <v>7676.28119707</v>
      </c>
      <c r="I299" s="30">
        <v>6709.57313916</v>
      </c>
      <c r="J299" s="30">
        <v>-966.70805791</v>
      </c>
      <c r="K299" s="63">
        <v>-9915.52455002</v>
      </c>
      <c r="L299" s="30">
        <v>10927.59055674</v>
      </c>
      <c r="M299" s="27">
        <v>-2100</v>
      </c>
      <c r="N299" s="30">
        <v>1604.1158208</v>
      </c>
      <c r="O299" s="30">
        <v>-495.8841792</v>
      </c>
      <c r="P299" s="30">
        <v>10431.70637754</v>
      </c>
    </row>
    <row r="300" spans="1:16" ht="12.75">
      <c r="A300" s="29" t="s">
        <v>334</v>
      </c>
      <c r="B300" s="12">
        <v>1.11354518</v>
      </c>
      <c r="C300" s="30">
        <v>19373.74664771</v>
      </c>
      <c r="D300" s="30">
        <v>21573.54219878</v>
      </c>
      <c r="E300" s="30">
        <v>2199.79555107</v>
      </c>
      <c r="F300" s="30">
        <v>4593.17311063</v>
      </c>
      <c r="G300" s="55">
        <v>1.64477737</v>
      </c>
      <c r="H300" s="30">
        <v>7676.28119707</v>
      </c>
      <c r="I300" s="30">
        <v>12625.77360648</v>
      </c>
      <c r="J300" s="30">
        <v>4949.49240941</v>
      </c>
      <c r="K300" s="63">
        <v>10359.28761289</v>
      </c>
      <c r="L300" s="30">
        <v>14952.46072351</v>
      </c>
      <c r="M300" s="27">
        <v>0</v>
      </c>
      <c r="N300" s="30">
        <v>400.11361587</v>
      </c>
      <c r="O300" s="30">
        <v>400.11361587</v>
      </c>
      <c r="P300" s="30">
        <v>15352.57433939</v>
      </c>
    </row>
    <row r="301" spans="1:16" ht="12.75">
      <c r="A301" s="31" t="s">
        <v>335</v>
      </c>
      <c r="B301" s="32">
        <v>1.28047596</v>
      </c>
      <c r="C301" s="33">
        <v>19373.74664771</v>
      </c>
      <c r="D301" s="33">
        <v>24807.61688718</v>
      </c>
      <c r="E301" s="33">
        <v>5433.87023946</v>
      </c>
      <c r="F301" s="33">
        <v>9873.3422251</v>
      </c>
      <c r="G301" s="56">
        <v>1.55454886</v>
      </c>
      <c r="H301" s="33">
        <v>7676.28119707</v>
      </c>
      <c r="I301" s="33">
        <v>11933.15421772</v>
      </c>
      <c r="J301" s="33">
        <v>4256.87302065</v>
      </c>
      <c r="K301" s="64">
        <v>7696.42642134</v>
      </c>
      <c r="L301" s="33">
        <v>17569.76864644</v>
      </c>
      <c r="M301" s="34">
        <v>0</v>
      </c>
      <c r="N301" s="33">
        <v>373.12607365</v>
      </c>
      <c r="O301" s="33">
        <v>373.12607365</v>
      </c>
      <c r="P301" s="33">
        <v>17942.89472009</v>
      </c>
    </row>
    <row r="302" spans="1:16" ht="12.75">
      <c r="A302" s="29" t="s">
        <v>336</v>
      </c>
      <c r="B302" s="12">
        <v>1.17324984</v>
      </c>
      <c r="C302" s="30">
        <v>19373.74664771</v>
      </c>
      <c r="D302" s="30">
        <v>22730.24506506</v>
      </c>
      <c r="E302" s="30">
        <v>3356.49841734</v>
      </c>
      <c r="F302" s="30">
        <v>15104.24287805</v>
      </c>
      <c r="G302" s="55">
        <v>1.02319484</v>
      </c>
      <c r="H302" s="30">
        <v>7676.28119707</v>
      </c>
      <c r="I302" s="30">
        <v>7854.33132581</v>
      </c>
      <c r="J302" s="30">
        <v>178.05012873</v>
      </c>
      <c r="K302" s="63">
        <v>809.05978496</v>
      </c>
      <c r="L302" s="30">
        <v>15913.30266301</v>
      </c>
      <c r="M302" s="27">
        <v>0</v>
      </c>
      <c r="N302" s="30">
        <v>772.4240333</v>
      </c>
      <c r="O302" s="30">
        <v>772.4240333</v>
      </c>
      <c r="P302" s="30">
        <v>16685.72669631</v>
      </c>
    </row>
    <row r="303" spans="1:16" ht="12.75">
      <c r="A303" s="29" t="s">
        <v>337</v>
      </c>
      <c r="B303" s="12">
        <v>1.12812918</v>
      </c>
      <c r="C303" s="30">
        <v>19373.74664771</v>
      </c>
      <c r="D303" s="30">
        <v>21856.08893648</v>
      </c>
      <c r="E303" s="30">
        <v>2482.34228876</v>
      </c>
      <c r="F303" s="30">
        <v>2442.62481214</v>
      </c>
      <c r="G303" s="55">
        <v>1.61390453</v>
      </c>
      <c r="H303" s="30">
        <v>7676.28119707</v>
      </c>
      <c r="I303" s="30">
        <v>12388.78497305</v>
      </c>
      <c r="J303" s="30">
        <v>4712.50377598</v>
      </c>
      <c r="K303" s="63">
        <v>4693.65376088</v>
      </c>
      <c r="L303" s="30">
        <v>7136.27857302</v>
      </c>
      <c r="M303" s="27">
        <v>0</v>
      </c>
      <c r="N303" s="30">
        <v>189.4759699</v>
      </c>
      <c r="O303" s="30">
        <v>189.4759699</v>
      </c>
      <c r="P303" s="30">
        <v>7325.75454292</v>
      </c>
    </row>
    <row r="304" spans="1:16" ht="12.75">
      <c r="A304" s="31" t="s">
        <v>338</v>
      </c>
      <c r="B304" s="32">
        <v>1.0696167</v>
      </c>
      <c r="C304" s="33">
        <v>19373.74664771</v>
      </c>
      <c r="D304" s="33">
        <v>20722.48297241</v>
      </c>
      <c r="E304" s="33">
        <v>1348.73632469</v>
      </c>
      <c r="F304" s="33">
        <v>10071.01413648</v>
      </c>
      <c r="G304" s="56">
        <v>0.87443252</v>
      </c>
      <c r="H304" s="33">
        <v>7676.28119707</v>
      </c>
      <c r="I304" s="33">
        <v>6712.38993107</v>
      </c>
      <c r="J304" s="33">
        <v>-963.891266</v>
      </c>
      <c r="K304" s="64">
        <v>-7153.037085</v>
      </c>
      <c r="L304" s="33">
        <v>2917.97705149</v>
      </c>
      <c r="M304" s="34">
        <v>-200</v>
      </c>
      <c r="N304" s="33">
        <v>1145.10593678</v>
      </c>
      <c r="O304" s="33">
        <v>945.10593678</v>
      </c>
      <c r="P304" s="33">
        <v>3863.08298827</v>
      </c>
    </row>
    <row r="305" spans="1:16" ht="12.75">
      <c r="A305" s="29" t="s">
        <v>339</v>
      </c>
      <c r="B305" s="12">
        <v>1.01887785</v>
      </c>
      <c r="C305" s="30">
        <v>19373.74664771</v>
      </c>
      <c r="D305" s="30">
        <v>19739.4813995</v>
      </c>
      <c r="E305" s="30">
        <v>365.73475178</v>
      </c>
      <c r="F305" s="30">
        <v>1341.51506953</v>
      </c>
      <c r="G305" s="55">
        <v>1.36563229</v>
      </c>
      <c r="H305" s="30">
        <v>7676.28119707</v>
      </c>
      <c r="I305" s="30">
        <v>10482.97744907</v>
      </c>
      <c r="J305" s="30">
        <v>2806.69625199</v>
      </c>
      <c r="K305" s="63">
        <v>10210.76096475</v>
      </c>
      <c r="L305" s="30">
        <v>11552.27603429</v>
      </c>
      <c r="M305" s="27">
        <v>-550</v>
      </c>
      <c r="N305" s="30">
        <v>618.83798104</v>
      </c>
      <c r="O305" s="30">
        <v>68.83798104</v>
      </c>
      <c r="P305" s="30">
        <v>11621.11401533</v>
      </c>
    </row>
    <row r="306" spans="1:16" ht="12.75">
      <c r="A306" s="29" t="s">
        <v>340</v>
      </c>
      <c r="B306" s="12">
        <v>1.04481274</v>
      </c>
      <c r="C306" s="30">
        <v>19373.74664771</v>
      </c>
      <c r="D306" s="30">
        <v>20241.93725373</v>
      </c>
      <c r="E306" s="30">
        <v>868.19060602</v>
      </c>
      <c r="F306" s="30">
        <v>6544.42078817</v>
      </c>
      <c r="G306" s="55">
        <v>0.96315005</v>
      </c>
      <c r="H306" s="30">
        <v>7676.28119707</v>
      </c>
      <c r="I306" s="30">
        <v>7393.41060824</v>
      </c>
      <c r="J306" s="30">
        <v>-282.87058883</v>
      </c>
      <c r="K306" s="63">
        <v>-2122.09515743</v>
      </c>
      <c r="L306" s="30">
        <v>4422.32563074</v>
      </c>
      <c r="M306" s="27">
        <v>-1250</v>
      </c>
      <c r="N306" s="30">
        <v>1164.70909478</v>
      </c>
      <c r="O306" s="30">
        <v>-85.29090522</v>
      </c>
      <c r="P306" s="30">
        <v>4337.03472552</v>
      </c>
    </row>
    <row r="307" spans="1:16" ht="12.75">
      <c r="A307" s="31" t="s">
        <v>341</v>
      </c>
      <c r="B307" s="32">
        <v>1.04554885</v>
      </c>
      <c r="C307" s="33">
        <v>19373.74664771</v>
      </c>
      <c r="D307" s="33">
        <v>20256.19850207</v>
      </c>
      <c r="E307" s="33">
        <v>882.45185436</v>
      </c>
      <c r="F307" s="33">
        <v>5865.65747591</v>
      </c>
      <c r="G307" s="56">
        <v>0.88703145</v>
      </c>
      <c r="H307" s="33">
        <v>7676.28119707</v>
      </c>
      <c r="I307" s="33">
        <v>6809.10284799</v>
      </c>
      <c r="J307" s="33">
        <v>-867.17834909</v>
      </c>
      <c r="K307" s="64">
        <v>-5749.39245445</v>
      </c>
      <c r="L307" s="33">
        <v>116.26502146</v>
      </c>
      <c r="M307" s="34">
        <v>0</v>
      </c>
      <c r="N307" s="33">
        <v>1006.49278452</v>
      </c>
      <c r="O307" s="33">
        <v>1006.49278452</v>
      </c>
      <c r="P307" s="33">
        <v>1122.75780598</v>
      </c>
    </row>
    <row r="308" spans="1:16" ht="12.75">
      <c r="A308" s="29" t="s">
        <v>342</v>
      </c>
      <c r="B308" s="12">
        <v>1.13311031</v>
      </c>
      <c r="C308" s="30">
        <v>19373.74664771</v>
      </c>
      <c r="D308" s="30">
        <v>21952.592097</v>
      </c>
      <c r="E308" s="30">
        <v>2578.84544929</v>
      </c>
      <c r="F308" s="30">
        <v>22193.54393656</v>
      </c>
      <c r="G308" s="55">
        <v>1.01100972</v>
      </c>
      <c r="H308" s="30">
        <v>7676.28119707</v>
      </c>
      <c r="I308" s="30">
        <v>7760.7948733</v>
      </c>
      <c r="J308" s="30">
        <v>84.51367623</v>
      </c>
      <c r="K308" s="63">
        <v>730.45170363</v>
      </c>
      <c r="L308" s="30">
        <v>22923.99564019</v>
      </c>
      <c r="M308" s="27">
        <v>-100</v>
      </c>
      <c r="N308" s="30">
        <v>1433.15300563</v>
      </c>
      <c r="O308" s="30">
        <v>1333.15300563</v>
      </c>
      <c r="P308" s="30">
        <v>24257.14864582</v>
      </c>
    </row>
    <row r="309" spans="1:16" ht="12.75">
      <c r="A309" s="29" t="s">
        <v>343</v>
      </c>
      <c r="B309" s="12">
        <v>1.07652178</v>
      </c>
      <c r="C309" s="30">
        <v>19373.74664771</v>
      </c>
      <c r="D309" s="30">
        <v>20856.26013805</v>
      </c>
      <c r="E309" s="30">
        <v>1482.51349033</v>
      </c>
      <c r="F309" s="30">
        <v>9491.05136512</v>
      </c>
      <c r="G309" s="55">
        <v>1.86153621</v>
      </c>
      <c r="H309" s="30">
        <v>7676.28119707</v>
      </c>
      <c r="I309" s="30">
        <v>14289.67541743</v>
      </c>
      <c r="J309" s="30">
        <v>6613.39422036</v>
      </c>
      <c r="K309" s="63">
        <v>42603.48556754</v>
      </c>
      <c r="L309" s="30">
        <v>52094.53693265</v>
      </c>
      <c r="M309" s="27">
        <v>-2100</v>
      </c>
      <c r="N309" s="30">
        <v>1262.82822946</v>
      </c>
      <c r="O309" s="30">
        <v>-837.17177054</v>
      </c>
      <c r="P309" s="30">
        <v>51257.36516211</v>
      </c>
    </row>
    <row r="310" spans="1:16" ht="12.75">
      <c r="A310" s="31" t="s">
        <v>344</v>
      </c>
      <c r="B310" s="32">
        <v>1.14415139</v>
      </c>
      <c r="C310" s="33">
        <v>19373.74664771</v>
      </c>
      <c r="D310" s="33">
        <v>22166.49918067</v>
      </c>
      <c r="E310" s="33">
        <v>2792.75253296</v>
      </c>
      <c r="F310" s="33">
        <v>20456.91230393</v>
      </c>
      <c r="G310" s="56">
        <v>1.09384273</v>
      </c>
      <c r="H310" s="33">
        <v>7676.28119707</v>
      </c>
      <c r="I310" s="33">
        <v>8396.64438547</v>
      </c>
      <c r="J310" s="33">
        <v>720.3631884</v>
      </c>
      <c r="K310" s="64">
        <v>5292.50834514</v>
      </c>
      <c r="L310" s="33">
        <v>25749.42064907</v>
      </c>
      <c r="M310" s="34">
        <v>0</v>
      </c>
      <c r="N310" s="33">
        <v>1254.34065878</v>
      </c>
      <c r="O310" s="33">
        <v>1254.34065878</v>
      </c>
      <c r="P310" s="33">
        <v>27003.76130785</v>
      </c>
    </row>
    <row r="311" spans="1:16" ht="12.75">
      <c r="A311" s="29" t="s">
        <v>345</v>
      </c>
      <c r="B311" s="12">
        <v>1.15079625</v>
      </c>
      <c r="C311" s="30">
        <v>19373.74664771</v>
      </c>
      <c r="D311" s="30">
        <v>22295.23497897</v>
      </c>
      <c r="E311" s="30">
        <v>2921.48833126</v>
      </c>
      <c r="F311" s="30">
        <v>9021.55596693</v>
      </c>
      <c r="G311" s="55">
        <v>1.39546926</v>
      </c>
      <c r="H311" s="30">
        <v>7676.28119707</v>
      </c>
      <c r="I311" s="30">
        <v>10712.01444842</v>
      </c>
      <c r="J311" s="30">
        <v>3035.73325135</v>
      </c>
      <c r="K311" s="63">
        <v>9529.16667597</v>
      </c>
      <c r="L311" s="30">
        <v>18550.7226429</v>
      </c>
      <c r="M311" s="27">
        <v>0</v>
      </c>
      <c r="N311" s="30">
        <v>573.66693985</v>
      </c>
      <c r="O311" s="30">
        <v>573.66693985</v>
      </c>
      <c r="P311" s="30">
        <v>19124.38958275</v>
      </c>
    </row>
    <row r="312" spans="1:16" ht="12.75">
      <c r="A312" s="29" t="s">
        <v>346</v>
      </c>
      <c r="B312" s="12">
        <v>1.18566007</v>
      </c>
      <c r="C312" s="30">
        <v>19373.74664771</v>
      </c>
      <c r="D312" s="30">
        <v>22970.6777204</v>
      </c>
      <c r="E312" s="30">
        <v>3596.93107268</v>
      </c>
      <c r="F312" s="30">
        <v>6870.13834882</v>
      </c>
      <c r="G312" s="55">
        <v>1.41040742</v>
      </c>
      <c r="H312" s="30">
        <v>7676.28119707</v>
      </c>
      <c r="I312" s="30">
        <v>10826.68395632</v>
      </c>
      <c r="J312" s="30">
        <v>3150.40275924</v>
      </c>
      <c r="K312" s="63">
        <v>6058.22450603</v>
      </c>
      <c r="L312" s="30">
        <v>12928.36285485</v>
      </c>
      <c r="M312" s="27">
        <v>0</v>
      </c>
      <c r="N312" s="30">
        <v>362.17101427</v>
      </c>
      <c r="O312" s="30">
        <v>362.17101427</v>
      </c>
      <c r="P312" s="30">
        <v>13290.53386912</v>
      </c>
    </row>
    <row r="313" spans="1:16" ht="12.75">
      <c r="A313" s="31" t="s">
        <v>347</v>
      </c>
      <c r="B313" s="32">
        <v>1.1933805</v>
      </c>
      <c r="C313" s="33">
        <v>19373.74664771</v>
      </c>
      <c r="D313" s="33">
        <v>23120.25140906</v>
      </c>
      <c r="E313" s="33">
        <v>3746.50476135</v>
      </c>
      <c r="F313" s="33">
        <v>4780.54007548</v>
      </c>
      <c r="G313" s="56">
        <v>1.7771091</v>
      </c>
      <c r="H313" s="33">
        <v>7676.28119707</v>
      </c>
      <c r="I313" s="33">
        <v>13641.58917038</v>
      </c>
      <c r="J313" s="33">
        <v>5965.30797331</v>
      </c>
      <c r="K313" s="64">
        <v>7575.9411261</v>
      </c>
      <c r="L313" s="33">
        <v>12356.48120159</v>
      </c>
      <c r="M313" s="34">
        <v>0</v>
      </c>
      <c r="N313" s="33">
        <v>262.14471758</v>
      </c>
      <c r="O313" s="33">
        <v>262.14471758</v>
      </c>
      <c r="P313" s="33">
        <v>12618.62591916</v>
      </c>
    </row>
    <row r="314" spans="1:16" ht="12.75">
      <c r="A314" s="29" t="s">
        <v>348</v>
      </c>
      <c r="B314" s="12">
        <v>1.10633535</v>
      </c>
      <c r="C314" s="30">
        <v>19373.74664771</v>
      </c>
      <c r="D314" s="30">
        <v>21433.86085512</v>
      </c>
      <c r="E314" s="30">
        <v>2060.11420741</v>
      </c>
      <c r="F314" s="30">
        <v>6472.87883967</v>
      </c>
      <c r="G314" s="55">
        <v>1.07757106</v>
      </c>
      <c r="H314" s="30">
        <v>7676.28119707</v>
      </c>
      <c r="I314" s="30">
        <v>8271.7384648</v>
      </c>
      <c r="J314" s="30">
        <v>595.45726773</v>
      </c>
      <c r="K314" s="63">
        <v>1845.3220727</v>
      </c>
      <c r="L314" s="30">
        <v>8318.20091237</v>
      </c>
      <c r="M314" s="27">
        <v>0</v>
      </c>
      <c r="N314" s="30">
        <v>520.52064407</v>
      </c>
      <c r="O314" s="30">
        <v>520.52064407</v>
      </c>
      <c r="P314" s="30">
        <v>8838.72155644</v>
      </c>
    </row>
    <row r="315" spans="1:16" ht="12.75">
      <c r="A315" s="29" t="s">
        <v>349</v>
      </c>
      <c r="B315" s="12">
        <v>1.0180072</v>
      </c>
      <c r="C315" s="30">
        <v>19373.74664771</v>
      </c>
      <c r="D315" s="30">
        <v>19722.61367158</v>
      </c>
      <c r="E315" s="30">
        <v>348.86702387</v>
      </c>
      <c r="F315" s="30">
        <v>3185.50479493</v>
      </c>
      <c r="G315" s="55">
        <v>1.09671157</v>
      </c>
      <c r="H315" s="30">
        <v>7676.28119707</v>
      </c>
      <c r="I315" s="30">
        <v>8418.66641484</v>
      </c>
      <c r="J315" s="30">
        <v>742.38521776</v>
      </c>
      <c r="K315" s="63">
        <v>6746.79685904</v>
      </c>
      <c r="L315" s="30">
        <v>9932.30165397</v>
      </c>
      <c r="M315" s="27">
        <v>-50</v>
      </c>
      <c r="N315" s="30">
        <v>1436.48658021</v>
      </c>
      <c r="O315" s="30">
        <v>1386.48658021</v>
      </c>
      <c r="P315" s="30">
        <v>11318.78823417</v>
      </c>
    </row>
    <row r="316" spans="1:16" ht="12.75">
      <c r="A316" s="31" t="s">
        <v>350</v>
      </c>
      <c r="B316" s="32">
        <v>1.04854645</v>
      </c>
      <c r="C316" s="33">
        <v>19373.74664771</v>
      </c>
      <c r="D316" s="33">
        <v>20314.27321077</v>
      </c>
      <c r="E316" s="33">
        <v>940.52656306</v>
      </c>
      <c r="F316" s="33">
        <v>3164.8718847</v>
      </c>
      <c r="G316" s="56">
        <v>1.20439409</v>
      </c>
      <c r="H316" s="33">
        <v>7676.28119707</v>
      </c>
      <c r="I316" s="33">
        <v>9245.26767665</v>
      </c>
      <c r="J316" s="33">
        <v>1568.98647957</v>
      </c>
      <c r="K316" s="64">
        <v>5243.55281474</v>
      </c>
      <c r="L316" s="33">
        <v>8408.42469944</v>
      </c>
      <c r="M316" s="34">
        <v>0</v>
      </c>
      <c r="N316" s="33">
        <v>555.65468083</v>
      </c>
      <c r="O316" s="33">
        <v>555.65468083</v>
      </c>
      <c r="P316" s="33">
        <v>8964.07938027</v>
      </c>
    </row>
    <row r="317" spans="1:16" ht="12.75">
      <c r="A317" s="29" t="s">
        <v>351</v>
      </c>
      <c r="B317" s="12">
        <v>1.07341075</v>
      </c>
      <c r="C317" s="30">
        <v>19373.74664771</v>
      </c>
      <c r="D317" s="30">
        <v>20795.98793452</v>
      </c>
      <c r="E317" s="30">
        <v>1422.2412868</v>
      </c>
      <c r="F317" s="30">
        <v>7633.16898628</v>
      </c>
      <c r="G317" s="55">
        <v>1.09768532</v>
      </c>
      <c r="H317" s="30">
        <v>7676.28119707</v>
      </c>
      <c r="I317" s="30">
        <v>8426.14121867</v>
      </c>
      <c r="J317" s="30">
        <v>749.8600216</v>
      </c>
      <c r="K317" s="63">
        <v>4019.24971575</v>
      </c>
      <c r="L317" s="30">
        <v>11652.41870203</v>
      </c>
      <c r="M317" s="27">
        <v>0</v>
      </c>
      <c r="N317" s="30">
        <v>877.67097698</v>
      </c>
      <c r="O317" s="30">
        <v>877.67097698</v>
      </c>
      <c r="P317" s="30">
        <v>12530.08967901</v>
      </c>
    </row>
    <row r="318" spans="1:16" ht="12.75">
      <c r="A318" s="29" t="s">
        <v>352</v>
      </c>
      <c r="B318" s="12">
        <v>0.98176464</v>
      </c>
      <c r="C318" s="30">
        <v>19373.74664771</v>
      </c>
      <c r="D318" s="30">
        <v>19020.45934387</v>
      </c>
      <c r="E318" s="30">
        <v>-353.28730384</v>
      </c>
      <c r="F318" s="30">
        <v>-1917.64348524</v>
      </c>
      <c r="G318" s="55">
        <v>1.10118523</v>
      </c>
      <c r="H318" s="30">
        <v>7676.28119707</v>
      </c>
      <c r="I318" s="30">
        <v>8453.00750317</v>
      </c>
      <c r="J318" s="30">
        <v>776.7263061</v>
      </c>
      <c r="K318" s="63">
        <v>4178.78752681</v>
      </c>
      <c r="L318" s="30">
        <v>2261.14404157</v>
      </c>
      <c r="M318" s="27">
        <v>0</v>
      </c>
      <c r="N318" s="30">
        <v>832.57181875</v>
      </c>
      <c r="O318" s="30">
        <v>832.57181875</v>
      </c>
      <c r="P318" s="30">
        <v>3093.71586032</v>
      </c>
    </row>
    <row r="319" spans="1:16" ht="12.75">
      <c r="A319" s="31" t="s">
        <v>353</v>
      </c>
      <c r="B319" s="32">
        <v>1.07688225</v>
      </c>
      <c r="C319" s="33">
        <v>19373.74664771</v>
      </c>
      <c r="D319" s="33">
        <v>20863.24390692</v>
      </c>
      <c r="E319" s="33">
        <v>1489.4972592</v>
      </c>
      <c r="F319" s="33">
        <v>3942.69924511</v>
      </c>
      <c r="G319" s="56">
        <v>1.41821046</v>
      </c>
      <c r="H319" s="33">
        <v>7676.28119707</v>
      </c>
      <c r="I319" s="33">
        <v>10886.58227419</v>
      </c>
      <c r="J319" s="33">
        <v>3210.30107711</v>
      </c>
      <c r="K319" s="64">
        <v>8590.76568236</v>
      </c>
      <c r="L319" s="33">
        <v>12533.46492747</v>
      </c>
      <c r="M319" s="34">
        <v>0</v>
      </c>
      <c r="N319" s="33">
        <v>472.25368139</v>
      </c>
      <c r="O319" s="33">
        <v>472.25368139</v>
      </c>
      <c r="P319" s="33">
        <v>13005.71860886</v>
      </c>
    </row>
    <row r="320" spans="1:16" ht="12.75">
      <c r="A320" s="29" t="s">
        <v>354</v>
      </c>
      <c r="B320" s="12">
        <v>1.12451316</v>
      </c>
      <c r="C320" s="30">
        <v>19373.74664771</v>
      </c>
      <c r="D320" s="30">
        <v>21786.03299516</v>
      </c>
      <c r="E320" s="30">
        <v>2412.28634744</v>
      </c>
      <c r="F320" s="30">
        <v>7439.49109551</v>
      </c>
      <c r="G320" s="55">
        <v>1.533539</v>
      </c>
      <c r="H320" s="30">
        <v>7676.28119707</v>
      </c>
      <c r="I320" s="30">
        <v>11771.87658769</v>
      </c>
      <c r="J320" s="30">
        <v>4095.59539062</v>
      </c>
      <c r="K320" s="63">
        <v>12692.25011552</v>
      </c>
      <c r="L320" s="30">
        <v>20131.74121103</v>
      </c>
      <c r="M320" s="27">
        <v>0</v>
      </c>
      <c r="N320" s="30">
        <v>580.3650812</v>
      </c>
      <c r="O320" s="30">
        <v>580.3650812</v>
      </c>
      <c r="P320" s="30">
        <v>20712.10629223</v>
      </c>
    </row>
    <row r="321" spans="1:16" ht="12.75">
      <c r="A321" s="29" t="s">
        <v>355</v>
      </c>
      <c r="B321" s="12">
        <v>1.06957658</v>
      </c>
      <c r="C321" s="30">
        <v>19373.74664771</v>
      </c>
      <c r="D321" s="30">
        <v>20721.70576628</v>
      </c>
      <c r="E321" s="30">
        <v>1347.95911857</v>
      </c>
      <c r="F321" s="30">
        <v>9884.58421647</v>
      </c>
      <c r="G321" s="55">
        <v>0.95995097</v>
      </c>
      <c r="H321" s="30">
        <v>7676.28119707</v>
      </c>
      <c r="I321" s="30">
        <v>7368.85356926</v>
      </c>
      <c r="J321" s="30">
        <v>-307.42762782</v>
      </c>
      <c r="K321" s="63">
        <v>-2251.29251851</v>
      </c>
      <c r="L321" s="30">
        <v>7633.29169796</v>
      </c>
      <c r="M321" s="27">
        <v>0</v>
      </c>
      <c r="N321" s="30">
        <v>1152.75849272</v>
      </c>
      <c r="O321" s="30">
        <v>1152.75849272</v>
      </c>
      <c r="P321" s="30">
        <v>8786.05019068</v>
      </c>
    </row>
    <row r="322" spans="1:16" ht="12.75">
      <c r="A322" s="31" t="s">
        <v>356</v>
      </c>
      <c r="B322" s="32">
        <v>1.15168664</v>
      </c>
      <c r="C322" s="33">
        <v>19373.74664771</v>
      </c>
      <c r="D322" s="33">
        <v>22312.48510843</v>
      </c>
      <c r="E322" s="33">
        <v>2938.73846072</v>
      </c>
      <c r="F322" s="33">
        <v>17776.4289489</v>
      </c>
      <c r="G322" s="56">
        <v>1.24361543</v>
      </c>
      <c r="H322" s="33">
        <v>7676.28119707</v>
      </c>
      <c r="I322" s="33">
        <v>9546.34170515</v>
      </c>
      <c r="J322" s="33">
        <v>1870.06050808</v>
      </c>
      <c r="K322" s="64">
        <v>11420.45952285</v>
      </c>
      <c r="L322" s="33">
        <v>29196.88847175</v>
      </c>
      <c r="M322" s="34">
        <v>0</v>
      </c>
      <c r="N322" s="33">
        <v>1081.95947851</v>
      </c>
      <c r="O322" s="33">
        <v>1081.95947851</v>
      </c>
      <c r="P322" s="33">
        <v>30278.84795025</v>
      </c>
    </row>
    <row r="323" spans="1:16" ht="12.75">
      <c r="A323" s="29" t="s">
        <v>357</v>
      </c>
      <c r="B323" s="12">
        <v>1.27611721</v>
      </c>
      <c r="C323" s="30">
        <v>19373.74664771</v>
      </c>
      <c r="D323" s="30">
        <v>24723.17152701</v>
      </c>
      <c r="E323" s="30">
        <v>5349.4248793</v>
      </c>
      <c r="F323" s="30">
        <v>11025.16467623</v>
      </c>
      <c r="G323" s="55">
        <v>1.40246348</v>
      </c>
      <c r="H323" s="30">
        <v>7676.28119707</v>
      </c>
      <c r="I323" s="30">
        <v>10765.7040554</v>
      </c>
      <c r="J323" s="30">
        <v>3089.42285833</v>
      </c>
      <c r="K323" s="63">
        <v>6450.71492819</v>
      </c>
      <c r="L323" s="30">
        <v>17475.87960442</v>
      </c>
      <c r="M323" s="27">
        <v>0</v>
      </c>
      <c r="N323" s="30">
        <v>411.09706561</v>
      </c>
      <c r="O323" s="30">
        <v>411.09706561</v>
      </c>
      <c r="P323" s="30">
        <v>17886.97667004</v>
      </c>
    </row>
    <row r="324" spans="1:16" ht="12.75">
      <c r="A324" s="29" t="s">
        <v>358</v>
      </c>
      <c r="B324" s="12">
        <v>1.17362624</v>
      </c>
      <c r="C324" s="30">
        <v>19373.74664771</v>
      </c>
      <c r="D324" s="30">
        <v>22737.53743423</v>
      </c>
      <c r="E324" s="30">
        <v>3363.79078651</v>
      </c>
      <c r="F324" s="30">
        <v>5620.89440426</v>
      </c>
      <c r="G324" s="55">
        <v>1.99192432</v>
      </c>
      <c r="H324" s="30">
        <v>7676.28119707</v>
      </c>
      <c r="I324" s="30">
        <v>15290.57120022</v>
      </c>
      <c r="J324" s="30">
        <v>7614.29000315</v>
      </c>
      <c r="K324" s="63">
        <v>12890.99297533</v>
      </c>
      <c r="L324" s="30">
        <v>18511.88737959</v>
      </c>
      <c r="M324" s="27">
        <v>0</v>
      </c>
      <c r="N324" s="30">
        <v>357.62330723</v>
      </c>
      <c r="O324" s="30">
        <v>357.62330723</v>
      </c>
      <c r="P324" s="30">
        <v>18869.51068683</v>
      </c>
    </row>
    <row r="325" spans="1:16" ht="12.75">
      <c r="A325" s="31" t="s">
        <v>359</v>
      </c>
      <c r="B325" s="32">
        <v>1.097651</v>
      </c>
      <c r="C325" s="33">
        <v>19373.74664771</v>
      </c>
      <c r="D325" s="33">
        <v>21265.61240382</v>
      </c>
      <c r="E325" s="33">
        <v>1891.86575611</v>
      </c>
      <c r="F325" s="33">
        <v>4095.88936198</v>
      </c>
      <c r="G325" s="56">
        <v>1.550688</v>
      </c>
      <c r="H325" s="33">
        <v>7676.28119707</v>
      </c>
      <c r="I325" s="33">
        <v>11903.51712714</v>
      </c>
      <c r="J325" s="33">
        <v>4227.23593007</v>
      </c>
      <c r="K325" s="64">
        <v>9266.10115872</v>
      </c>
      <c r="L325" s="33">
        <v>13361.99052069</v>
      </c>
      <c r="M325" s="34">
        <v>0</v>
      </c>
      <c r="N325" s="33">
        <v>403.81550992</v>
      </c>
      <c r="O325" s="33">
        <v>403.81550992</v>
      </c>
      <c r="P325" s="33">
        <v>13765.80603061</v>
      </c>
    </row>
    <row r="326" spans="1:16" ht="12.75">
      <c r="A326" s="29" t="s">
        <v>360</v>
      </c>
      <c r="B326" s="12">
        <v>1.13092054</v>
      </c>
      <c r="C326" s="30">
        <v>19373.74664771</v>
      </c>
      <c r="D326" s="30">
        <v>21910.16796765</v>
      </c>
      <c r="E326" s="30">
        <v>2536.42131994</v>
      </c>
      <c r="F326" s="30">
        <v>8915.52093959</v>
      </c>
      <c r="G326" s="55">
        <v>1.53585453</v>
      </c>
      <c r="H326" s="30">
        <v>7676.28119707</v>
      </c>
      <c r="I326" s="30">
        <v>11789.65126475</v>
      </c>
      <c r="J326" s="30">
        <v>4113.37006768</v>
      </c>
      <c r="K326" s="63">
        <v>14771.11191304</v>
      </c>
      <c r="L326" s="30">
        <v>23686.63285263</v>
      </c>
      <c r="M326" s="27">
        <v>-700</v>
      </c>
      <c r="N326" s="30">
        <v>668.15506663</v>
      </c>
      <c r="O326" s="30">
        <v>-31.84493337</v>
      </c>
      <c r="P326" s="30">
        <v>23654.78791925</v>
      </c>
    </row>
    <row r="327" spans="1:16" s="28" customFormat="1" ht="13.5" thickBot="1">
      <c r="A327" s="44" t="s">
        <v>45</v>
      </c>
      <c r="B327" s="40">
        <v>1.06140688</v>
      </c>
      <c r="C327" s="38">
        <v>19373.74664771</v>
      </c>
      <c r="D327" s="38">
        <v>20563.42792084</v>
      </c>
      <c r="E327" s="38">
        <v>1189.68127312</v>
      </c>
      <c r="F327" s="38">
        <v>291929.93920509</v>
      </c>
      <c r="G327" s="58">
        <v>1.05419158</v>
      </c>
      <c r="H327" s="38">
        <v>7676.28119707</v>
      </c>
      <c r="I327" s="38">
        <v>8092.27103644</v>
      </c>
      <c r="J327" s="38">
        <v>415.98983937</v>
      </c>
      <c r="K327" s="66">
        <v>101908.35886803</v>
      </c>
      <c r="L327" s="38">
        <v>393838.29807312</v>
      </c>
      <c r="M327" s="38">
        <f>SUM(M290:M326)</f>
        <v>-19850</v>
      </c>
      <c r="N327" s="38">
        <v>39346.59897389</v>
      </c>
      <c r="O327" s="38">
        <v>19496.59897389</v>
      </c>
      <c r="P327" s="38">
        <v>413334.89704701</v>
      </c>
    </row>
    <row r="328" spans="1:16" ht="12.75">
      <c r="A328" s="29"/>
      <c r="B328" s="12"/>
      <c r="C328" s="30"/>
      <c r="D328" s="30"/>
      <c r="E328" s="30"/>
      <c r="F328" s="30"/>
      <c r="G328" s="55"/>
      <c r="H328" s="30"/>
      <c r="I328" s="30"/>
      <c r="J328" s="30"/>
      <c r="K328" s="63"/>
      <c r="L328" s="30"/>
      <c r="M328" s="27"/>
      <c r="N328" s="30"/>
      <c r="O328" s="30"/>
      <c r="P328" s="30"/>
    </row>
    <row r="329" spans="1:16" ht="12.75">
      <c r="A329" s="29" t="s">
        <v>362</v>
      </c>
      <c r="B329" s="12">
        <v>0.91696229</v>
      </c>
      <c r="C329" s="30">
        <v>19373.74664771</v>
      </c>
      <c r="D329" s="30">
        <v>17764.99515909</v>
      </c>
      <c r="E329" s="30">
        <v>-1608.75148862</v>
      </c>
      <c r="F329" s="30">
        <v>-260183.37825529</v>
      </c>
      <c r="G329" s="55">
        <v>0.83048299</v>
      </c>
      <c r="H329" s="30">
        <v>7676.28119707</v>
      </c>
      <c r="I329" s="30">
        <v>6375.02092397</v>
      </c>
      <c r="J329" s="30">
        <v>-1301.2602731</v>
      </c>
      <c r="K329" s="63">
        <v>-206396.79569757</v>
      </c>
      <c r="L329" s="30">
        <v>-466580.17395286</v>
      </c>
      <c r="M329" s="27">
        <v>-35320</v>
      </c>
      <c r="N329" s="30">
        <v>21745.21599493</v>
      </c>
      <c r="O329" s="30">
        <v>-13574.78400507</v>
      </c>
      <c r="P329" s="30">
        <v>-480154.95795793</v>
      </c>
    </row>
    <row r="330" spans="1:16" ht="12.75">
      <c r="A330" s="29" t="s">
        <v>363</v>
      </c>
      <c r="B330" s="12">
        <v>1.10387085</v>
      </c>
      <c r="C330" s="30">
        <v>19373.74664771</v>
      </c>
      <c r="D330" s="30">
        <v>21386.1142698</v>
      </c>
      <c r="E330" s="30">
        <v>2012.36762209</v>
      </c>
      <c r="F330" s="30">
        <v>8546.52529102</v>
      </c>
      <c r="G330" s="55">
        <v>0.95412675</v>
      </c>
      <c r="H330" s="30">
        <v>7676.28119707</v>
      </c>
      <c r="I330" s="30">
        <v>7324.14522922</v>
      </c>
      <c r="J330" s="30">
        <v>-352.13596785</v>
      </c>
      <c r="K330" s="63">
        <v>-1511.71970998</v>
      </c>
      <c r="L330" s="30">
        <v>7034.80558104</v>
      </c>
      <c r="M330" s="27">
        <v>-50</v>
      </c>
      <c r="N330" s="30">
        <v>684.4935613</v>
      </c>
      <c r="O330" s="30">
        <v>634.4935613</v>
      </c>
      <c r="P330" s="30">
        <v>7669.29914234</v>
      </c>
    </row>
    <row r="331" spans="1:16" ht="12.75">
      <c r="A331" s="31" t="s">
        <v>364</v>
      </c>
      <c r="B331" s="32">
        <v>1.32008679</v>
      </c>
      <c r="C331" s="33">
        <v>19373.74664771</v>
      </c>
      <c r="D331" s="33">
        <v>25575.02699143</v>
      </c>
      <c r="E331" s="33">
        <v>6201.28034371</v>
      </c>
      <c r="F331" s="33">
        <v>6331.50723093</v>
      </c>
      <c r="G331" s="56">
        <v>2.28930301</v>
      </c>
      <c r="H331" s="33">
        <v>7676.28119707</v>
      </c>
      <c r="I331" s="33">
        <v>17573.33362219</v>
      </c>
      <c r="J331" s="33">
        <v>9897.05242511</v>
      </c>
      <c r="K331" s="64">
        <v>10352.31683667</v>
      </c>
      <c r="L331" s="33">
        <v>16683.8240676</v>
      </c>
      <c r="M331" s="34">
        <v>0</v>
      </c>
      <c r="N331" s="33">
        <v>249.08710135</v>
      </c>
      <c r="O331" s="33">
        <v>249.08710135</v>
      </c>
      <c r="P331" s="33">
        <v>16932.91116895</v>
      </c>
    </row>
    <row r="332" spans="1:16" ht="12.75">
      <c r="A332" s="29" t="s">
        <v>365</v>
      </c>
      <c r="B332" s="12">
        <v>1.08229919</v>
      </c>
      <c r="C332" s="30">
        <v>19373.74664771</v>
      </c>
      <c r="D332" s="30">
        <v>20968.19037484</v>
      </c>
      <c r="E332" s="30">
        <v>1594.44372712</v>
      </c>
      <c r="F332" s="30">
        <v>6422.41933284</v>
      </c>
      <c r="G332" s="55">
        <v>1.51499956</v>
      </c>
      <c r="H332" s="30">
        <v>7676.28119707</v>
      </c>
      <c r="I332" s="30">
        <v>11629.56261269</v>
      </c>
      <c r="J332" s="30">
        <v>3953.28141562</v>
      </c>
      <c r="K332" s="63">
        <v>15896.14457221</v>
      </c>
      <c r="L332" s="30">
        <v>22318.56390505</v>
      </c>
      <c r="M332" s="27">
        <v>0</v>
      </c>
      <c r="N332" s="30">
        <v>734.61439181</v>
      </c>
      <c r="O332" s="30">
        <v>734.61439181</v>
      </c>
      <c r="P332" s="30">
        <v>23053.17829686</v>
      </c>
    </row>
    <row r="333" spans="1:16" ht="12.75">
      <c r="A333" s="29" t="s">
        <v>366</v>
      </c>
      <c r="B333" s="12">
        <v>1.138379</v>
      </c>
      <c r="C333" s="30">
        <v>19373.74664771</v>
      </c>
      <c r="D333" s="30">
        <v>22054.66629691</v>
      </c>
      <c r="E333" s="30">
        <v>2680.91964919</v>
      </c>
      <c r="F333" s="30">
        <v>10863.08641853</v>
      </c>
      <c r="G333" s="55">
        <v>1.35726909</v>
      </c>
      <c r="H333" s="30">
        <v>7676.28119707</v>
      </c>
      <c r="I333" s="30">
        <v>10418.77920168</v>
      </c>
      <c r="J333" s="30">
        <v>2742.4980046</v>
      </c>
      <c r="K333" s="63">
        <v>11131.79940068</v>
      </c>
      <c r="L333" s="30">
        <v>21994.88581921</v>
      </c>
      <c r="M333" s="27">
        <v>0</v>
      </c>
      <c r="N333" s="30">
        <v>737.0383774</v>
      </c>
      <c r="O333" s="30">
        <v>737.0383774</v>
      </c>
      <c r="P333" s="30">
        <v>22731.92419662</v>
      </c>
    </row>
    <row r="334" spans="1:16" ht="12.75">
      <c r="A334" s="31" t="s">
        <v>367</v>
      </c>
      <c r="B334" s="32">
        <v>1.02226487</v>
      </c>
      <c r="C334" s="33">
        <v>19373.74664771</v>
      </c>
      <c r="D334" s="33">
        <v>19805.10050219</v>
      </c>
      <c r="E334" s="33">
        <v>431.35385447</v>
      </c>
      <c r="F334" s="33">
        <v>2196.02247312</v>
      </c>
      <c r="G334" s="56">
        <v>1.06578146</v>
      </c>
      <c r="H334" s="33">
        <v>7676.28119707</v>
      </c>
      <c r="I334" s="33">
        <v>8181.23819982</v>
      </c>
      <c r="J334" s="33">
        <v>504.95700275</v>
      </c>
      <c r="K334" s="64">
        <v>2581.84515506</v>
      </c>
      <c r="L334" s="33">
        <v>4777.86762818</v>
      </c>
      <c r="M334" s="34">
        <v>-950</v>
      </c>
      <c r="N334" s="33">
        <v>798.63641877</v>
      </c>
      <c r="O334" s="33">
        <v>-151.36358123</v>
      </c>
      <c r="P334" s="33">
        <v>4626.50404695</v>
      </c>
    </row>
    <row r="335" spans="1:16" ht="12.75">
      <c r="A335" s="29" t="s">
        <v>368</v>
      </c>
      <c r="B335" s="12">
        <v>1.2306156</v>
      </c>
      <c r="C335" s="30">
        <v>19373.74664771</v>
      </c>
      <c r="D335" s="30">
        <v>23841.63493545</v>
      </c>
      <c r="E335" s="30">
        <v>4467.88828774</v>
      </c>
      <c r="F335" s="30">
        <v>7930.50171073</v>
      </c>
      <c r="G335" s="55">
        <v>1.93547923</v>
      </c>
      <c r="H335" s="30">
        <v>7676.28119707</v>
      </c>
      <c r="I335" s="30">
        <v>14857.28282609</v>
      </c>
      <c r="J335" s="30">
        <v>7181.00162902</v>
      </c>
      <c r="K335" s="63">
        <v>12775.00189802</v>
      </c>
      <c r="L335" s="30">
        <v>20705.50360875</v>
      </c>
      <c r="M335" s="27">
        <v>0</v>
      </c>
      <c r="N335" s="30">
        <v>384.87916481</v>
      </c>
      <c r="O335" s="30">
        <v>384.87916481</v>
      </c>
      <c r="P335" s="30">
        <v>21090.38277356</v>
      </c>
    </row>
    <row r="336" spans="1:16" ht="12.75">
      <c r="A336" s="29" t="s">
        <v>369</v>
      </c>
      <c r="B336" s="12">
        <v>1.15853637</v>
      </c>
      <c r="C336" s="30">
        <v>19373.74664771</v>
      </c>
      <c r="D336" s="30">
        <v>22445.1900212</v>
      </c>
      <c r="E336" s="30">
        <v>3071.44337348</v>
      </c>
      <c r="F336" s="30">
        <v>19552.8085156</v>
      </c>
      <c r="G336" s="55">
        <v>1.13292589</v>
      </c>
      <c r="H336" s="30">
        <v>7676.28119707</v>
      </c>
      <c r="I336" s="30">
        <v>8696.65772052</v>
      </c>
      <c r="J336" s="30">
        <v>1020.37652345</v>
      </c>
      <c r="K336" s="63">
        <v>6547.75615095</v>
      </c>
      <c r="L336" s="30">
        <v>26100.56466655</v>
      </c>
      <c r="M336" s="27">
        <v>-522</v>
      </c>
      <c r="N336" s="30">
        <v>1112.32882616</v>
      </c>
      <c r="O336" s="30">
        <v>590.32882616</v>
      </c>
      <c r="P336" s="30">
        <v>26690.89349271</v>
      </c>
    </row>
    <row r="337" spans="1:16" ht="12.75">
      <c r="A337" s="31" t="s">
        <v>370</v>
      </c>
      <c r="B337" s="32">
        <v>1.08440472</v>
      </c>
      <c r="C337" s="33">
        <v>19373.74664771</v>
      </c>
      <c r="D337" s="33">
        <v>21008.98236801</v>
      </c>
      <c r="E337" s="33">
        <v>1635.23572029</v>
      </c>
      <c r="F337" s="33">
        <v>7458.31012026</v>
      </c>
      <c r="G337" s="56">
        <v>1.18561871</v>
      </c>
      <c r="H337" s="33">
        <v>7676.28119707</v>
      </c>
      <c r="I337" s="33">
        <v>9101.14259516</v>
      </c>
      <c r="J337" s="33">
        <v>1424.86139809</v>
      </c>
      <c r="K337" s="64">
        <v>6602.80771876</v>
      </c>
      <c r="L337" s="33">
        <v>14061.11783902</v>
      </c>
      <c r="M337" s="34">
        <v>-900</v>
      </c>
      <c r="N337" s="33">
        <v>772.53867986</v>
      </c>
      <c r="O337" s="33">
        <v>-127.46132014</v>
      </c>
      <c r="P337" s="33">
        <v>13933.65651888</v>
      </c>
    </row>
    <row r="338" spans="1:16" ht="12.75">
      <c r="A338" s="29" t="s">
        <v>371</v>
      </c>
      <c r="B338" s="12">
        <v>1.15089155</v>
      </c>
      <c r="C338" s="30">
        <v>19373.74664771</v>
      </c>
      <c r="D338" s="30">
        <v>22297.08137131</v>
      </c>
      <c r="E338" s="30">
        <v>2923.33472359</v>
      </c>
      <c r="F338" s="30">
        <v>9524.22452947</v>
      </c>
      <c r="G338" s="55">
        <v>1.43110549</v>
      </c>
      <c r="H338" s="30">
        <v>7676.28119707</v>
      </c>
      <c r="I338" s="30">
        <v>10985.5681682</v>
      </c>
      <c r="J338" s="30">
        <v>3309.28697112</v>
      </c>
      <c r="K338" s="63">
        <v>10970.28630927</v>
      </c>
      <c r="L338" s="30">
        <v>20494.51083875</v>
      </c>
      <c r="M338" s="27">
        <v>0</v>
      </c>
      <c r="N338" s="30">
        <v>610.55011922</v>
      </c>
      <c r="O338" s="30">
        <v>610.55011922</v>
      </c>
      <c r="P338" s="30">
        <v>21105.06095797</v>
      </c>
    </row>
    <row r="339" spans="1:16" ht="12.75">
      <c r="A339" s="29" t="s">
        <v>372</v>
      </c>
      <c r="B339" s="12">
        <v>1.25714397</v>
      </c>
      <c r="C339" s="30">
        <v>19373.74664771</v>
      </c>
      <c r="D339" s="30">
        <v>24355.58881909</v>
      </c>
      <c r="E339" s="30">
        <v>4981.84217138</v>
      </c>
      <c r="F339" s="30">
        <v>5131.29743652</v>
      </c>
      <c r="G339" s="55">
        <v>2.27340045</v>
      </c>
      <c r="H339" s="30">
        <v>7676.28119707</v>
      </c>
      <c r="I339" s="30">
        <v>17451.26109822</v>
      </c>
      <c r="J339" s="30">
        <v>9774.97990115</v>
      </c>
      <c r="K339" s="63">
        <v>10420.12857463</v>
      </c>
      <c r="L339" s="30">
        <v>15551.42601115</v>
      </c>
      <c r="M339" s="27">
        <v>-422</v>
      </c>
      <c r="N339" s="30">
        <v>244.5832671</v>
      </c>
      <c r="O339" s="30">
        <v>-177.4167329</v>
      </c>
      <c r="P339" s="30">
        <v>15374.00927825</v>
      </c>
    </row>
    <row r="340" spans="1:16" ht="12.75">
      <c r="A340" s="31" t="s">
        <v>373</v>
      </c>
      <c r="B340" s="32">
        <v>1.20057313</v>
      </c>
      <c r="C340" s="33">
        <v>19373.74664771</v>
      </c>
      <c r="D340" s="33">
        <v>23259.59967543</v>
      </c>
      <c r="E340" s="33">
        <v>3885.85302772</v>
      </c>
      <c r="F340" s="33">
        <v>4084.03153213</v>
      </c>
      <c r="G340" s="56">
        <v>2.22555456</v>
      </c>
      <c r="H340" s="33">
        <v>7676.28119707</v>
      </c>
      <c r="I340" s="33">
        <v>17083.98260536</v>
      </c>
      <c r="J340" s="33">
        <v>9407.70140829</v>
      </c>
      <c r="K340" s="64">
        <v>9962.75579138</v>
      </c>
      <c r="L340" s="33">
        <v>14046.78732351</v>
      </c>
      <c r="M340" s="34">
        <v>0</v>
      </c>
      <c r="N340" s="33">
        <v>238.13675752</v>
      </c>
      <c r="O340" s="33">
        <v>238.13675752</v>
      </c>
      <c r="P340" s="33">
        <v>14284.92408103</v>
      </c>
    </row>
    <row r="341" spans="1:16" ht="12.75">
      <c r="A341" s="29" t="s">
        <v>374</v>
      </c>
      <c r="B341" s="12">
        <v>1.07409928</v>
      </c>
      <c r="C341" s="30">
        <v>19373.74664771</v>
      </c>
      <c r="D341" s="30">
        <v>20809.32738263</v>
      </c>
      <c r="E341" s="30">
        <v>1435.58073492</v>
      </c>
      <c r="F341" s="30">
        <v>9375.77777976</v>
      </c>
      <c r="G341" s="55">
        <v>0.9972972</v>
      </c>
      <c r="H341" s="30">
        <v>7676.28119707</v>
      </c>
      <c r="I341" s="30">
        <v>7655.53378192</v>
      </c>
      <c r="J341" s="30">
        <v>-20.74741515</v>
      </c>
      <c r="K341" s="63">
        <v>-134.83745105</v>
      </c>
      <c r="L341" s="30">
        <v>9240.94032871</v>
      </c>
      <c r="M341" s="27">
        <v>-1650</v>
      </c>
      <c r="N341" s="30">
        <v>1039.36413647</v>
      </c>
      <c r="O341" s="30">
        <v>-610.63586353</v>
      </c>
      <c r="P341" s="30">
        <v>8630.30446518</v>
      </c>
    </row>
    <row r="342" spans="1:16" ht="12.75">
      <c r="A342" s="29" t="s">
        <v>375</v>
      </c>
      <c r="B342" s="12">
        <v>1.15586669</v>
      </c>
      <c r="C342" s="30">
        <v>19373.74664771</v>
      </c>
      <c r="D342" s="30">
        <v>22393.46832417</v>
      </c>
      <c r="E342" s="30">
        <v>3019.72167646</v>
      </c>
      <c r="F342" s="30">
        <v>7956.96661747</v>
      </c>
      <c r="G342" s="55">
        <v>1.58734582</v>
      </c>
      <c r="H342" s="30">
        <v>7676.28119707</v>
      </c>
      <c r="I342" s="30">
        <v>12184.91288302</v>
      </c>
      <c r="J342" s="30">
        <v>4508.63168595</v>
      </c>
      <c r="K342" s="63">
        <v>11961.39986283</v>
      </c>
      <c r="L342" s="30">
        <v>19918.3664803</v>
      </c>
      <c r="M342" s="27">
        <v>0</v>
      </c>
      <c r="N342" s="30">
        <v>511.30624387</v>
      </c>
      <c r="O342" s="30">
        <v>511.30624387</v>
      </c>
      <c r="P342" s="30">
        <v>20429.67272416</v>
      </c>
    </row>
    <row r="343" spans="1:16" ht="12.75">
      <c r="A343" s="31" t="s">
        <v>376</v>
      </c>
      <c r="B343" s="32">
        <v>1.24536776</v>
      </c>
      <c r="C343" s="33">
        <v>19373.74664771</v>
      </c>
      <c r="D343" s="33">
        <v>24127.4394677</v>
      </c>
      <c r="E343" s="33">
        <v>4753.69281999</v>
      </c>
      <c r="F343" s="33">
        <v>18539.40199794</v>
      </c>
      <c r="G343" s="56">
        <v>1.56662287</v>
      </c>
      <c r="H343" s="33">
        <v>7676.28119707</v>
      </c>
      <c r="I343" s="33">
        <v>12025.83771109</v>
      </c>
      <c r="J343" s="33">
        <v>4349.55651402</v>
      </c>
      <c r="K343" s="64">
        <v>16976.31907421</v>
      </c>
      <c r="L343" s="33">
        <v>35515.72107215</v>
      </c>
      <c r="M343" s="34">
        <v>0</v>
      </c>
      <c r="N343" s="33">
        <v>789.54163247</v>
      </c>
      <c r="O343" s="33">
        <v>789.54163247</v>
      </c>
      <c r="P343" s="33">
        <v>36305.26270462</v>
      </c>
    </row>
    <row r="344" spans="1:16" ht="12.75">
      <c r="A344" s="29" t="s">
        <v>377</v>
      </c>
      <c r="B344" s="12">
        <v>1.00532251</v>
      </c>
      <c r="C344" s="30">
        <v>19373.74664771</v>
      </c>
      <c r="D344" s="30">
        <v>19476.86368301</v>
      </c>
      <c r="E344" s="30">
        <v>103.11703529</v>
      </c>
      <c r="F344" s="30">
        <v>1114.90138559</v>
      </c>
      <c r="G344" s="55">
        <v>0.95372414</v>
      </c>
      <c r="H344" s="30">
        <v>7676.28119707</v>
      </c>
      <c r="I344" s="30">
        <v>7321.05470626</v>
      </c>
      <c r="J344" s="30">
        <v>-355.22649081</v>
      </c>
      <c r="K344" s="63">
        <v>-3776.76805028</v>
      </c>
      <c r="L344" s="30">
        <v>-2661.86666468</v>
      </c>
      <c r="M344" s="27">
        <v>0</v>
      </c>
      <c r="N344" s="30">
        <v>1614.65217947</v>
      </c>
      <c r="O344" s="30">
        <v>1614.65217947</v>
      </c>
      <c r="P344" s="30">
        <v>-1047.21448522</v>
      </c>
    </row>
    <row r="345" spans="1:16" ht="12.75">
      <c r="A345" s="29" t="s">
        <v>378</v>
      </c>
      <c r="B345" s="12">
        <v>1.109704</v>
      </c>
      <c r="C345" s="30">
        <v>19373.74664771</v>
      </c>
      <c r="D345" s="30">
        <v>21499.12412072</v>
      </c>
      <c r="E345" s="30">
        <v>2125.37747301</v>
      </c>
      <c r="F345" s="30">
        <v>12053.01564943</v>
      </c>
      <c r="G345" s="55">
        <v>1.12540718</v>
      </c>
      <c r="H345" s="30">
        <v>7676.28119707</v>
      </c>
      <c r="I345" s="30">
        <v>8638.94193669</v>
      </c>
      <c r="J345" s="30">
        <v>962.66073961</v>
      </c>
      <c r="K345" s="63">
        <v>5428.44391068</v>
      </c>
      <c r="L345" s="30">
        <v>17481.45956011</v>
      </c>
      <c r="M345" s="27">
        <v>0</v>
      </c>
      <c r="N345" s="30">
        <v>955.26452364</v>
      </c>
      <c r="O345" s="30">
        <v>955.26452364</v>
      </c>
      <c r="P345" s="30">
        <v>18436.72408375</v>
      </c>
    </row>
    <row r="346" spans="1:16" ht="12.75">
      <c r="A346" s="31" t="s">
        <v>379</v>
      </c>
      <c r="B346" s="32">
        <v>1.22055978</v>
      </c>
      <c r="C346" s="33">
        <v>19373.74664771</v>
      </c>
      <c r="D346" s="33">
        <v>23646.81592284</v>
      </c>
      <c r="E346" s="33">
        <v>4273.06927512</v>
      </c>
      <c r="F346" s="33">
        <v>8870.89181516</v>
      </c>
      <c r="G346" s="56">
        <v>1.56164579</v>
      </c>
      <c r="H346" s="33">
        <v>7676.28119707</v>
      </c>
      <c r="I346" s="33">
        <v>11987.63218394</v>
      </c>
      <c r="J346" s="33">
        <v>4311.35098686</v>
      </c>
      <c r="K346" s="64">
        <v>8997.78950959</v>
      </c>
      <c r="L346" s="33">
        <v>17868.68132474</v>
      </c>
      <c r="M346" s="34">
        <v>0</v>
      </c>
      <c r="N346" s="33">
        <v>414.87997467</v>
      </c>
      <c r="O346" s="33">
        <v>414.87997467</v>
      </c>
      <c r="P346" s="33">
        <v>18283.56129942</v>
      </c>
    </row>
    <row r="347" spans="1:16" ht="12.75">
      <c r="A347" s="29" t="s">
        <v>380</v>
      </c>
      <c r="B347" s="12">
        <v>1.14383377</v>
      </c>
      <c r="C347" s="30">
        <v>19373.74664771</v>
      </c>
      <c r="D347" s="30">
        <v>22160.34568197</v>
      </c>
      <c r="E347" s="30">
        <v>2786.59903426</v>
      </c>
      <c r="F347" s="30">
        <v>16410.28171274</v>
      </c>
      <c r="G347" s="55">
        <v>1.18661579</v>
      </c>
      <c r="H347" s="30">
        <v>7676.28119707</v>
      </c>
      <c r="I347" s="30">
        <v>9108.79650379</v>
      </c>
      <c r="J347" s="30">
        <v>1432.51530671</v>
      </c>
      <c r="K347" s="63">
        <v>8413.16239633</v>
      </c>
      <c r="L347" s="30">
        <v>24823.44410907</v>
      </c>
      <c r="M347" s="27">
        <v>0</v>
      </c>
      <c r="N347" s="30">
        <v>1030.06661245</v>
      </c>
      <c r="O347" s="30">
        <v>1030.06661245</v>
      </c>
      <c r="P347" s="30">
        <v>25853.51072152</v>
      </c>
    </row>
    <row r="348" spans="1:16" ht="12.75">
      <c r="A348" s="29" t="s">
        <v>381</v>
      </c>
      <c r="B348" s="12">
        <v>0.98430972</v>
      </c>
      <c r="C348" s="30">
        <v>19373.74664771</v>
      </c>
      <c r="D348" s="30">
        <v>19069.76711649</v>
      </c>
      <c r="E348" s="30">
        <v>-303.97953122</v>
      </c>
      <c r="F348" s="30">
        <v>-4348.12321459</v>
      </c>
      <c r="G348" s="55">
        <v>0.94054467</v>
      </c>
      <c r="H348" s="30">
        <v>7676.28119707</v>
      </c>
      <c r="I348" s="30">
        <v>7219.88537511</v>
      </c>
      <c r="J348" s="30">
        <v>-456.39582196</v>
      </c>
      <c r="K348" s="63">
        <v>-6469.8671721</v>
      </c>
      <c r="L348" s="30">
        <v>-10817.99038669</v>
      </c>
      <c r="M348" s="27">
        <v>-860</v>
      </c>
      <c r="N348" s="30">
        <v>2100.0294794</v>
      </c>
      <c r="O348" s="30">
        <v>1240.0294794</v>
      </c>
      <c r="P348" s="30">
        <v>-9577.96090729</v>
      </c>
    </row>
    <row r="349" spans="1:16" ht="12.75">
      <c r="A349" s="31" t="s">
        <v>382</v>
      </c>
      <c r="B349" s="32">
        <v>1.00547689</v>
      </c>
      <c r="C349" s="33">
        <v>19373.74664771</v>
      </c>
      <c r="D349" s="33">
        <v>19479.85454629</v>
      </c>
      <c r="E349" s="33">
        <v>106.10789858</v>
      </c>
      <c r="F349" s="33">
        <v>659.03615805</v>
      </c>
      <c r="G349" s="56">
        <v>0.9497093</v>
      </c>
      <c r="H349" s="33">
        <v>7676.28119707</v>
      </c>
      <c r="I349" s="33">
        <v>7290.23568045</v>
      </c>
      <c r="J349" s="33">
        <v>-386.04551662</v>
      </c>
      <c r="K349" s="64">
        <v>-2372.63574517</v>
      </c>
      <c r="L349" s="33">
        <v>-1713.59958712</v>
      </c>
      <c r="M349" s="34">
        <v>-150</v>
      </c>
      <c r="N349" s="33">
        <v>928.16141226</v>
      </c>
      <c r="O349" s="33">
        <v>778.16141226</v>
      </c>
      <c r="P349" s="33">
        <v>-935.43817486</v>
      </c>
    </row>
    <row r="350" spans="1:16" ht="12.75">
      <c r="A350" s="29" t="s">
        <v>383</v>
      </c>
      <c r="B350" s="12">
        <v>0.94459817</v>
      </c>
      <c r="C350" s="30">
        <v>19373.74664771</v>
      </c>
      <c r="D350" s="30">
        <v>18300.40564517</v>
      </c>
      <c r="E350" s="30">
        <v>-1073.34100254</v>
      </c>
      <c r="F350" s="30">
        <v>-5875.46864793</v>
      </c>
      <c r="G350" s="55">
        <v>1.08777312</v>
      </c>
      <c r="H350" s="30">
        <v>7676.28119707</v>
      </c>
      <c r="I350" s="30">
        <v>8350.0523309</v>
      </c>
      <c r="J350" s="30">
        <v>673.77113383</v>
      </c>
      <c r="K350" s="63">
        <v>3606.6968794</v>
      </c>
      <c r="L350" s="30">
        <v>-2268.77176853</v>
      </c>
      <c r="M350" s="27">
        <v>-600</v>
      </c>
      <c r="N350" s="30">
        <v>811.04107589</v>
      </c>
      <c r="O350" s="30">
        <v>211.04107589</v>
      </c>
      <c r="P350" s="30">
        <v>-2057.73069264</v>
      </c>
    </row>
    <row r="351" spans="1:16" ht="12.75">
      <c r="A351" s="29" t="s">
        <v>384</v>
      </c>
      <c r="B351" s="12">
        <v>0.95762215</v>
      </c>
      <c r="C351" s="30">
        <v>19373.74664771</v>
      </c>
      <c r="D351" s="30">
        <v>18552.72897149</v>
      </c>
      <c r="E351" s="30">
        <v>-821.01767623</v>
      </c>
      <c r="F351" s="30">
        <v>-10116.57980646</v>
      </c>
      <c r="G351" s="55">
        <v>0.89741819</v>
      </c>
      <c r="H351" s="30">
        <v>7676.28119707</v>
      </c>
      <c r="I351" s="30">
        <v>6888.83434336</v>
      </c>
      <c r="J351" s="30">
        <v>-787.44685371</v>
      </c>
      <c r="K351" s="63">
        <v>-9617.08842436</v>
      </c>
      <c r="L351" s="30">
        <v>-19733.66823082</v>
      </c>
      <c r="M351" s="27">
        <v>-1855</v>
      </c>
      <c r="N351" s="30">
        <v>1750.79445669</v>
      </c>
      <c r="O351" s="30">
        <v>-104.20554331</v>
      </c>
      <c r="P351" s="30">
        <v>-19837.87377414</v>
      </c>
    </row>
    <row r="352" spans="1:16" ht="12.75">
      <c r="A352" s="31" t="s">
        <v>385</v>
      </c>
      <c r="B352" s="32">
        <v>1.15790164</v>
      </c>
      <c r="C352" s="33">
        <v>19373.74664771</v>
      </c>
      <c r="D352" s="33">
        <v>22432.89310892</v>
      </c>
      <c r="E352" s="33">
        <v>3059.14646121</v>
      </c>
      <c r="F352" s="33">
        <v>12059.15535009</v>
      </c>
      <c r="G352" s="56">
        <v>1.31316295</v>
      </c>
      <c r="H352" s="33">
        <v>7676.28119707</v>
      </c>
      <c r="I352" s="33">
        <v>10080.20805649</v>
      </c>
      <c r="J352" s="33">
        <v>2403.92685942</v>
      </c>
      <c r="K352" s="64">
        <v>9471.47182612</v>
      </c>
      <c r="L352" s="33">
        <v>21530.6271762</v>
      </c>
      <c r="M352" s="34">
        <v>-100</v>
      </c>
      <c r="N352" s="33">
        <v>717.39499677</v>
      </c>
      <c r="O352" s="33">
        <v>617.39499677</v>
      </c>
      <c r="P352" s="33">
        <v>22148.02217297</v>
      </c>
    </row>
    <row r="353" spans="1:16" ht="12.75">
      <c r="A353" s="29" t="s">
        <v>386</v>
      </c>
      <c r="B353" s="12">
        <v>1.18662672</v>
      </c>
      <c r="C353" s="30">
        <v>19373.74664771</v>
      </c>
      <c r="D353" s="30">
        <v>22989.40535575</v>
      </c>
      <c r="E353" s="30">
        <v>3615.65870804</v>
      </c>
      <c r="F353" s="30">
        <v>3105.8508302</v>
      </c>
      <c r="G353" s="55">
        <v>1.85662314</v>
      </c>
      <c r="H353" s="30">
        <v>7676.28119707</v>
      </c>
      <c r="I353" s="30">
        <v>14251.96129247</v>
      </c>
      <c r="J353" s="30">
        <v>6575.68009539</v>
      </c>
      <c r="K353" s="63">
        <v>5747.14440337</v>
      </c>
      <c r="L353" s="30">
        <v>8852.99523358</v>
      </c>
      <c r="M353" s="27">
        <v>0</v>
      </c>
      <c r="N353" s="30">
        <v>180.28641144</v>
      </c>
      <c r="O353" s="30">
        <v>180.28641144</v>
      </c>
      <c r="P353" s="30">
        <v>9033.28164502</v>
      </c>
    </row>
    <row r="354" spans="1:16" ht="13.5" thickBot="1">
      <c r="A354" s="35" t="s">
        <v>361</v>
      </c>
      <c r="B354" s="36">
        <v>0.98105596</v>
      </c>
      <c r="C354" s="37">
        <v>19373.74664771</v>
      </c>
      <c r="D354" s="37">
        <v>19006.72970572</v>
      </c>
      <c r="E354" s="37">
        <v>-367.01694199</v>
      </c>
      <c r="F354" s="37">
        <v>-102337.53603667</v>
      </c>
      <c r="G354" s="57">
        <v>0.97046625</v>
      </c>
      <c r="H354" s="37">
        <v>7676.28119707</v>
      </c>
      <c r="I354" s="37">
        <v>7449.57182216</v>
      </c>
      <c r="J354" s="37">
        <v>-226.70937492</v>
      </c>
      <c r="K354" s="65">
        <v>-62436.44198036</v>
      </c>
      <c r="L354" s="37">
        <v>-164773.97801704</v>
      </c>
      <c r="M354" s="38">
        <f>SUM(M329:M353)</f>
        <v>-43379</v>
      </c>
      <c r="N354" s="37">
        <v>41154.88579571</v>
      </c>
      <c r="O354" s="37">
        <v>-2224.11420429</v>
      </c>
      <c r="P354" s="37">
        <v>-166998.09222133</v>
      </c>
    </row>
    <row r="355" spans="1:16" ht="12.75">
      <c r="A355" s="29"/>
      <c r="B355" s="12"/>
      <c r="C355" s="30"/>
      <c r="D355" s="30"/>
      <c r="E355" s="30"/>
      <c r="F355" s="30"/>
      <c r="G355" s="55"/>
      <c r="H355" s="30"/>
      <c r="I355" s="30"/>
      <c r="J355" s="30"/>
      <c r="K355" s="63"/>
      <c r="L355" s="30"/>
      <c r="M355" s="27"/>
      <c r="N355" s="30"/>
      <c r="O355" s="30"/>
      <c r="P355" s="30"/>
    </row>
    <row r="356" spans="1:16" ht="12.75">
      <c r="A356" s="29" t="s">
        <v>388</v>
      </c>
      <c r="B356" s="12">
        <v>1.04658618</v>
      </c>
      <c r="C356" s="30">
        <v>19373.74664771</v>
      </c>
      <c r="D356" s="30">
        <v>20276.29550249</v>
      </c>
      <c r="E356" s="30">
        <v>902.54885477</v>
      </c>
      <c r="F356" s="30">
        <v>18614.16758084</v>
      </c>
      <c r="G356" s="55">
        <v>0.97769795</v>
      </c>
      <c r="H356" s="30">
        <v>7676.28119707</v>
      </c>
      <c r="I356" s="30">
        <v>7505.08435457</v>
      </c>
      <c r="J356" s="30">
        <v>-171.19684251</v>
      </c>
      <c r="K356" s="63">
        <v>-3505.59774398</v>
      </c>
      <c r="L356" s="30">
        <v>15108.56983687</v>
      </c>
      <c r="M356" s="27">
        <v>-3050</v>
      </c>
      <c r="N356" s="30">
        <v>3201.41012982</v>
      </c>
      <c r="O356" s="30">
        <v>151.41012982</v>
      </c>
      <c r="P356" s="30">
        <v>15259.97996669</v>
      </c>
    </row>
    <row r="357" spans="1:16" ht="12.75">
      <c r="A357" s="29" t="s">
        <v>389</v>
      </c>
      <c r="B357" s="12">
        <v>1.04525962</v>
      </c>
      <c r="C357" s="30">
        <v>19373.74664771</v>
      </c>
      <c r="D357" s="30">
        <v>20250.59497682</v>
      </c>
      <c r="E357" s="30">
        <v>876.84832911</v>
      </c>
      <c r="F357" s="30">
        <v>11024.61404191</v>
      </c>
      <c r="G357" s="55">
        <v>1.01454381</v>
      </c>
      <c r="H357" s="30">
        <v>7676.28119707</v>
      </c>
      <c r="I357" s="30">
        <v>7787.92353501</v>
      </c>
      <c r="J357" s="30">
        <v>111.64233794</v>
      </c>
      <c r="K357" s="63">
        <v>1403.79075721</v>
      </c>
      <c r="L357" s="30">
        <v>12428.40479911</v>
      </c>
      <c r="M357" s="27">
        <v>-2000</v>
      </c>
      <c r="N357" s="30">
        <v>1973.58220198</v>
      </c>
      <c r="O357" s="30">
        <v>-26.41779802</v>
      </c>
      <c r="P357" s="30">
        <v>12401.98700109</v>
      </c>
    </row>
    <row r="358" spans="1:16" ht="12.75">
      <c r="A358" s="31" t="s">
        <v>390</v>
      </c>
      <c r="B358" s="32">
        <v>1.20403467</v>
      </c>
      <c r="C358" s="33">
        <v>19373.74664771</v>
      </c>
      <c r="D358" s="33">
        <v>23326.66271755</v>
      </c>
      <c r="E358" s="33">
        <v>3952.91606983</v>
      </c>
      <c r="F358" s="33">
        <v>9909.96058707</v>
      </c>
      <c r="G358" s="56">
        <v>1.25350761</v>
      </c>
      <c r="H358" s="33">
        <v>7676.28119707</v>
      </c>
      <c r="I358" s="33">
        <v>9622.2768651</v>
      </c>
      <c r="J358" s="33">
        <v>1945.99566802</v>
      </c>
      <c r="K358" s="64">
        <v>4925.31503577</v>
      </c>
      <c r="L358" s="33">
        <v>14835.27562283</v>
      </c>
      <c r="M358" s="34">
        <v>0</v>
      </c>
      <c r="N358" s="33">
        <v>463.72434243</v>
      </c>
      <c r="O358" s="33">
        <v>463.72434243</v>
      </c>
      <c r="P358" s="33">
        <v>15298.99996527</v>
      </c>
    </row>
    <row r="359" spans="1:16" ht="12.75">
      <c r="A359" s="29" t="s">
        <v>391</v>
      </c>
      <c r="B359" s="12">
        <v>1.01364357</v>
      </c>
      <c r="C359" s="30">
        <v>19373.74664771</v>
      </c>
      <c r="D359" s="30">
        <v>19638.07372898</v>
      </c>
      <c r="E359" s="30">
        <v>264.32708127</v>
      </c>
      <c r="F359" s="30">
        <v>5358.70291852</v>
      </c>
      <c r="G359" s="55">
        <v>0.9908945</v>
      </c>
      <c r="H359" s="30">
        <v>7676.28119707</v>
      </c>
      <c r="I359" s="30">
        <v>7606.38480318</v>
      </c>
      <c r="J359" s="30">
        <v>-69.89639389</v>
      </c>
      <c r="K359" s="63">
        <v>-1390.37906729</v>
      </c>
      <c r="L359" s="30">
        <v>3968.32385123</v>
      </c>
      <c r="M359" s="27">
        <v>-3905</v>
      </c>
      <c r="N359" s="30">
        <v>3075.83565848</v>
      </c>
      <c r="O359" s="30">
        <v>-829.16434152</v>
      </c>
      <c r="P359" s="30">
        <v>3139.15950971</v>
      </c>
    </row>
    <row r="360" spans="1:16" ht="12.75">
      <c r="A360" s="29" t="s">
        <v>392</v>
      </c>
      <c r="B360" s="12">
        <v>1.1506786</v>
      </c>
      <c r="C360" s="30">
        <v>19373.74664771</v>
      </c>
      <c r="D360" s="30">
        <v>22292.95575641</v>
      </c>
      <c r="E360" s="30">
        <v>2919.2091087</v>
      </c>
      <c r="F360" s="30">
        <v>7184.17361651</v>
      </c>
      <c r="G360" s="55">
        <v>1.28092738</v>
      </c>
      <c r="H360" s="30">
        <v>7676.28119707</v>
      </c>
      <c r="I360" s="30">
        <v>9832.75879838</v>
      </c>
      <c r="J360" s="30">
        <v>2156.47760131</v>
      </c>
      <c r="K360" s="63">
        <v>5320.03024243</v>
      </c>
      <c r="L360" s="30">
        <v>12504.20385894</v>
      </c>
      <c r="M360" s="27">
        <v>0</v>
      </c>
      <c r="N360" s="30">
        <v>442.93501364</v>
      </c>
      <c r="O360" s="30">
        <v>442.93501364</v>
      </c>
      <c r="P360" s="30">
        <v>12947.13887259</v>
      </c>
    </row>
    <row r="361" spans="1:16" ht="12.75">
      <c r="A361" s="31" t="s">
        <v>393</v>
      </c>
      <c r="B361" s="32">
        <v>1.07802909</v>
      </c>
      <c r="C361" s="33">
        <v>19373.74664771</v>
      </c>
      <c r="D361" s="33">
        <v>20885.4624794</v>
      </c>
      <c r="E361" s="33">
        <v>1511.71583168</v>
      </c>
      <c r="F361" s="33">
        <v>5266.81795758</v>
      </c>
      <c r="G361" s="56">
        <v>1.73863961</v>
      </c>
      <c r="H361" s="33">
        <v>7676.28119707</v>
      </c>
      <c r="I361" s="33">
        <v>13346.28655121</v>
      </c>
      <c r="J361" s="33">
        <v>5670.00535414</v>
      </c>
      <c r="K361" s="64">
        <v>19822.33871807</v>
      </c>
      <c r="L361" s="33">
        <v>25089.15667565</v>
      </c>
      <c r="M361" s="34">
        <v>-472</v>
      </c>
      <c r="N361" s="33">
        <v>668.56200821</v>
      </c>
      <c r="O361" s="33">
        <v>196.56200821</v>
      </c>
      <c r="P361" s="33">
        <v>25285.71868386</v>
      </c>
    </row>
    <row r="362" spans="1:16" ht="12.75">
      <c r="A362" s="29" t="s">
        <v>394</v>
      </c>
      <c r="B362" s="12">
        <v>1.01796998</v>
      </c>
      <c r="C362" s="30">
        <v>19373.74664771</v>
      </c>
      <c r="D362" s="30">
        <v>19721.8924612</v>
      </c>
      <c r="E362" s="30">
        <v>348.14581349</v>
      </c>
      <c r="F362" s="30">
        <v>6326.85386851</v>
      </c>
      <c r="G362" s="55">
        <v>0.95195361</v>
      </c>
      <c r="H362" s="30">
        <v>7676.28119707</v>
      </c>
      <c r="I362" s="30">
        <v>7307.46359359</v>
      </c>
      <c r="J362" s="30">
        <v>-368.81760348</v>
      </c>
      <c r="K362" s="63">
        <v>-6668.22227091</v>
      </c>
      <c r="L362" s="30">
        <v>-341.3684024</v>
      </c>
      <c r="M362" s="27">
        <v>-7400</v>
      </c>
      <c r="N362" s="30">
        <v>2746.07692965</v>
      </c>
      <c r="O362" s="30">
        <v>-4653.92307035</v>
      </c>
      <c r="P362" s="30">
        <v>-4995.29147275</v>
      </c>
    </row>
    <row r="363" spans="1:16" ht="12.75">
      <c r="A363" s="29" t="s">
        <v>395</v>
      </c>
      <c r="B363" s="12">
        <v>1.02945056</v>
      </c>
      <c r="C363" s="30">
        <v>19373.74664771</v>
      </c>
      <c r="D363" s="30">
        <v>19944.31442841</v>
      </c>
      <c r="E363" s="30">
        <v>570.5677807</v>
      </c>
      <c r="F363" s="30">
        <v>7966.26735411</v>
      </c>
      <c r="G363" s="55">
        <v>1.02254048</v>
      </c>
      <c r="H363" s="30">
        <v>7676.28119707</v>
      </c>
      <c r="I363" s="30">
        <v>7849.3082559</v>
      </c>
      <c r="J363" s="30">
        <v>173.02705882</v>
      </c>
      <c r="K363" s="63">
        <v>2405.07611764</v>
      </c>
      <c r="L363" s="30">
        <v>10371.34347175</v>
      </c>
      <c r="M363" s="27">
        <v>-950</v>
      </c>
      <c r="N363" s="30">
        <v>2169.69880783</v>
      </c>
      <c r="O363" s="30">
        <v>1219.69880783</v>
      </c>
      <c r="P363" s="30">
        <v>11591.04227957</v>
      </c>
    </row>
    <row r="364" spans="1:16" ht="12.75">
      <c r="A364" s="31" t="s">
        <v>396</v>
      </c>
      <c r="B364" s="32">
        <v>1.23971417</v>
      </c>
      <c r="C364" s="33">
        <v>19373.74664771</v>
      </c>
      <c r="D364" s="33">
        <v>24017.90831917</v>
      </c>
      <c r="E364" s="33">
        <v>4644.16167145</v>
      </c>
      <c r="F364" s="33">
        <v>4058.99730085</v>
      </c>
      <c r="G364" s="56">
        <v>1.92828319</v>
      </c>
      <c r="H364" s="33">
        <v>7676.28119707</v>
      </c>
      <c r="I364" s="33">
        <v>14802.04399262</v>
      </c>
      <c r="J364" s="33">
        <v>7125.76279555</v>
      </c>
      <c r="K364" s="64">
        <v>6363.30617643</v>
      </c>
      <c r="L364" s="33">
        <v>10422.30347728</v>
      </c>
      <c r="M364" s="34">
        <v>-100</v>
      </c>
      <c r="N364" s="33">
        <v>191.51516197</v>
      </c>
      <c r="O364" s="33">
        <v>91.51516197</v>
      </c>
      <c r="P364" s="33">
        <v>10513.81863925</v>
      </c>
    </row>
    <row r="365" spans="1:16" ht="12.75">
      <c r="A365" s="29" t="s">
        <v>397</v>
      </c>
      <c r="B365" s="12">
        <v>1.22427689</v>
      </c>
      <c r="C365" s="30">
        <v>19373.74664771</v>
      </c>
      <c r="D365" s="30">
        <v>23718.83037747</v>
      </c>
      <c r="E365" s="30">
        <v>4345.08372976</v>
      </c>
      <c r="F365" s="30">
        <v>11397.15462316</v>
      </c>
      <c r="G365" s="55">
        <v>1.24861035</v>
      </c>
      <c r="H365" s="30">
        <v>7676.28119707</v>
      </c>
      <c r="I365" s="30">
        <v>9584.68411849</v>
      </c>
      <c r="J365" s="30">
        <v>1908.40292142</v>
      </c>
      <c r="K365" s="63">
        <v>5045.81732423</v>
      </c>
      <c r="L365" s="30">
        <v>16442.97194739</v>
      </c>
      <c r="M365" s="27">
        <v>-450</v>
      </c>
      <c r="N365" s="30">
        <v>490.16187505</v>
      </c>
      <c r="O365" s="30">
        <v>40.16187505</v>
      </c>
      <c r="P365" s="30">
        <v>16483.13382244</v>
      </c>
    </row>
    <row r="366" spans="1:16" ht="12.75">
      <c r="A366" s="29" t="s">
        <v>398</v>
      </c>
      <c r="B366" s="12">
        <v>1.21726267</v>
      </c>
      <c r="C366" s="30">
        <v>19373.74664771</v>
      </c>
      <c r="D366" s="30">
        <v>23582.93853153</v>
      </c>
      <c r="E366" s="30">
        <v>4209.19188381</v>
      </c>
      <c r="F366" s="30">
        <v>7328.20306972</v>
      </c>
      <c r="G366" s="55">
        <v>1.7287727</v>
      </c>
      <c r="H366" s="30">
        <v>7676.28119707</v>
      </c>
      <c r="I366" s="30">
        <v>13270.54539991</v>
      </c>
      <c r="J366" s="30">
        <v>5594.26420284</v>
      </c>
      <c r="K366" s="63">
        <v>9784.36809076</v>
      </c>
      <c r="L366" s="30">
        <v>17112.57116048</v>
      </c>
      <c r="M366" s="27">
        <v>-50</v>
      </c>
      <c r="N366" s="30">
        <v>359.78824692</v>
      </c>
      <c r="O366" s="30">
        <v>309.78824692</v>
      </c>
      <c r="P366" s="30">
        <v>17422.3594074</v>
      </c>
    </row>
    <row r="367" spans="1:16" ht="12.75">
      <c r="A367" s="31" t="s">
        <v>399</v>
      </c>
      <c r="B367" s="32">
        <v>1.04114755</v>
      </c>
      <c r="C367" s="33">
        <v>19373.74664771</v>
      </c>
      <c r="D367" s="33">
        <v>20170.92888483</v>
      </c>
      <c r="E367" s="33">
        <v>797.18223711</v>
      </c>
      <c r="F367" s="33">
        <v>4719.31884372</v>
      </c>
      <c r="G367" s="56">
        <v>1.17739131</v>
      </c>
      <c r="H367" s="33">
        <v>7676.28119707</v>
      </c>
      <c r="I367" s="33">
        <v>9037.98677925</v>
      </c>
      <c r="J367" s="33">
        <v>1361.70558218</v>
      </c>
      <c r="K367" s="64">
        <v>8085.80774697</v>
      </c>
      <c r="L367" s="33">
        <v>12805.12659068</v>
      </c>
      <c r="M367" s="34">
        <v>-150</v>
      </c>
      <c r="N367" s="33">
        <v>968.94068124</v>
      </c>
      <c r="O367" s="33">
        <v>818.94068124</v>
      </c>
      <c r="P367" s="33">
        <v>13624.06727192</v>
      </c>
    </row>
    <row r="368" spans="1:16" ht="12.75">
      <c r="A368" s="29" t="s">
        <v>400</v>
      </c>
      <c r="B368" s="12">
        <v>1.21796625</v>
      </c>
      <c r="C368" s="30">
        <v>19373.74664771</v>
      </c>
      <c r="D368" s="30">
        <v>23596.56952344</v>
      </c>
      <c r="E368" s="30">
        <v>4222.82287572</v>
      </c>
      <c r="F368" s="30">
        <v>9277.54185797</v>
      </c>
      <c r="G368" s="55">
        <v>1.4664806</v>
      </c>
      <c r="H368" s="30">
        <v>7676.28119707</v>
      </c>
      <c r="I368" s="30">
        <v>11257.11742342</v>
      </c>
      <c r="J368" s="30">
        <v>3580.83622635</v>
      </c>
      <c r="K368" s="63">
        <v>8060.46234552</v>
      </c>
      <c r="L368" s="30">
        <v>17338.00420348</v>
      </c>
      <c r="M368" s="27">
        <v>-1600</v>
      </c>
      <c r="N368" s="30">
        <v>432.08032798</v>
      </c>
      <c r="O368" s="30">
        <v>-1167.91967202</v>
      </c>
      <c r="P368" s="30">
        <v>16170.08453146</v>
      </c>
    </row>
    <row r="369" spans="1:16" ht="12.75">
      <c r="A369" s="29" t="s">
        <v>401</v>
      </c>
      <c r="B369" s="12">
        <v>1.09734235</v>
      </c>
      <c r="C369" s="30">
        <v>19373.74664771</v>
      </c>
      <c r="D369" s="30">
        <v>21259.6327003</v>
      </c>
      <c r="E369" s="30">
        <v>1885.88605259</v>
      </c>
      <c r="F369" s="30">
        <v>2800.5407881</v>
      </c>
      <c r="G369" s="55">
        <v>2.2965578</v>
      </c>
      <c r="H369" s="30">
        <v>7676.28119707</v>
      </c>
      <c r="I369" s="30">
        <v>17629.02346187</v>
      </c>
      <c r="J369" s="30">
        <v>9952.74226479</v>
      </c>
      <c r="K369" s="63">
        <v>14958.97162399</v>
      </c>
      <c r="L369" s="30">
        <v>17759.51241208</v>
      </c>
      <c r="M369" s="27">
        <v>0</v>
      </c>
      <c r="N369" s="30">
        <v>325.07297296</v>
      </c>
      <c r="O369" s="30">
        <v>325.07297296</v>
      </c>
      <c r="P369" s="30">
        <v>18084.58538504</v>
      </c>
    </row>
    <row r="370" spans="1:16" ht="12.75">
      <c r="A370" s="31" t="s">
        <v>402</v>
      </c>
      <c r="B370" s="32">
        <v>1.04039834</v>
      </c>
      <c r="C370" s="33">
        <v>19373.74664771</v>
      </c>
      <c r="D370" s="33">
        <v>20156.41390353</v>
      </c>
      <c r="E370" s="33">
        <v>782.66725582</v>
      </c>
      <c r="F370" s="33">
        <v>411.68297656</v>
      </c>
      <c r="G370" s="56">
        <v>2.6273492</v>
      </c>
      <c r="H370" s="33">
        <v>7676.28119707</v>
      </c>
      <c r="I370" s="33">
        <v>20168.27129412</v>
      </c>
      <c r="J370" s="33">
        <v>12491.99009705</v>
      </c>
      <c r="K370" s="64">
        <v>6795.6426128</v>
      </c>
      <c r="L370" s="33">
        <v>7207.32558936</v>
      </c>
      <c r="M370" s="34">
        <v>0</v>
      </c>
      <c r="N370" s="33">
        <v>120.77542194</v>
      </c>
      <c r="O370" s="33">
        <v>120.77542194</v>
      </c>
      <c r="P370" s="33">
        <v>7328.1010113</v>
      </c>
    </row>
    <row r="371" spans="1:16" ht="12.75">
      <c r="A371" s="29" t="s">
        <v>403</v>
      </c>
      <c r="B371" s="12">
        <v>1.15672223</v>
      </c>
      <c r="C371" s="30">
        <v>19373.74664771</v>
      </c>
      <c r="D371" s="30">
        <v>22410.04343529</v>
      </c>
      <c r="E371" s="30">
        <v>3036.29678758</v>
      </c>
      <c r="F371" s="30">
        <v>2832.86490281</v>
      </c>
      <c r="G371" s="55">
        <v>2.52944177</v>
      </c>
      <c r="H371" s="30">
        <v>7676.28119707</v>
      </c>
      <c r="I371" s="30">
        <v>19416.7063016</v>
      </c>
      <c r="J371" s="30">
        <v>11740.42510453</v>
      </c>
      <c r="K371" s="63">
        <v>10789.45067106</v>
      </c>
      <c r="L371" s="30">
        <v>13622.31557387</v>
      </c>
      <c r="M371" s="27">
        <v>0</v>
      </c>
      <c r="N371" s="30">
        <v>216.94599496</v>
      </c>
      <c r="O371" s="30">
        <v>216.94599496</v>
      </c>
      <c r="P371" s="30">
        <v>13839.26156883</v>
      </c>
    </row>
    <row r="372" spans="1:16" ht="12.75">
      <c r="A372" s="29" t="s">
        <v>404</v>
      </c>
      <c r="B372" s="12">
        <v>1.18069185</v>
      </c>
      <c r="C372" s="30">
        <v>19373.74664771</v>
      </c>
      <c r="D372" s="30">
        <v>22874.42479058</v>
      </c>
      <c r="E372" s="30">
        <v>3500.67814287</v>
      </c>
      <c r="F372" s="30">
        <v>8356.11872703</v>
      </c>
      <c r="G372" s="55">
        <v>1.49856834</v>
      </c>
      <c r="H372" s="30">
        <v>7676.28119707</v>
      </c>
      <c r="I372" s="30">
        <v>11503.43194092</v>
      </c>
      <c r="J372" s="30">
        <v>3827.15074385</v>
      </c>
      <c r="K372" s="63">
        <v>9246.39619713</v>
      </c>
      <c r="L372" s="30">
        <v>17602.51492416</v>
      </c>
      <c r="M372" s="27">
        <v>0</v>
      </c>
      <c r="N372" s="30">
        <v>461.25897399</v>
      </c>
      <c r="O372" s="30">
        <v>461.25897399</v>
      </c>
      <c r="P372" s="30">
        <v>18063.77389815</v>
      </c>
    </row>
    <row r="373" spans="1:16" ht="12.75">
      <c r="A373" s="31" t="s">
        <v>405</v>
      </c>
      <c r="B373" s="32">
        <v>1.08065742</v>
      </c>
      <c r="C373" s="33">
        <v>19373.74664771</v>
      </c>
      <c r="D373" s="33">
        <v>20936.38312415</v>
      </c>
      <c r="E373" s="33">
        <v>1562.63647644</v>
      </c>
      <c r="F373" s="33">
        <v>1978.29777917</v>
      </c>
      <c r="G373" s="56">
        <v>2.34911998</v>
      </c>
      <c r="H373" s="33">
        <v>7676.28119707</v>
      </c>
      <c r="I373" s="33">
        <v>18032.50556663</v>
      </c>
      <c r="J373" s="33">
        <v>10356.22436956</v>
      </c>
      <c r="K373" s="64">
        <v>13245.61096867</v>
      </c>
      <c r="L373" s="33">
        <v>15223.90874784</v>
      </c>
      <c r="M373" s="34">
        <v>0</v>
      </c>
      <c r="N373" s="33">
        <v>277.49944406</v>
      </c>
      <c r="O373" s="33">
        <v>277.49944406</v>
      </c>
      <c r="P373" s="33">
        <v>15501.4081919</v>
      </c>
    </row>
    <row r="374" spans="1:16" ht="12.75">
      <c r="A374" s="29" t="s">
        <v>406</v>
      </c>
      <c r="B374" s="12">
        <v>1.08153785</v>
      </c>
      <c r="C374" s="30">
        <v>19373.74664771</v>
      </c>
      <c r="D374" s="30">
        <v>20953.44020971</v>
      </c>
      <c r="E374" s="30">
        <v>1579.693562</v>
      </c>
      <c r="F374" s="30">
        <v>5536.8259348</v>
      </c>
      <c r="G374" s="55">
        <v>1.25048895</v>
      </c>
      <c r="H374" s="30">
        <v>7676.28119707</v>
      </c>
      <c r="I374" s="30">
        <v>9599.10479978</v>
      </c>
      <c r="J374" s="30">
        <v>1922.82360271</v>
      </c>
      <c r="K374" s="63">
        <v>6716.42284427</v>
      </c>
      <c r="L374" s="30">
        <v>12253.24877907</v>
      </c>
      <c r="M374" s="27">
        <v>0</v>
      </c>
      <c r="N374" s="30">
        <v>598.85220917</v>
      </c>
      <c r="O374" s="30">
        <v>598.85220917</v>
      </c>
      <c r="P374" s="30">
        <v>12852.10098824</v>
      </c>
    </row>
    <row r="375" spans="1:16" ht="12.75">
      <c r="A375" s="29" t="s">
        <v>407</v>
      </c>
      <c r="B375" s="12">
        <v>1.11751556</v>
      </c>
      <c r="C375" s="30">
        <v>19373.74664771</v>
      </c>
      <c r="D375" s="30">
        <v>21650.46327934</v>
      </c>
      <c r="E375" s="30">
        <v>2276.71663162</v>
      </c>
      <c r="F375" s="30">
        <v>1621.02224172</v>
      </c>
      <c r="G375" s="55">
        <v>2.56936155</v>
      </c>
      <c r="H375" s="30">
        <v>7676.28119707</v>
      </c>
      <c r="I375" s="30">
        <v>19723.14176383</v>
      </c>
      <c r="J375" s="30">
        <v>12046.86056676</v>
      </c>
      <c r="K375" s="63">
        <v>8601.45844467</v>
      </c>
      <c r="L375" s="30">
        <v>10222.48068638</v>
      </c>
      <c r="M375" s="27">
        <v>0</v>
      </c>
      <c r="N375" s="30">
        <v>165.13387281</v>
      </c>
      <c r="O375" s="30">
        <v>165.13387281</v>
      </c>
      <c r="P375" s="30">
        <v>10387.6145592</v>
      </c>
    </row>
    <row r="376" spans="1:16" ht="12.75">
      <c r="A376" s="31" t="s">
        <v>408</v>
      </c>
      <c r="B376" s="32">
        <v>1.21174138</v>
      </c>
      <c r="C376" s="33">
        <v>19373.74664771</v>
      </c>
      <c r="D376" s="33">
        <v>23475.9705482</v>
      </c>
      <c r="E376" s="33">
        <v>4102.22390048</v>
      </c>
      <c r="F376" s="33">
        <v>4791.39751577</v>
      </c>
      <c r="G376" s="56">
        <v>2.20384345</v>
      </c>
      <c r="H376" s="33">
        <v>7676.28119707</v>
      </c>
      <c r="I376" s="33">
        <v>16917.32199878</v>
      </c>
      <c r="J376" s="33">
        <v>9241.04080171</v>
      </c>
      <c r="K376" s="64">
        <v>10848.98190121</v>
      </c>
      <c r="L376" s="33">
        <v>15640.37941697</v>
      </c>
      <c r="M376" s="34">
        <v>-1200</v>
      </c>
      <c r="N376" s="33">
        <v>264.68973751</v>
      </c>
      <c r="O376" s="33">
        <v>-935.31026249</v>
      </c>
      <c r="P376" s="33">
        <v>14705.06915449</v>
      </c>
    </row>
    <row r="377" spans="1:16" ht="12.75">
      <c r="A377" s="29" t="s">
        <v>409</v>
      </c>
      <c r="B377" s="12">
        <v>1.02621431</v>
      </c>
      <c r="C377" s="30">
        <v>19373.74664771</v>
      </c>
      <c r="D377" s="30">
        <v>19881.61602896</v>
      </c>
      <c r="E377" s="30">
        <v>507.86938125</v>
      </c>
      <c r="F377" s="30">
        <v>2041.12704323</v>
      </c>
      <c r="G377" s="55">
        <v>1.35634831</v>
      </c>
      <c r="H377" s="30">
        <v>7676.28119707</v>
      </c>
      <c r="I377" s="30">
        <v>10411.71106491</v>
      </c>
      <c r="J377" s="30">
        <v>2735.42986783</v>
      </c>
      <c r="K377" s="63">
        <v>10971.80919988</v>
      </c>
      <c r="L377" s="30">
        <v>13012.93624311</v>
      </c>
      <c r="M377" s="27">
        <v>0</v>
      </c>
      <c r="N377" s="30">
        <v>681.11337165</v>
      </c>
      <c r="O377" s="30">
        <v>681.11337165</v>
      </c>
      <c r="P377" s="30">
        <v>13694.04961476</v>
      </c>
    </row>
    <row r="378" spans="1:16" ht="12.75">
      <c r="A378" s="29" t="s">
        <v>410</v>
      </c>
      <c r="B378" s="12">
        <v>1.11470534</v>
      </c>
      <c r="C378" s="30">
        <v>19373.74664771</v>
      </c>
      <c r="D378" s="30">
        <v>21596.01879478</v>
      </c>
      <c r="E378" s="30">
        <v>2222.27214707</v>
      </c>
      <c r="F378" s="30">
        <v>11273.58660207</v>
      </c>
      <c r="G378" s="55">
        <v>1.44250727</v>
      </c>
      <c r="H378" s="30">
        <v>7676.28119707</v>
      </c>
      <c r="I378" s="30">
        <v>11073.09140433</v>
      </c>
      <c r="J378" s="30">
        <v>3396.81020726</v>
      </c>
      <c r="K378" s="63">
        <v>17507.15980821</v>
      </c>
      <c r="L378" s="30">
        <v>28780.74641028</v>
      </c>
      <c r="M378" s="27">
        <v>-1550</v>
      </c>
      <c r="N378" s="30">
        <v>932.81999676</v>
      </c>
      <c r="O378" s="30">
        <v>-617.18000324</v>
      </c>
      <c r="P378" s="30">
        <v>28163.56640704</v>
      </c>
    </row>
    <row r="379" spans="1:16" ht="12.75">
      <c r="A379" s="31" t="s">
        <v>411</v>
      </c>
      <c r="B379" s="32">
        <v>1.06440106</v>
      </c>
      <c r="C379" s="33">
        <v>19373.74664771</v>
      </c>
      <c r="D379" s="33">
        <v>20621.4365599</v>
      </c>
      <c r="E379" s="33">
        <v>1247.68991218</v>
      </c>
      <c r="F379" s="33">
        <v>727.4032188</v>
      </c>
      <c r="G379" s="56">
        <v>2.36858684</v>
      </c>
      <c r="H379" s="33">
        <v>7676.28119707</v>
      </c>
      <c r="I379" s="33">
        <v>18181.93864689</v>
      </c>
      <c r="J379" s="33">
        <v>10505.65744981</v>
      </c>
      <c r="K379" s="64">
        <v>6250.86618264</v>
      </c>
      <c r="L379" s="33">
        <v>6978.26940144</v>
      </c>
      <c r="M379" s="34">
        <v>-100</v>
      </c>
      <c r="N379" s="33">
        <v>127.86692586</v>
      </c>
      <c r="O379" s="33">
        <v>27.86692586</v>
      </c>
      <c r="P379" s="33">
        <v>7006.13632731</v>
      </c>
    </row>
    <row r="380" spans="1:16" ht="13.5" thickBot="1">
      <c r="A380" s="35" t="s">
        <v>387</v>
      </c>
      <c r="B380" s="36">
        <v>1.06030819</v>
      </c>
      <c r="C380" s="37">
        <v>19373.74664771</v>
      </c>
      <c r="D380" s="37">
        <v>20542.14216756</v>
      </c>
      <c r="E380" s="37">
        <v>1168.39551984</v>
      </c>
      <c r="F380" s="37">
        <v>150803.64135052</v>
      </c>
      <c r="G380" s="57">
        <v>1.17773704</v>
      </c>
      <c r="H380" s="37">
        <v>7676.28119707</v>
      </c>
      <c r="I380" s="37">
        <v>9040.64071599</v>
      </c>
      <c r="J380" s="37">
        <v>1364.35951892</v>
      </c>
      <c r="K380" s="65">
        <v>175584.88392734</v>
      </c>
      <c r="L380" s="37">
        <v>326388.52527786</v>
      </c>
      <c r="M380" s="38">
        <f>SUM(M356:M379)</f>
        <v>-22977</v>
      </c>
      <c r="N380" s="37">
        <v>21356.34030689</v>
      </c>
      <c r="O380" s="37">
        <v>-1620.65969311</v>
      </c>
      <c r="P380" s="37">
        <v>324767.86558475</v>
      </c>
    </row>
    <row r="381" spans="1:16" ht="12.75">
      <c r="A381" s="29"/>
      <c r="B381" s="12"/>
      <c r="C381" s="30"/>
      <c r="D381" s="30"/>
      <c r="E381" s="30"/>
      <c r="F381" s="30"/>
      <c r="G381" s="55"/>
      <c r="H381" s="30"/>
      <c r="I381" s="30"/>
      <c r="J381" s="30"/>
      <c r="K381" s="63"/>
      <c r="L381" s="30"/>
      <c r="M381" s="27"/>
      <c r="N381" s="30"/>
      <c r="O381" s="30"/>
      <c r="P381" s="30"/>
    </row>
    <row r="382" spans="1:16" ht="12.75">
      <c r="A382" s="29" t="s">
        <v>413</v>
      </c>
      <c r="B382" s="12">
        <v>0.93202262</v>
      </c>
      <c r="C382" s="30">
        <v>19373.74664771</v>
      </c>
      <c r="D382" s="30">
        <v>18056.77006527</v>
      </c>
      <c r="E382" s="30">
        <v>-1316.97658244</v>
      </c>
      <c r="F382" s="30">
        <v>-60021.2077448</v>
      </c>
      <c r="G382" s="55">
        <v>0.80816923</v>
      </c>
      <c r="H382" s="30">
        <v>7676.28119707</v>
      </c>
      <c r="I382" s="30">
        <v>6203.73423853</v>
      </c>
      <c r="J382" s="30">
        <v>-1472.54695855</v>
      </c>
      <c r="K382" s="63">
        <v>-66252.83275897</v>
      </c>
      <c r="L382" s="30">
        <v>-126274.04050377</v>
      </c>
      <c r="M382" s="27">
        <v>-1350</v>
      </c>
      <c r="N382" s="30">
        <v>6169.57424859</v>
      </c>
      <c r="O382" s="30">
        <v>4819.57424859</v>
      </c>
      <c r="P382" s="30">
        <v>-121454.46625518</v>
      </c>
    </row>
    <row r="383" spans="1:16" ht="12.75">
      <c r="A383" s="29" t="s">
        <v>414</v>
      </c>
      <c r="B383" s="12">
        <v>1.04931509</v>
      </c>
      <c r="C383" s="30">
        <v>19373.74664771</v>
      </c>
      <c r="D383" s="30">
        <v>20329.16464655</v>
      </c>
      <c r="E383" s="30">
        <v>955.41799884</v>
      </c>
      <c r="F383" s="30">
        <v>17485.10479671</v>
      </c>
      <c r="G383" s="55">
        <v>0.88849782</v>
      </c>
      <c r="H383" s="30">
        <v>7676.28119707</v>
      </c>
      <c r="I383" s="30">
        <v>6820.35910555</v>
      </c>
      <c r="J383" s="30">
        <v>-855.92209152</v>
      </c>
      <c r="K383" s="63">
        <v>-15719.00921083</v>
      </c>
      <c r="L383" s="30">
        <v>1766.09558588</v>
      </c>
      <c r="M383" s="27">
        <v>0</v>
      </c>
      <c r="N383" s="30">
        <v>2784.00526204</v>
      </c>
      <c r="O383" s="30">
        <v>2784.00526204</v>
      </c>
      <c r="P383" s="30">
        <v>4550.10084791</v>
      </c>
    </row>
    <row r="384" spans="1:16" ht="12.75">
      <c r="A384" s="31" t="s">
        <v>415</v>
      </c>
      <c r="B384" s="32">
        <v>1.20792372</v>
      </c>
      <c r="C384" s="33">
        <v>19373.74664771</v>
      </c>
      <c r="D384" s="33">
        <v>23402.00806329</v>
      </c>
      <c r="E384" s="33">
        <v>4028.26141558</v>
      </c>
      <c r="F384" s="33">
        <v>6815.81831516</v>
      </c>
      <c r="G384" s="56">
        <v>2.06255677</v>
      </c>
      <c r="H384" s="33">
        <v>7676.28119707</v>
      </c>
      <c r="I384" s="33">
        <v>15832.76573166</v>
      </c>
      <c r="J384" s="33">
        <v>8156.48453458</v>
      </c>
      <c r="K384" s="64">
        <v>14200.43957471</v>
      </c>
      <c r="L384" s="33">
        <v>21016.25788987</v>
      </c>
      <c r="M384" s="34">
        <v>-6100</v>
      </c>
      <c r="N384" s="33">
        <v>375.98375253</v>
      </c>
      <c r="O384" s="33">
        <v>-5724.01624747</v>
      </c>
      <c r="P384" s="33">
        <v>15292.24164239</v>
      </c>
    </row>
    <row r="385" spans="1:16" ht="12.75">
      <c r="A385" s="29" t="s">
        <v>416</v>
      </c>
      <c r="B385" s="12">
        <v>1.1290937</v>
      </c>
      <c r="C385" s="30">
        <v>19373.74664771</v>
      </c>
      <c r="D385" s="30">
        <v>21874.7753624</v>
      </c>
      <c r="E385" s="30">
        <v>2501.02871469</v>
      </c>
      <c r="F385" s="30">
        <v>5119.60577896</v>
      </c>
      <c r="G385" s="55">
        <v>1.41961586</v>
      </c>
      <c r="H385" s="30">
        <v>7676.28119707</v>
      </c>
      <c r="I385" s="30">
        <v>10897.37049819</v>
      </c>
      <c r="J385" s="30">
        <v>3221.08930111</v>
      </c>
      <c r="K385" s="63">
        <v>6596.79088868</v>
      </c>
      <c r="L385" s="30">
        <v>11716.39666764</v>
      </c>
      <c r="M385" s="27">
        <v>0</v>
      </c>
      <c r="N385" s="30">
        <v>375.61671593</v>
      </c>
      <c r="O385" s="30">
        <v>375.61671593</v>
      </c>
      <c r="P385" s="30">
        <v>12092.01338357</v>
      </c>
    </row>
    <row r="386" spans="1:16" ht="12.75">
      <c r="A386" s="29" t="s">
        <v>417</v>
      </c>
      <c r="B386" s="12">
        <v>1.06108097</v>
      </c>
      <c r="C386" s="30">
        <v>19373.74664771</v>
      </c>
      <c r="D386" s="30">
        <v>20557.11386981</v>
      </c>
      <c r="E386" s="30">
        <v>1183.36722209</v>
      </c>
      <c r="F386" s="30">
        <v>8932.05579236</v>
      </c>
      <c r="G386" s="55">
        <v>1.36494763</v>
      </c>
      <c r="H386" s="30">
        <v>7676.28119707</v>
      </c>
      <c r="I386" s="30">
        <v>10477.72182286</v>
      </c>
      <c r="J386" s="30">
        <v>2801.44062578</v>
      </c>
      <c r="K386" s="63">
        <v>21192.89833404</v>
      </c>
      <c r="L386" s="30">
        <v>30124.9541264</v>
      </c>
      <c r="M386" s="27">
        <v>-50</v>
      </c>
      <c r="N386" s="30">
        <v>1312.39055314</v>
      </c>
      <c r="O386" s="30">
        <v>1262.39055314</v>
      </c>
      <c r="P386" s="30">
        <v>31387.34467954</v>
      </c>
    </row>
    <row r="387" spans="1:16" ht="12.75">
      <c r="A387" s="31" t="s">
        <v>418</v>
      </c>
      <c r="B387" s="32">
        <v>1.14744042</v>
      </c>
      <c r="C387" s="33">
        <v>19373.74664771</v>
      </c>
      <c r="D387" s="33">
        <v>22230.22005226</v>
      </c>
      <c r="E387" s="33">
        <v>2856.47340455</v>
      </c>
      <c r="F387" s="33">
        <v>3710.55895251</v>
      </c>
      <c r="G387" s="56">
        <v>1.73187638</v>
      </c>
      <c r="H387" s="33">
        <v>7676.28119707</v>
      </c>
      <c r="I387" s="33">
        <v>13294.37010181</v>
      </c>
      <c r="J387" s="33">
        <v>5618.08890474</v>
      </c>
      <c r="K387" s="64">
        <v>7348.4602874</v>
      </c>
      <c r="L387" s="33">
        <v>11059.0192399</v>
      </c>
      <c r="M387" s="34">
        <v>0</v>
      </c>
      <c r="N387" s="33">
        <v>259.00876672</v>
      </c>
      <c r="O387" s="33">
        <v>259.00876672</v>
      </c>
      <c r="P387" s="33">
        <v>11318.02800663</v>
      </c>
    </row>
    <row r="388" spans="1:16" ht="12.75">
      <c r="A388" s="29" t="s">
        <v>419</v>
      </c>
      <c r="B388" s="12">
        <v>1.06427164</v>
      </c>
      <c r="C388" s="30">
        <v>19373.74664771</v>
      </c>
      <c r="D388" s="30">
        <v>20618.92906253</v>
      </c>
      <c r="E388" s="30">
        <v>1245.18241481</v>
      </c>
      <c r="F388" s="30">
        <v>627.57193707</v>
      </c>
      <c r="G388" s="55">
        <v>2.76085124</v>
      </c>
      <c r="H388" s="30">
        <v>7676.28119707</v>
      </c>
      <c r="I388" s="30">
        <v>21193.07044</v>
      </c>
      <c r="J388" s="30">
        <v>13516.789242930001</v>
      </c>
      <c r="K388" s="63">
        <v>6974.66324935</v>
      </c>
      <c r="L388" s="30">
        <v>7602.23518642</v>
      </c>
      <c r="M388" s="27">
        <v>0</v>
      </c>
      <c r="N388" s="30">
        <v>119.39686217</v>
      </c>
      <c r="O388" s="30">
        <v>119.39686217</v>
      </c>
      <c r="P388" s="30">
        <v>7721.63204859</v>
      </c>
    </row>
    <row r="389" spans="1:16" ht="12.75">
      <c r="A389" s="29" t="s">
        <v>420</v>
      </c>
      <c r="B389" s="12">
        <v>1.0897597</v>
      </c>
      <c r="C389" s="30">
        <v>19373.74664771</v>
      </c>
      <c r="D389" s="30">
        <v>21112.72832002</v>
      </c>
      <c r="E389" s="30">
        <v>1738.9816723</v>
      </c>
      <c r="F389" s="30">
        <v>2924.96717281</v>
      </c>
      <c r="G389" s="55">
        <v>1.71039714</v>
      </c>
      <c r="H389" s="30">
        <v>7676.28119707</v>
      </c>
      <c r="I389" s="30">
        <v>13129.4894221</v>
      </c>
      <c r="J389" s="30">
        <v>5453.20822502</v>
      </c>
      <c r="K389" s="63">
        <v>9406.78418816</v>
      </c>
      <c r="L389" s="30">
        <v>12331.75136098</v>
      </c>
      <c r="M389" s="27">
        <v>0</v>
      </c>
      <c r="N389" s="30">
        <v>325.59361763</v>
      </c>
      <c r="O389" s="30">
        <v>325.59361763</v>
      </c>
      <c r="P389" s="30">
        <v>12657.34497861</v>
      </c>
    </row>
    <row r="390" spans="1:16" ht="12.75">
      <c r="A390" s="31" t="s">
        <v>421</v>
      </c>
      <c r="B390" s="32">
        <v>0.95596369</v>
      </c>
      <c r="C390" s="33">
        <v>19373.74664771</v>
      </c>
      <c r="D390" s="33">
        <v>18520.59838363</v>
      </c>
      <c r="E390" s="33">
        <v>-853.14826409</v>
      </c>
      <c r="F390" s="33">
        <v>-6163.99620803</v>
      </c>
      <c r="G390" s="56">
        <v>1.13789893</v>
      </c>
      <c r="H390" s="33">
        <v>7676.28119707</v>
      </c>
      <c r="I390" s="33">
        <v>8734.83216465</v>
      </c>
      <c r="J390" s="33">
        <v>1058.55096757</v>
      </c>
      <c r="K390" s="64">
        <v>7733.77336909</v>
      </c>
      <c r="L390" s="33">
        <v>1569.77716105</v>
      </c>
      <c r="M390" s="34">
        <v>-50</v>
      </c>
      <c r="N390" s="33">
        <v>1106.36935703</v>
      </c>
      <c r="O390" s="33">
        <v>1056.36935703</v>
      </c>
      <c r="P390" s="33">
        <v>2626.14651808</v>
      </c>
    </row>
    <row r="391" spans="1:16" ht="12.75">
      <c r="A391" s="29" t="s">
        <v>422</v>
      </c>
      <c r="B391" s="12">
        <v>1.134849</v>
      </c>
      <c r="C391" s="30">
        <v>19373.74664771</v>
      </c>
      <c r="D391" s="30">
        <v>21986.27698989</v>
      </c>
      <c r="E391" s="30">
        <v>2612.53034217</v>
      </c>
      <c r="F391" s="30">
        <v>5546.40191643</v>
      </c>
      <c r="G391" s="55">
        <v>1.55300628</v>
      </c>
      <c r="H391" s="30">
        <v>7676.28119707</v>
      </c>
      <c r="I391" s="30">
        <v>11921.31288576</v>
      </c>
      <c r="J391" s="30">
        <v>4245.03168869</v>
      </c>
      <c r="K391" s="63">
        <v>9152.28832081</v>
      </c>
      <c r="L391" s="30">
        <v>14698.69023724</v>
      </c>
      <c r="M391" s="27">
        <v>0</v>
      </c>
      <c r="N391" s="30">
        <v>405.19635114</v>
      </c>
      <c r="O391" s="30">
        <v>405.19635114</v>
      </c>
      <c r="P391" s="30">
        <v>15103.88658838</v>
      </c>
    </row>
    <row r="392" spans="1:16" ht="12.75">
      <c r="A392" s="29" t="s">
        <v>423</v>
      </c>
      <c r="B392" s="12">
        <v>1.03146313</v>
      </c>
      <c r="C392" s="30">
        <v>19373.74664771</v>
      </c>
      <c r="D392" s="30">
        <v>19983.30532865</v>
      </c>
      <c r="E392" s="30">
        <v>609.55868094</v>
      </c>
      <c r="F392" s="30">
        <v>8272.32085898</v>
      </c>
      <c r="G392" s="55">
        <v>1.02711626</v>
      </c>
      <c r="H392" s="30">
        <v>7676.28119707</v>
      </c>
      <c r="I392" s="30">
        <v>7884.4332391</v>
      </c>
      <c r="J392" s="30">
        <v>208.15204202</v>
      </c>
      <c r="K392" s="63">
        <v>2797.5634448</v>
      </c>
      <c r="L392" s="30">
        <v>11069.88430377</v>
      </c>
      <c r="M392" s="27">
        <v>0</v>
      </c>
      <c r="N392" s="30">
        <v>2111.43407995</v>
      </c>
      <c r="O392" s="30">
        <v>2111.43407995</v>
      </c>
      <c r="P392" s="30">
        <v>13181.31838372</v>
      </c>
    </row>
    <row r="393" spans="1:16" ht="12.75">
      <c r="A393" s="31" t="s">
        <v>424</v>
      </c>
      <c r="B393" s="32">
        <v>1.13416716</v>
      </c>
      <c r="C393" s="33">
        <v>19373.74664771</v>
      </c>
      <c r="D393" s="33">
        <v>21973.06713</v>
      </c>
      <c r="E393" s="33">
        <v>2599.32048228</v>
      </c>
      <c r="F393" s="33">
        <v>4002.95354272</v>
      </c>
      <c r="G393" s="56">
        <v>1.83334662</v>
      </c>
      <c r="H393" s="33">
        <v>7676.28119707</v>
      </c>
      <c r="I393" s="33">
        <v>14073.28417035</v>
      </c>
      <c r="J393" s="33">
        <v>6397.00297327</v>
      </c>
      <c r="K393" s="64">
        <v>9870.57558776</v>
      </c>
      <c r="L393" s="33">
        <v>13873.52913048</v>
      </c>
      <c r="M393" s="34">
        <v>0</v>
      </c>
      <c r="N393" s="33">
        <v>311.00248672</v>
      </c>
      <c r="O393" s="33">
        <v>311.00248672</v>
      </c>
      <c r="P393" s="33">
        <v>14184.5316172</v>
      </c>
    </row>
    <row r="394" spans="1:16" ht="12.75">
      <c r="A394" s="29" t="s">
        <v>425</v>
      </c>
      <c r="B394" s="12">
        <v>1.14475664</v>
      </c>
      <c r="C394" s="30">
        <v>19373.74664771</v>
      </c>
      <c r="D394" s="30">
        <v>22178.22517898</v>
      </c>
      <c r="E394" s="30">
        <v>2804.47853127</v>
      </c>
      <c r="F394" s="30">
        <v>4156.23718334</v>
      </c>
      <c r="G394" s="55">
        <v>1.91603025</v>
      </c>
      <c r="H394" s="30">
        <v>7676.28119707</v>
      </c>
      <c r="I394" s="30">
        <v>14707.98697122</v>
      </c>
      <c r="J394" s="30">
        <v>7031.70577415</v>
      </c>
      <c r="K394" s="63">
        <v>10568.65377855</v>
      </c>
      <c r="L394" s="30">
        <v>14724.89096189</v>
      </c>
      <c r="M394" s="27">
        <v>-422</v>
      </c>
      <c r="N394" s="30">
        <v>307.75905176</v>
      </c>
      <c r="O394" s="30">
        <v>-114.24094824</v>
      </c>
      <c r="P394" s="30">
        <v>14610.65001364</v>
      </c>
    </row>
    <row r="395" spans="1:16" ht="12.75">
      <c r="A395" s="29" t="s">
        <v>426</v>
      </c>
      <c r="B395" s="12">
        <v>1.09207935</v>
      </c>
      <c r="C395" s="30">
        <v>19373.74664771</v>
      </c>
      <c r="D395" s="30">
        <v>21157.66857007</v>
      </c>
      <c r="E395" s="30">
        <v>1783.92192236</v>
      </c>
      <c r="F395" s="30">
        <v>2656.25974239</v>
      </c>
      <c r="G395" s="55">
        <v>2.18616423</v>
      </c>
      <c r="H395" s="30">
        <v>7676.28119707</v>
      </c>
      <c r="I395" s="30">
        <v>16781.61134383</v>
      </c>
      <c r="J395" s="30">
        <v>9105.33014676</v>
      </c>
      <c r="K395" s="63">
        <v>13721.73253116</v>
      </c>
      <c r="L395" s="30">
        <v>16377.99227356</v>
      </c>
      <c r="M395" s="27">
        <v>-1150</v>
      </c>
      <c r="N395" s="30">
        <v>317.94461964</v>
      </c>
      <c r="O395" s="30">
        <v>-832.05538036</v>
      </c>
      <c r="P395" s="30">
        <v>15545.9368932</v>
      </c>
    </row>
    <row r="396" spans="1:16" ht="12.75">
      <c r="A396" s="31" t="s">
        <v>427</v>
      </c>
      <c r="B396" s="32">
        <v>1.15865756</v>
      </c>
      <c r="C396" s="33">
        <v>19373.74664771</v>
      </c>
      <c r="D396" s="33">
        <v>22447.53798847</v>
      </c>
      <c r="E396" s="33">
        <v>3073.79134076</v>
      </c>
      <c r="F396" s="33">
        <v>5459.05342119</v>
      </c>
      <c r="G396" s="56">
        <v>1.43450065</v>
      </c>
      <c r="H396" s="33">
        <v>7676.28119707</v>
      </c>
      <c r="I396" s="33">
        <v>11011.63039983</v>
      </c>
      <c r="J396" s="33">
        <v>3335.34920276</v>
      </c>
      <c r="K396" s="64">
        <v>5900.23273968</v>
      </c>
      <c r="L396" s="33">
        <v>11359.28616087</v>
      </c>
      <c r="M396" s="34">
        <v>0</v>
      </c>
      <c r="N396" s="33">
        <v>332.23550239</v>
      </c>
      <c r="O396" s="33">
        <v>332.23550239</v>
      </c>
      <c r="P396" s="33">
        <v>11691.52166326</v>
      </c>
    </row>
    <row r="397" spans="1:16" ht="12.75">
      <c r="A397" s="29" t="s">
        <v>428</v>
      </c>
      <c r="B397" s="12">
        <v>1.13161405</v>
      </c>
      <c r="C397" s="30">
        <v>19373.74664771</v>
      </c>
      <c r="D397" s="30">
        <v>21923.60395602</v>
      </c>
      <c r="E397" s="30">
        <v>2549.8573083</v>
      </c>
      <c r="F397" s="30">
        <v>11499.85646045</v>
      </c>
      <c r="G397" s="55">
        <v>1.38056249</v>
      </c>
      <c r="H397" s="30">
        <v>7676.28119707</v>
      </c>
      <c r="I397" s="30">
        <v>10597.58591794</v>
      </c>
      <c r="J397" s="30">
        <v>2921.30472086</v>
      </c>
      <c r="K397" s="63">
        <v>13268.56604216</v>
      </c>
      <c r="L397" s="30">
        <v>24768.42250261</v>
      </c>
      <c r="M397" s="27">
        <v>0</v>
      </c>
      <c r="N397" s="30">
        <v>822.99577655</v>
      </c>
      <c r="O397" s="30">
        <v>822.99577655</v>
      </c>
      <c r="P397" s="30">
        <v>25591.41827916</v>
      </c>
    </row>
    <row r="398" spans="1:16" ht="12.75">
      <c r="A398" s="29" t="s">
        <v>429</v>
      </c>
      <c r="B398" s="12">
        <v>1.04016199</v>
      </c>
      <c r="C398" s="30">
        <v>19373.74664771</v>
      </c>
      <c r="D398" s="30">
        <v>20151.83493218</v>
      </c>
      <c r="E398" s="30">
        <v>778.08828447</v>
      </c>
      <c r="F398" s="30">
        <v>19600.04388578</v>
      </c>
      <c r="G398" s="55">
        <v>0.89237206</v>
      </c>
      <c r="H398" s="30">
        <v>7676.28119707</v>
      </c>
      <c r="I398" s="30">
        <v>6850.09883875</v>
      </c>
      <c r="J398" s="30">
        <v>-826.18235833</v>
      </c>
      <c r="K398" s="63">
        <v>-20947.85369537</v>
      </c>
      <c r="L398" s="30">
        <v>-1347.80980959</v>
      </c>
      <c r="M398" s="27">
        <v>0</v>
      </c>
      <c r="N398" s="30">
        <v>3814.13235363</v>
      </c>
      <c r="O398" s="30">
        <v>3814.13235363</v>
      </c>
      <c r="P398" s="30">
        <v>2466.32254404</v>
      </c>
    </row>
    <row r="399" spans="1:16" ht="12.75">
      <c r="A399" s="31" t="s">
        <v>430</v>
      </c>
      <c r="B399" s="32">
        <v>1.11266143</v>
      </c>
      <c r="C399" s="33">
        <v>19373.74664771</v>
      </c>
      <c r="D399" s="33">
        <v>21556.42057539</v>
      </c>
      <c r="E399" s="33">
        <v>2182.67392768</v>
      </c>
      <c r="F399" s="33">
        <v>4299.86763752</v>
      </c>
      <c r="G399" s="56">
        <v>2.91332724</v>
      </c>
      <c r="H399" s="33">
        <v>7676.28119707</v>
      </c>
      <c r="I399" s="33">
        <v>22363.51907744</v>
      </c>
      <c r="J399" s="33">
        <v>14687.23788037</v>
      </c>
      <c r="K399" s="64">
        <v>28948.5458622</v>
      </c>
      <c r="L399" s="33">
        <v>33248.41349972</v>
      </c>
      <c r="M399" s="34">
        <v>0</v>
      </c>
      <c r="N399" s="33">
        <v>484.49784136</v>
      </c>
      <c r="O399" s="33">
        <v>484.49784136</v>
      </c>
      <c r="P399" s="33">
        <v>33732.91134108</v>
      </c>
    </row>
    <row r="400" spans="1:16" ht="12.75">
      <c r="A400" s="29" t="s">
        <v>431</v>
      </c>
      <c r="B400" s="12">
        <v>1.10106215</v>
      </c>
      <c r="C400" s="30">
        <v>19373.74664771</v>
      </c>
      <c r="D400" s="30">
        <v>21331.69919175</v>
      </c>
      <c r="E400" s="30">
        <v>1957.95254404</v>
      </c>
      <c r="F400" s="30">
        <v>873.24683464</v>
      </c>
      <c r="G400" s="55">
        <v>3.11736073</v>
      </c>
      <c r="H400" s="30">
        <v>7676.28119707</v>
      </c>
      <c r="I400" s="30">
        <v>23929.73755812</v>
      </c>
      <c r="J400" s="30">
        <v>16253.45636105</v>
      </c>
      <c r="K400" s="63">
        <v>7362.81573155</v>
      </c>
      <c r="L400" s="30">
        <v>8236.0625662</v>
      </c>
      <c r="M400" s="27">
        <v>0</v>
      </c>
      <c r="N400" s="30">
        <v>113.94722218</v>
      </c>
      <c r="O400" s="30">
        <v>113.94722218</v>
      </c>
      <c r="P400" s="30">
        <v>8350.00978837</v>
      </c>
    </row>
    <row r="401" spans="1:16" ht="12.75">
      <c r="A401" s="29" t="s">
        <v>432</v>
      </c>
      <c r="B401" s="12">
        <v>1.17266391</v>
      </c>
      <c r="C401" s="30">
        <v>19373.74664771</v>
      </c>
      <c r="D401" s="30">
        <v>22718.89351834</v>
      </c>
      <c r="E401" s="30">
        <v>3345.14687063</v>
      </c>
      <c r="F401" s="30">
        <v>4492.53224726</v>
      </c>
      <c r="G401" s="55">
        <v>2.73736914</v>
      </c>
      <c r="H401" s="30">
        <v>7676.28119707</v>
      </c>
      <c r="I401" s="30">
        <v>21012.81523321</v>
      </c>
      <c r="J401" s="30">
        <v>13336.53403613</v>
      </c>
      <c r="K401" s="63">
        <v>18351.07083372</v>
      </c>
      <c r="L401" s="30">
        <v>22843.60308098</v>
      </c>
      <c r="M401" s="27">
        <v>0</v>
      </c>
      <c r="N401" s="30">
        <v>332.67611822</v>
      </c>
      <c r="O401" s="30">
        <v>332.67611822</v>
      </c>
      <c r="P401" s="30">
        <v>23176.2791992</v>
      </c>
    </row>
    <row r="402" spans="1:16" ht="12.75">
      <c r="A402" s="31" t="s">
        <v>433</v>
      </c>
      <c r="B402" s="32">
        <v>1.14007177</v>
      </c>
      <c r="C402" s="33">
        <v>19373.74664771</v>
      </c>
      <c r="D402" s="33">
        <v>22087.46165903</v>
      </c>
      <c r="E402" s="33">
        <v>2713.71501132</v>
      </c>
      <c r="F402" s="33">
        <v>18081.48312042</v>
      </c>
      <c r="G402" s="56">
        <v>1.27579132</v>
      </c>
      <c r="H402" s="33">
        <v>7676.28119707</v>
      </c>
      <c r="I402" s="33">
        <v>9793.33294992</v>
      </c>
      <c r="J402" s="33">
        <v>2117.05175285</v>
      </c>
      <c r="K402" s="64">
        <v>14216.0025204</v>
      </c>
      <c r="L402" s="33">
        <v>32297.48564082</v>
      </c>
      <c r="M402" s="34">
        <v>0</v>
      </c>
      <c r="N402" s="33">
        <v>1192.03914209</v>
      </c>
      <c r="O402" s="33">
        <v>1192.03914209</v>
      </c>
      <c r="P402" s="33">
        <v>33489.52478292</v>
      </c>
    </row>
    <row r="403" spans="1:16" ht="12.75">
      <c r="A403" s="29" t="s">
        <v>434</v>
      </c>
      <c r="B403" s="12">
        <v>1.23060093</v>
      </c>
      <c r="C403" s="30">
        <v>19373.74664771</v>
      </c>
      <c r="D403" s="30">
        <v>23841.3507177</v>
      </c>
      <c r="E403" s="30">
        <v>4467.60406998</v>
      </c>
      <c r="F403" s="30">
        <v>9297.08406963</v>
      </c>
      <c r="G403" s="55">
        <v>1.89240734</v>
      </c>
      <c r="H403" s="30">
        <v>7676.28119707</v>
      </c>
      <c r="I403" s="30">
        <v>14526.65089408</v>
      </c>
      <c r="J403" s="30">
        <v>6850.36969701</v>
      </c>
      <c r="K403" s="63">
        <v>14433.7289516</v>
      </c>
      <c r="L403" s="30">
        <v>23730.81302124</v>
      </c>
      <c r="M403" s="27">
        <v>0</v>
      </c>
      <c r="N403" s="30">
        <v>449.09937312</v>
      </c>
      <c r="O403" s="30">
        <v>449.09937312</v>
      </c>
      <c r="P403" s="30">
        <v>24179.91239436</v>
      </c>
    </row>
    <row r="404" spans="1:16" ht="12.75">
      <c r="A404" s="29" t="s">
        <v>435</v>
      </c>
      <c r="B404" s="12">
        <v>1.12917472</v>
      </c>
      <c r="C404" s="30">
        <v>19373.74664771</v>
      </c>
      <c r="D404" s="30">
        <v>21876.34503843</v>
      </c>
      <c r="E404" s="30">
        <v>2502.59839072</v>
      </c>
      <c r="F404" s="30">
        <v>2872.98295255</v>
      </c>
      <c r="G404" s="55">
        <v>1.93817885</v>
      </c>
      <c r="H404" s="30">
        <v>7676.28119707</v>
      </c>
      <c r="I404" s="30">
        <v>14878.0058346</v>
      </c>
      <c r="J404" s="30">
        <v>7201.72463753</v>
      </c>
      <c r="K404" s="63">
        <v>8346.7988549</v>
      </c>
      <c r="L404" s="30">
        <v>11219.78180744</v>
      </c>
      <c r="M404" s="27">
        <v>0</v>
      </c>
      <c r="N404" s="30">
        <v>237.12837998</v>
      </c>
      <c r="O404" s="30">
        <v>237.12837998</v>
      </c>
      <c r="P404" s="30">
        <v>11456.91018743</v>
      </c>
    </row>
    <row r="405" spans="1:16" ht="12.75">
      <c r="A405" s="31" t="s">
        <v>436</v>
      </c>
      <c r="B405" s="32">
        <v>1.0434789</v>
      </c>
      <c r="C405" s="33">
        <v>19373.74664771</v>
      </c>
      <c r="D405" s="33">
        <v>20216.09584097</v>
      </c>
      <c r="E405" s="33">
        <v>842.34919325</v>
      </c>
      <c r="F405" s="33">
        <v>3948.93301797</v>
      </c>
      <c r="G405" s="56">
        <v>2.00553941</v>
      </c>
      <c r="H405" s="33">
        <v>7676.28119707</v>
      </c>
      <c r="I405" s="33">
        <v>15395.08449357</v>
      </c>
      <c r="J405" s="33">
        <v>7718.8032965</v>
      </c>
      <c r="K405" s="64">
        <v>36672.03446167</v>
      </c>
      <c r="L405" s="33">
        <v>40620.96747965</v>
      </c>
      <c r="M405" s="34">
        <v>0</v>
      </c>
      <c r="N405" s="33">
        <v>940.02934129</v>
      </c>
      <c r="O405" s="33">
        <v>940.02934129</v>
      </c>
      <c r="P405" s="33">
        <v>41560.99682094</v>
      </c>
    </row>
    <row r="406" spans="1:16" ht="12.75">
      <c r="A406" s="29" t="s">
        <v>437</v>
      </c>
      <c r="B406" s="12">
        <v>1.03816148</v>
      </c>
      <c r="C406" s="30">
        <v>19373.74664771</v>
      </c>
      <c r="D406" s="30">
        <v>20113.07750535</v>
      </c>
      <c r="E406" s="30">
        <v>739.33085764</v>
      </c>
      <c r="F406" s="30">
        <v>6997.76656753</v>
      </c>
      <c r="G406" s="55">
        <v>0.9389332</v>
      </c>
      <c r="H406" s="30">
        <v>7676.28119707</v>
      </c>
      <c r="I406" s="30">
        <v>7207.51524814</v>
      </c>
      <c r="J406" s="30">
        <v>-468.76594893</v>
      </c>
      <c r="K406" s="63">
        <v>-4477.18357827</v>
      </c>
      <c r="L406" s="30">
        <v>2520.58298926</v>
      </c>
      <c r="M406" s="27">
        <v>-950</v>
      </c>
      <c r="N406" s="30">
        <v>1451.11607854</v>
      </c>
      <c r="O406" s="30">
        <v>501.11607854</v>
      </c>
      <c r="P406" s="30">
        <v>3021.69906781</v>
      </c>
    </row>
    <row r="407" spans="1:16" ht="12.75">
      <c r="A407" s="29" t="s">
        <v>438</v>
      </c>
      <c r="B407" s="12">
        <v>1.12537244</v>
      </c>
      <c r="C407" s="30">
        <v>19373.74664771</v>
      </c>
      <c r="D407" s="30">
        <v>21802.6806293</v>
      </c>
      <c r="E407" s="30">
        <v>2428.93398158</v>
      </c>
      <c r="F407" s="30">
        <v>5061.89841762</v>
      </c>
      <c r="G407" s="55">
        <v>1.80023753</v>
      </c>
      <c r="H407" s="30">
        <v>7676.28119707</v>
      </c>
      <c r="I407" s="30">
        <v>13819.12953643</v>
      </c>
      <c r="J407" s="30">
        <v>6142.84833936</v>
      </c>
      <c r="K407" s="63">
        <v>13016.6956311</v>
      </c>
      <c r="L407" s="30">
        <v>18078.59404872</v>
      </c>
      <c r="M407" s="27">
        <v>0</v>
      </c>
      <c r="N407" s="30">
        <v>418.29794587</v>
      </c>
      <c r="O407" s="30">
        <v>418.29794587</v>
      </c>
      <c r="P407" s="30">
        <v>18496.89199459</v>
      </c>
    </row>
    <row r="408" spans="1:16" ht="12.75">
      <c r="A408" s="31" t="s">
        <v>439</v>
      </c>
      <c r="B408" s="32">
        <v>1.21684993</v>
      </c>
      <c r="C408" s="33">
        <v>19373.74664771</v>
      </c>
      <c r="D408" s="33">
        <v>23574.94222802</v>
      </c>
      <c r="E408" s="33">
        <v>4201.19558031</v>
      </c>
      <c r="F408" s="33">
        <v>11259.20415523</v>
      </c>
      <c r="G408" s="56">
        <v>1.57352878</v>
      </c>
      <c r="H408" s="33">
        <v>7676.28119707</v>
      </c>
      <c r="I408" s="33">
        <v>12078.84942162</v>
      </c>
      <c r="J408" s="33">
        <v>4402.56822455</v>
      </c>
      <c r="K408" s="64">
        <v>12151.08829975</v>
      </c>
      <c r="L408" s="33">
        <v>23410.29245498</v>
      </c>
      <c r="M408" s="34">
        <v>0</v>
      </c>
      <c r="N408" s="33">
        <v>540.33372437</v>
      </c>
      <c r="O408" s="33">
        <v>540.33372437</v>
      </c>
      <c r="P408" s="33">
        <v>23950.62617935</v>
      </c>
    </row>
    <row r="409" spans="1:16" ht="12.75">
      <c r="A409" s="29" t="s">
        <v>440</v>
      </c>
      <c r="B409" s="12">
        <v>1.21306937</v>
      </c>
      <c r="C409" s="30">
        <v>19373.74664771</v>
      </c>
      <c r="D409" s="30">
        <v>23501.69869817</v>
      </c>
      <c r="E409" s="30">
        <v>4127.95205045</v>
      </c>
      <c r="F409" s="30">
        <v>7310.60308135</v>
      </c>
      <c r="G409" s="55">
        <v>2.02455465</v>
      </c>
      <c r="H409" s="30">
        <v>7676.28119707</v>
      </c>
      <c r="I409" s="30">
        <v>15541.05076626</v>
      </c>
      <c r="J409" s="30">
        <v>7864.76956918</v>
      </c>
      <c r="K409" s="63">
        <v>14321.74538548</v>
      </c>
      <c r="L409" s="30">
        <v>21632.34846683</v>
      </c>
      <c r="M409" s="27">
        <v>0</v>
      </c>
      <c r="N409" s="30">
        <v>391.43892517</v>
      </c>
      <c r="O409" s="30">
        <v>391.43892517</v>
      </c>
      <c r="P409" s="30">
        <v>22023.787392</v>
      </c>
    </row>
    <row r="410" spans="1:16" ht="12.75">
      <c r="A410" s="29" t="s">
        <v>441</v>
      </c>
      <c r="B410" s="12">
        <v>1.01866703</v>
      </c>
      <c r="C410" s="30">
        <v>19373.74664771</v>
      </c>
      <c r="D410" s="30">
        <v>19735.39691513</v>
      </c>
      <c r="E410" s="30">
        <v>361.65026741</v>
      </c>
      <c r="F410" s="30">
        <v>742.10634873</v>
      </c>
      <c r="G410" s="55">
        <v>2.29964262</v>
      </c>
      <c r="H410" s="30">
        <v>7676.28119707</v>
      </c>
      <c r="I410" s="30">
        <v>17652.70339173</v>
      </c>
      <c r="J410" s="30">
        <v>9976.42219465</v>
      </c>
      <c r="K410" s="63">
        <v>21130.06220828</v>
      </c>
      <c r="L410" s="30">
        <v>21872.16855701</v>
      </c>
      <c r="M410" s="27">
        <v>0</v>
      </c>
      <c r="N410" s="30">
        <v>436.02163398</v>
      </c>
      <c r="O410" s="30">
        <v>436.02163398</v>
      </c>
      <c r="P410" s="30">
        <v>22308.19019098</v>
      </c>
    </row>
    <row r="411" spans="1:16" ht="12.75">
      <c r="A411" s="31" t="s">
        <v>442</v>
      </c>
      <c r="B411" s="32">
        <v>1.18084603</v>
      </c>
      <c r="C411" s="33">
        <v>19373.74664771</v>
      </c>
      <c r="D411" s="33">
        <v>22877.4119003</v>
      </c>
      <c r="E411" s="33">
        <v>3503.66525259</v>
      </c>
      <c r="F411" s="33">
        <v>7907.77247509</v>
      </c>
      <c r="G411" s="56">
        <v>1.56415294</v>
      </c>
      <c r="H411" s="33">
        <v>7676.28119707</v>
      </c>
      <c r="I411" s="33">
        <v>12006.87780245</v>
      </c>
      <c r="J411" s="33">
        <v>4330.59660538</v>
      </c>
      <c r="K411" s="64">
        <v>10021.00054485</v>
      </c>
      <c r="L411" s="33">
        <v>17928.77301995</v>
      </c>
      <c r="M411" s="34">
        <v>0</v>
      </c>
      <c r="N411" s="33">
        <v>444.60247134</v>
      </c>
      <c r="O411" s="33">
        <v>444.60247134</v>
      </c>
      <c r="P411" s="33">
        <v>18373.37549128</v>
      </c>
    </row>
    <row r="412" spans="1:16" ht="12.75">
      <c r="A412" s="29" t="s">
        <v>443</v>
      </c>
      <c r="B412" s="12">
        <v>1.14320711</v>
      </c>
      <c r="C412" s="30">
        <v>19373.74664771</v>
      </c>
      <c r="D412" s="30">
        <v>22148.20496258</v>
      </c>
      <c r="E412" s="30">
        <v>2774.45831486</v>
      </c>
      <c r="F412" s="30">
        <v>3751.06764169</v>
      </c>
      <c r="G412" s="55">
        <v>2.20551367</v>
      </c>
      <c r="H412" s="30">
        <v>7676.28119707</v>
      </c>
      <c r="I412" s="30">
        <v>16930.14313508</v>
      </c>
      <c r="J412" s="30">
        <v>9253.86193801</v>
      </c>
      <c r="K412" s="63">
        <v>12918.39126546</v>
      </c>
      <c r="L412" s="30">
        <v>16669.45890716</v>
      </c>
      <c r="M412" s="27">
        <v>0</v>
      </c>
      <c r="N412" s="30">
        <v>299.94737045</v>
      </c>
      <c r="O412" s="30">
        <v>299.94737045</v>
      </c>
      <c r="P412" s="30">
        <v>16969.40627761</v>
      </c>
    </row>
    <row r="413" spans="1:16" ht="12.75">
      <c r="A413" s="29" t="s">
        <v>444</v>
      </c>
      <c r="B413" s="12">
        <v>1.14289985</v>
      </c>
      <c r="C413" s="30">
        <v>19373.74664771</v>
      </c>
      <c r="D413" s="30">
        <v>22142.25217106</v>
      </c>
      <c r="E413" s="30">
        <v>2768.50552335</v>
      </c>
      <c r="F413" s="30">
        <v>3767.93601727</v>
      </c>
      <c r="G413" s="55">
        <v>2.08557152</v>
      </c>
      <c r="H413" s="30">
        <v>7676.28119707</v>
      </c>
      <c r="I413" s="30">
        <v>16009.43341142</v>
      </c>
      <c r="J413" s="30">
        <v>8333.15221435</v>
      </c>
      <c r="K413" s="63">
        <v>11374.75277258</v>
      </c>
      <c r="L413" s="30">
        <v>15142.68878986</v>
      </c>
      <c r="M413" s="27">
        <v>0</v>
      </c>
      <c r="N413" s="30">
        <v>291.04408851</v>
      </c>
      <c r="O413" s="30">
        <v>291.04408851</v>
      </c>
      <c r="P413" s="30">
        <v>15433.73287837</v>
      </c>
    </row>
    <row r="414" spans="1:16" ht="12.75">
      <c r="A414" s="31" t="s">
        <v>445</v>
      </c>
      <c r="B414" s="32">
        <v>1.17173831</v>
      </c>
      <c r="C414" s="33">
        <v>19373.74664771</v>
      </c>
      <c r="D414" s="33">
        <v>22700.96119394</v>
      </c>
      <c r="E414" s="33">
        <v>3327.21454622</v>
      </c>
      <c r="F414" s="33">
        <v>8930.24384206</v>
      </c>
      <c r="G414" s="56">
        <v>1.40675317</v>
      </c>
      <c r="H414" s="33">
        <v>7676.28119707</v>
      </c>
      <c r="I414" s="33">
        <v>10798.63293316</v>
      </c>
      <c r="J414" s="33">
        <v>3122.35173609</v>
      </c>
      <c r="K414" s="64">
        <v>8433.47203917</v>
      </c>
      <c r="L414" s="33">
        <v>17363.71588123</v>
      </c>
      <c r="M414" s="34">
        <v>0</v>
      </c>
      <c r="N414" s="33">
        <v>504.38191573</v>
      </c>
      <c r="O414" s="33">
        <v>504.38191573</v>
      </c>
      <c r="P414" s="33">
        <v>17868.09779697</v>
      </c>
    </row>
    <row r="415" spans="1:16" ht="12.75">
      <c r="A415" s="29" t="s">
        <v>446</v>
      </c>
      <c r="B415" s="12">
        <v>1.11274826</v>
      </c>
      <c r="C415" s="30">
        <v>19373.74664771</v>
      </c>
      <c r="D415" s="30">
        <v>21558.10283353</v>
      </c>
      <c r="E415" s="30">
        <v>2184.35618582</v>
      </c>
      <c r="F415" s="30">
        <v>1290.95450582</v>
      </c>
      <c r="G415" s="55">
        <v>2.44281248</v>
      </c>
      <c r="H415" s="30">
        <v>7676.28119707</v>
      </c>
      <c r="I415" s="30">
        <v>18751.71552561</v>
      </c>
      <c r="J415" s="30">
        <v>11075.43432854</v>
      </c>
      <c r="K415" s="63">
        <v>6623.10972847</v>
      </c>
      <c r="L415" s="30">
        <v>7914.06423429</v>
      </c>
      <c r="M415" s="27">
        <v>0</v>
      </c>
      <c r="N415" s="30">
        <v>134.10232392</v>
      </c>
      <c r="O415" s="30">
        <v>134.10232392</v>
      </c>
      <c r="P415" s="30">
        <v>8048.16655821</v>
      </c>
    </row>
    <row r="416" spans="1:16" ht="12.75">
      <c r="A416" s="29" t="s">
        <v>447</v>
      </c>
      <c r="B416" s="12">
        <v>1.07283591</v>
      </c>
      <c r="C416" s="30">
        <v>19373.74664771</v>
      </c>
      <c r="D416" s="30">
        <v>20784.85117227</v>
      </c>
      <c r="E416" s="30">
        <v>1411.10452456</v>
      </c>
      <c r="F416" s="30">
        <v>1055.50618437</v>
      </c>
      <c r="G416" s="55">
        <v>2.45279057</v>
      </c>
      <c r="H416" s="30">
        <v>7676.28119707</v>
      </c>
      <c r="I416" s="30">
        <v>18828.31013624</v>
      </c>
      <c r="J416" s="30">
        <v>11152.02893917</v>
      </c>
      <c r="K416" s="63">
        <v>8341.7176465</v>
      </c>
      <c r="L416" s="30">
        <v>9397.22383087</v>
      </c>
      <c r="M416" s="27">
        <v>0</v>
      </c>
      <c r="N416" s="30">
        <v>165.8795115</v>
      </c>
      <c r="O416" s="30">
        <v>165.8795115</v>
      </c>
      <c r="P416" s="30">
        <v>9563.10334237</v>
      </c>
    </row>
    <row r="417" spans="1:16" ht="12.75">
      <c r="A417" s="31" t="s">
        <v>448</v>
      </c>
      <c r="B417" s="32">
        <v>1.2055898</v>
      </c>
      <c r="C417" s="33">
        <v>19373.74664771</v>
      </c>
      <c r="D417" s="33">
        <v>23356.79139771</v>
      </c>
      <c r="E417" s="33">
        <v>3983.04474999</v>
      </c>
      <c r="F417" s="33">
        <v>5807.27924549</v>
      </c>
      <c r="G417" s="56">
        <v>1.66651202</v>
      </c>
      <c r="H417" s="33">
        <v>7676.28119707</v>
      </c>
      <c r="I417" s="33">
        <v>12792.61489972</v>
      </c>
      <c r="J417" s="33">
        <v>5116.33370265</v>
      </c>
      <c r="K417" s="64">
        <v>7439.14920365</v>
      </c>
      <c r="L417" s="33">
        <v>13246.42844914</v>
      </c>
      <c r="M417" s="34">
        <v>-1450</v>
      </c>
      <c r="N417" s="33">
        <v>294.773537</v>
      </c>
      <c r="O417" s="33">
        <v>-1155.226463</v>
      </c>
      <c r="P417" s="33">
        <v>12091.20198614</v>
      </c>
    </row>
    <row r="418" spans="1:16" ht="12.75">
      <c r="A418" s="29" t="s">
        <v>163</v>
      </c>
      <c r="B418" s="12">
        <v>1.1078485</v>
      </c>
      <c r="C418" s="30">
        <v>19373.74664771</v>
      </c>
      <c r="D418" s="30">
        <v>21463.17606842</v>
      </c>
      <c r="E418" s="30">
        <v>2089.42942071</v>
      </c>
      <c r="F418" s="30">
        <v>22450.9191255</v>
      </c>
      <c r="G418" s="55">
        <v>1.0915332</v>
      </c>
      <c r="H418" s="30">
        <v>7676.28119707</v>
      </c>
      <c r="I418" s="30">
        <v>8378.91577391</v>
      </c>
      <c r="J418" s="30">
        <v>702.63457683</v>
      </c>
      <c r="K418" s="63">
        <v>7586.34552607</v>
      </c>
      <c r="L418" s="30">
        <v>30037.26465156</v>
      </c>
      <c r="M418" s="27">
        <v>-100</v>
      </c>
      <c r="N418" s="30">
        <v>1797.53373042</v>
      </c>
      <c r="O418" s="30">
        <v>1697.53373042</v>
      </c>
      <c r="P418" s="30">
        <v>31734.79838199</v>
      </c>
    </row>
    <row r="419" spans="1:16" ht="12.75">
      <c r="A419" s="29" t="s">
        <v>164</v>
      </c>
      <c r="B419" s="12">
        <v>1.03376868</v>
      </c>
      <c r="C419" s="30">
        <v>19373.74664771</v>
      </c>
      <c r="D419" s="30">
        <v>20027.97246545</v>
      </c>
      <c r="E419" s="30">
        <v>654.22581773</v>
      </c>
      <c r="F419" s="30">
        <v>5882.79855307</v>
      </c>
      <c r="G419" s="55">
        <v>1.12424358</v>
      </c>
      <c r="H419" s="30">
        <v>7676.28119707</v>
      </c>
      <c r="I419" s="30">
        <v>8630.0098603</v>
      </c>
      <c r="J419" s="30">
        <v>953.72866322</v>
      </c>
      <c r="K419" s="63">
        <v>8603.58627094</v>
      </c>
      <c r="L419" s="30">
        <v>14486.38482401</v>
      </c>
      <c r="M419" s="27">
        <v>-3150</v>
      </c>
      <c r="N419" s="30">
        <v>1444.02641279</v>
      </c>
      <c r="O419" s="30">
        <v>-1705.97358721</v>
      </c>
      <c r="P419" s="30">
        <v>12780.4112368</v>
      </c>
    </row>
    <row r="420" spans="1:16" ht="12.75">
      <c r="A420" s="31" t="s">
        <v>165</v>
      </c>
      <c r="B420" s="32">
        <v>1.0717036</v>
      </c>
      <c r="C420" s="33">
        <v>19373.74664771</v>
      </c>
      <c r="D420" s="33">
        <v>20762.91406848</v>
      </c>
      <c r="E420" s="33">
        <v>1389.16742077</v>
      </c>
      <c r="F420" s="33">
        <v>10984.14679601</v>
      </c>
      <c r="G420" s="56">
        <v>1.14354637</v>
      </c>
      <c r="H420" s="33">
        <v>7676.28119707</v>
      </c>
      <c r="I420" s="33">
        <v>8778.18346912</v>
      </c>
      <c r="J420" s="33">
        <v>1101.90227205</v>
      </c>
      <c r="K420" s="64">
        <v>8816.32007865</v>
      </c>
      <c r="L420" s="33">
        <v>19800.46687465</v>
      </c>
      <c r="M420" s="34">
        <v>0</v>
      </c>
      <c r="N420" s="33">
        <v>1312.26485244</v>
      </c>
      <c r="O420" s="33">
        <v>1312.26485244</v>
      </c>
      <c r="P420" s="33">
        <v>21112.73172709</v>
      </c>
    </row>
    <row r="421" spans="1:16" ht="12.75">
      <c r="A421" s="29" t="s">
        <v>166</v>
      </c>
      <c r="B421" s="12">
        <v>1.27855682</v>
      </c>
      <c r="C421" s="30">
        <v>19373.74664771</v>
      </c>
      <c r="D421" s="30">
        <v>24770.43595591</v>
      </c>
      <c r="E421" s="30">
        <v>5396.68930819</v>
      </c>
      <c r="F421" s="30">
        <v>15645.00230446</v>
      </c>
      <c r="G421" s="55">
        <v>1.54187229</v>
      </c>
      <c r="H421" s="30">
        <v>7676.28119707</v>
      </c>
      <c r="I421" s="30">
        <v>11835.84528111</v>
      </c>
      <c r="J421" s="30">
        <v>4159.56408404</v>
      </c>
      <c r="K421" s="63">
        <v>12254.07579157</v>
      </c>
      <c r="L421" s="30">
        <v>27899.07809603</v>
      </c>
      <c r="M421" s="27">
        <v>0</v>
      </c>
      <c r="N421" s="30">
        <v>597.20863836</v>
      </c>
      <c r="O421" s="30">
        <v>597.20863836</v>
      </c>
      <c r="P421" s="30">
        <v>28496.28673439</v>
      </c>
    </row>
    <row r="422" spans="1:16" ht="12.75">
      <c r="A422" s="29" t="s">
        <v>167</v>
      </c>
      <c r="B422" s="12">
        <v>1.06201612</v>
      </c>
      <c r="C422" s="30">
        <v>19373.74664771</v>
      </c>
      <c r="D422" s="30">
        <v>20575.23118202</v>
      </c>
      <c r="E422" s="30">
        <v>1201.4845343</v>
      </c>
      <c r="F422" s="30">
        <v>5389.85962088</v>
      </c>
      <c r="G422" s="55">
        <v>1.3925834</v>
      </c>
      <c r="H422" s="30">
        <v>7676.28119707</v>
      </c>
      <c r="I422" s="30">
        <v>10689.8617808</v>
      </c>
      <c r="J422" s="30">
        <v>3013.58058373</v>
      </c>
      <c r="K422" s="63">
        <v>13763.02252587</v>
      </c>
      <c r="L422" s="30">
        <v>19152.88214676</v>
      </c>
      <c r="M422" s="27">
        <v>0</v>
      </c>
      <c r="N422" s="30">
        <v>790.02995212</v>
      </c>
      <c r="O422" s="30">
        <v>790.02995212</v>
      </c>
      <c r="P422" s="30">
        <v>19942.91209887</v>
      </c>
    </row>
    <row r="423" spans="1:16" ht="12.75">
      <c r="A423" s="31" t="s">
        <v>168</v>
      </c>
      <c r="B423" s="32">
        <v>1.05970637</v>
      </c>
      <c r="C423" s="33">
        <v>19373.74664771</v>
      </c>
      <c r="D423" s="33">
        <v>20530.48266296</v>
      </c>
      <c r="E423" s="33">
        <v>1156.73601524</v>
      </c>
      <c r="F423" s="33">
        <v>11223.80955591</v>
      </c>
      <c r="G423" s="56">
        <v>1.1219532</v>
      </c>
      <c r="H423" s="33">
        <v>7676.28119707</v>
      </c>
      <c r="I423" s="33">
        <v>8612.42822373</v>
      </c>
      <c r="J423" s="33">
        <v>936.14702666</v>
      </c>
      <c r="K423" s="64">
        <v>9023.52118997</v>
      </c>
      <c r="L423" s="33">
        <v>20247.33074588</v>
      </c>
      <c r="M423" s="34">
        <v>0</v>
      </c>
      <c r="N423" s="33">
        <v>1579.94960351</v>
      </c>
      <c r="O423" s="33">
        <v>1579.94960351</v>
      </c>
      <c r="P423" s="33">
        <v>21827.2803494</v>
      </c>
    </row>
    <row r="424" spans="1:16" ht="12.75">
      <c r="A424" s="29" t="s">
        <v>169</v>
      </c>
      <c r="B424" s="12">
        <v>1.13010766</v>
      </c>
      <c r="C424" s="30">
        <v>19373.74664771</v>
      </c>
      <c r="D424" s="30">
        <v>21894.41945421</v>
      </c>
      <c r="E424" s="30">
        <v>2520.6728065</v>
      </c>
      <c r="F424" s="30">
        <v>12986.50629907</v>
      </c>
      <c r="G424" s="55">
        <v>1.34706474</v>
      </c>
      <c r="H424" s="30">
        <v>7676.28119707</v>
      </c>
      <c r="I424" s="30">
        <v>10340.44776471</v>
      </c>
      <c r="J424" s="30">
        <v>2664.16656764</v>
      </c>
      <c r="K424" s="63">
        <v>13973.55364728</v>
      </c>
      <c r="L424" s="30">
        <v>26960.05994634</v>
      </c>
      <c r="M424" s="27">
        <v>0</v>
      </c>
      <c r="N424" s="30">
        <v>935.10621293</v>
      </c>
      <c r="O424" s="30">
        <v>935.10621293</v>
      </c>
      <c r="P424" s="30">
        <v>27895.16615928</v>
      </c>
    </row>
    <row r="425" spans="1:16" ht="12.75">
      <c r="A425" s="29" t="s">
        <v>170</v>
      </c>
      <c r="B425" s="12">
        <v>1.17750185</v>
      </c>
      <c r="C425" s="30">
        <v>19373.74664771</v>
      </c>
      <c r="D425" s="30">
        <v>22812.62244233</v>
      </c>
      <c r="E425" s="30">
        <v>3438.87579462</v>
      </c>
      <c r="F425" s="30">
        <v>3975.34041858</v>
      </c>
      <c r="G425" s="55">
        <v>1.66532228</v>
      </c>
      <c r="H425" s="30">
        <v>7676.28119707</v>
      </c>
      <c r="I425" s="30">
        <v>12783.48210499</v>
      </c>
      <c r="J425" s="30">
        <v>5107.20090791</v>
      </c>
      <c r="K425" s="63">
        <v>6041.81867406</v>
      </c>
      <c r="L425" s="30">
        <v>10017.15909264</v>
      </c>
      <c r="M425" s="27">
        <v>0</v>
      </c>
      <c r="N425" s="30">
        <v>232.29484692</v>
      </c>
      <c r="O425" s="30">
        <v>232.29484692</v>
      </c>
      <c r="P425" s="30">
        <v>10249.45393956</v>
      </c>
    </row>
    <row r="426" spans="1:16" ht="13.5" thickBot="1">
      <c r="A426" s="35" t="s">
        <v>412</v>
      </c>
      <c r="B426" s="36">
        <v>1.0519395</v>
      </c>
      <c r="C426" s="37">
        <v>19373.74664771</v>
      </c>
      <c r="D426" s="37">
        <v>20380.0093129</v>
      </c>
      <c r="E426" s="37">
        <v>1006.26266518</v>
      </c>
      <c r="F426" s="37">
        <v>236910.45683975</v>
      </c>
      <c r="G426" s="57">
        <v>1.20153616</v>
      </c>
      <c r="H426" s="37">
        <v>7676.28119707</v>
      </c>
      <c r="I426" s="37">
        <v>9223.32940618</v>
      </c>
      <c r="J426" s="37">
        <v>1547.04820911</v>
      </c>
      <c r="K426" s="65">
        <v>365500.96873866</v>
      </c>
      <c r="L426" s="37">
        <v>602411.4255784</v>
      </c>
      <c r="M426" s="38">
        <f>SUM(M382:M425)</f>
        <v>-14772</v>
      </c>
      <c r="N426" s="37">
        <v>39060.41055169</v>
      </c>
      <c r="O426" s="37">
        <v>24288.41055169</v>
      </c>
      <c r="P426" s="37">
        <v>626699.8361301</v>
      </c>
    </row>
    <row r="427" spans="1:16" ht="12.75">
      <c r="A427" s="15"/>
      <c r="B427" s="12"/>
      <c r="C427" s="13"/>
      <c r="D427" s="13"/>
      <c r="E427" s="13"/>
      <c r="F427" s="13"/>
      <c r="G427" s="55"/>
      <c r="H427" s="13"/>
      <c r="I427" s="13"/>
      <c r="J427" s="13"/>
      <c r="K427" s="63"/>
      <c r="L427" s="13"/>
      <c r="M427" s="14"/>
      <c r="N427" s="13"/>
      <c r="O427" s="13"/>
      <c r="P427" s="13"/>
    </row>
    <row r="428" spans="1:16" ht="12.75">
      <c r="A428" s="3" t="s">
        <v>172</v>
      </c>
      <c r="B428" s="12">
        <v>0.9874802</v>
      </c>
      <c r="C428" s="13">
        <v>19373.74664771</v>
      </c>
      <c r="D428" s="13">
        <v>19131.19131044</v>
      </c>
      <c r="E428" s="13">
        <v>-242.55533727</v>
      </c>
      <c r="F428" s="13">
        <v>-5642.07970031</v>
      </c>
      <c r="G428" s="55">
        <v>0.84430028</v>
      </c>
      <c r="H428" s="13">
        <v>7676.28119707</v>
      </c>
      <c r="I428" s="13">
        <v>6481.08632938</v>
      </c>
      <c r="J428" s="13">
        <v>-1195.19486769</v>
      </c>
      <c r="K428" s="63">
        <v>-27761.98638673</v>
      </c>
      <c r="L428" s="13">
        <v>-33404.06608704</v>
      </c>
      <c r="M428" s="14">
        <v>-50</v>
      </c>
      <c r="N428" s="13">
        <v>3334.05141846</v>
      </c>
      <c r="O428" s="13">
        <v>3284.05141846</v>
      </c>
      <c r="P428" s="13">
        <v>-30120.01466858</v>
      </c>
    </row>
    <row r="429" spans="1:16" ht="12.75">
      <c r="A429" s="29" t="s">
        <v>173</v>
      </c>
      <c r="B429" s="12">
        <v>0.88181867</v>
      </c>
      <c r="C429" s="30">
        <v>19373.74664771</v>
      </c>
      <c r="D429" s="30">
        <v>17084.13149921</v>
      </c>
      <c r="E429" s="30">
        <v>-2289.6151485</v>
      </c>
      <c r="F429" s="30">
        <v>-147661.86015708</v>
      </c>
      <c r="G429" s="55">
        <v>0.80157067</v>
      </c>
      <c r="H429" s="30">
        <v>7676.28119707</v>
      </c>
      <c r="I429" s="30">
        <v>6153.08187703</v>
      </c>
      <c r="J429" s="30">
        <v>-1523.19932005</v>
      </c>
      <c r="K429" s="63">
        <v>-96869.38395763</v>
      </c>
      <c r="L429" s="30">
        <v>-244531.24411471</v>
      </c>
      <c r="M429" s="27">
        <v>-11550</v>
      </c>
      <c r="N429" s="30">
        <v>8358.74147</v>
      </c>
      <c r="O429" s="30">
        <v>-3191.25853</v>
      </c>
      <c r="P429" s="30">
        <v>-247722.50264471</v>
      </c>
    </row>
    <row r="430" spans="1:16" ht="12.75">
      <c r="A430" s="29" t="s">
        <v>174</v>
      </c>
      <c r="B430" s="12">
        <v>1.10558533</v>
      </c>
      <c r="C430" s="30">
        <v>19373.74664771</v>
      </c>
      <c r="D430" s="30">
        <v>21419.33012146</v>
      </c>
      <c r="E430" s="30">
        <v>2045.58347375</v>
      </c>
      <c r="F430" s="30">
        <v>6234.93842798</v>
      </c>
      <c r="G430" s="55">
        <v>3.61356565</v>
      </c>
      <c r="H430" s="30">
        <v>7676.28119707</v>
      </c>
      <c r="I430" s="30">
        <v>27738.74606617</v>
      </c>
      <c r="J430" s="30">
        <v>20062.4648691</v>
      </c>
      <c r="K430" s="63">
        <v>61531.57975353</v>
      </c>
      <c r="L430" s="30">
        <v>67766.51818151</v>
      </c>
      <c r="M430" s="27">
        <v>0</v>
      </c>
      <c r="N430" s="30">
        <v>841.75639887</v>
      </c>
      <c r="O430" s="30">
        <v>841.75639887</v>
      </c>
      <c r="P430" s="30">
        <v>68608.27458039</v>
      </c>
    </row>
    <row r="431" spans="1:16" ht="12.75">
      <c r="A431" s="45" t="s">
        <v>175</v>
      </c>
      <c r="B431" s="46">
        <v>1.04839492</v>
      </c>
      <c r="C431" s="47">
        <v>19373.74664771</v>
      </c>
      <c r="D431" s="47">
        <v>20311.33759319</v>
      </c>
      <c r="E431" s="47">
        <v>937.59094547</v>
      </c>
      <c r="F431" s="47">
        <v>2703.0746958</v>
      </c>
      <c r="G431" s="60">
        <v>1.9207586</v>
      </c>
      <c r="H431" s="47">
        <v>7676.28119707</v>
      </c>
      <c r="I431" s="47">
        <v>14744.28310589</v>
      </c>
      <c r="J431" s="47">
        <v>7068.00190882</v>
      </c>
      <c r="K431" s="68">
        <v>20624.42956994</v>
      </c>
      <c r="L431" s="47">
        <v>23327.50426574</v>
      </c>
      <c r="M431" s="48">
        <v>0</v>
      </c>
      <c r="N431" s="47">
        <v>568.67725731</v>
      </c>
      <c r="O431" s="47">
        <v>568.67725731</v>
      </c>
      <c r="P431" s="47">
        <v>23896.18152305</v>
      </c>
    </row>
    <row r="432" spans="1:16" ht="12.75">
      <c r="A432" s="3" t="s">
        <v>176</v>
      </c>
      <c r="B432" s="12">
        <v>1.43127647</v>
      </c>
      <c r="C432" s="13">
        <v>19373.74664771</v>
      </c>
      <c r="D432" s="13">
        <v>27729.18770262</v>
      </c>
      <c r="E432" s="13">
        <v>8355.44105491</v>
      </c>
      <c r="F432" s="13">
        <v>4369.89567172</v>
      </c>
      <c r="G432" s="55">
        <v>2.74976947</v>
      </c>
      <c r="H432" s="13">
        <v>7676.28119707</v>
      </c>
      <c r="I432" s="13">
        <v>21108.00366428</v>
      </c>
      <c r="J432" s="13">
        <v>13431.72246721</v>
      </c>
      <c r="K432" s="63">
        <v>7212.83496489</v>
      </c>
      <c r="L432" s="13">
        <v>11582.73063661</v>
      </c>
      <c r="M432" s="14">
        <v>0</v>
      </c>
      <c r="N432" s="13">
        <v>144.64380458</v>
      </c>
      <c r="O432" s="13">
        <v>144.64380458</v>
      </c>
      <c r="P432" s="13">
        <v>11727.37444119</v>
      </c>
    </row>
    <row r="433" spans="1:16" ht="12.75">
      <c r="A433" s="31" t="s">
        <v>177</v>
      </c>
      <c r="B433" s="32">
        <v>1.26365222</v>
      </c>
      <c r="C433" s="33">
        <v>19373.74664771</v>
      </c>
      <c r="D433" s="33">
        <v>24481.67793875</v>
      </c>
      <c r="E433" s="33">
        <v>5107.93129104</v>
      </c>
      <c r="F433" s="33">
        <v>8039.8838521</v>
      </c>
      <c r="G433" s="56">
        <v>1.84503121</v>
      </c>
      <c r="H433" s="33">
        <v>7676.28119707</v>
      </c>
      <c r="I433" s="33">
        <v>14162.97835332</v>
      </c>
      <c r="J433" s="33">
        <v>6486.69715625</v>
      </c>
      <c r="K433" s="64">
        <v>10573.31636468</v>
      </c>
      <c r="L433" s="33">
        <v>18613.20021678</v>
      </c>
      <c r="M433" s="34">
        <v>-1900</v>
      </c>
      <c r="N433" s="33">
        <v>344.96262434</v>
      </c>
      <c r="O433" s="33">
        <v>-1555.03737566</v>
      </c>
      <c r="P433" s="33">
        <v>17058.16284111</v>
      </c>
    </row>
    <row r="434" spans="1:16" ht="12.75">
      <c r="A434" s="29" t="s">
        <v>178</v>
      </c>
      <c r="B434" s="12">
        <v>1.20269562</v>
      </c>
      <c r="C434" s="30">
        <v>19373.74664771</v>
      </c>
      <c r="D434" s="30">
        <v>23300.72021568</v>
      </c>
      <c r="E434" s="30">
        <v>3926.97356797</v>
      </c>
      <c r="F434" s="30">
        <v>4814.46959433</v>
      </c>
      <c r="G434" s="55">
        <v>2.11293605</v>
      </c>
      <c r="H434" s="30">
        <v>7676.28119707</v>
      </c>
      <c r="I434" s="30">
        <v>16219.49125276</v>
      </c>
      <c r="J434" s="30">
        <v>8543.21005569</v>
      </c>
      <c r="K434" s="63">
        <v>10636.29651933</v>
      </c>
      <c r="L434" s="30">
        <v>15450.76611366</v>
      </c>
      <c r="M434" s="27">
        <v>0</v>
      </c>
      <c r="N434" s="30">
        <v>272.96998471</v>
      </c>
      <c r="O434" s="30">
        <v>272.96998471</v>
      </c>
      <c r="P434" s="30">
        <v>15723.73609838</v>
      </c>
    </row>
    <row r="435" spans="1:16" ht="12.75">
      <c r="A435" s="29" t="s">
        <v>179</v>
      </c>
      <c r="B435" s="12">
        <v>1.23482156</v>
      </c>
      <c r="C435" s="30">
        <v>19373.74664771</v>
      </c>
      <c r="D435" s="30">
        <v>23923.11999714</v>
      </c>
      <c r="E435" s="30">
        <v>4549.37334943</v>
      </c>
      <c r="F435" s="30">
        <v>4599.41645627</v>
      </c>
      <c r="G435" s="55">
        <v>2.16364548</v>
      </c>
      <c r="H435" s="30">
        <v>7676.28119707</v>
      </c>
      <c r="I435" s="30">
        <v>16608.75107701</v>
      </c>
      <c r="J435" s="30">
        <v>8932.46987993</v>
      </c>
      <c r="K435" s="63">
        <v>9245.10632573</v>
      </c>
      <c r="L435" s="30">
        <v>13844.522782</v>
      </c>
      <c r="M435" s="27">
        <v>0</v>
      </c>
      <c r="N435" s="30">
        <v>231.63470678</v>
      </c>
      <c r="O435" s="30">
        <v>231.63470678</v>
      </c>
      <c r="P435" s="30">
        <v>14076.15748878</v>
      </c>
    </row>
    <row r="436" spans="1:16" ht="12.75">
      <c r="A436" s="29" t="s">
        <v>180</v>
      </c>
      <c r="B436" s="12">
        <v>0.94871408</v>
      </c>
      <c r="C436" s="30">
        <v>19373.74664771</v>
      </c>
      <c r="D436" s="30">
        <v>18380.14618089</v>
      </c>
      <c r="E436" s="30">
        <v>-993.60046682</v>
      </c>
      <c r="F436" s="30">
        <v>-3894.91382994</v>
      </c>
      <c r="G436" s="55">
        <v>1.17924932</v>
      </c>
      <c r="H436" s="30">
        <v>7676.28119707</v>
      </c>
      <c r="I436" s="30">
        <v>9052.24939121</v>
      </c>
      <c r="J436" s="30">
        <v>1375.96819414</v>
      </c>
      <c r="K436" s="63">
        <v>5227.30316954</v>
      </c>
      <c r="L436" s="30">
        <v>1332.3893396</v>
      </c>
      <c r="M436" s="27">
        <v>-100</v>
      </c>
      <c r="N436" s="30">
        <v>595.87499404</v>
      </c>
      <c r="O436" s="30">
        <v>495.87499404</v>
      </c>
      <c r="P436" s="30">
        <v>1828.26433364</v>
      </c>
    </row>
    <row r="437" spans="1:16" ht="12.75">
      <c r="A437" s="45" t="s">
        <v>181</v>
      </c>
      <c r="B437" s="46">
        <v>1.04970301</v>
      </c>
      <c r="C437" s="47">
        <v>19373.74664771</v>
      </c>
      <c r="D437" s="47">
        <v>20336.68021207</v>
      </c>
      <c r="E437" s="47">
        <v>962.93356436</v>
      </c>
      <c r="F437" s="47">
        <v>2149.26771565</v>
      </c>
      <c r="G437" s="60">
        <v>1.61888327</v>
      </c>
      <c r="H437" s="47">
        <v>7676.28119707</v>
      </c>
      <c r="I437" s="47">
        <v>12427.00320885</v>
      </c>
      <c r="J437" s="47">
        <v>4750.72201178</v>
      </c>
      <c r="K437" s="68">
        <v>10750.88391266</v>
      </c>
      <c r="L437" s="47">
        <v>12900.15162831</v>
      </c>
      <c r="M437" s="48">
        <v>0</v>
      </c>
      <c r="N437" s="47">
        <v>411.54790271</v>
      </c>
      <c r="O437" s="47">
        <v>411.54790271</v>
      </c>
      <c r="P437" s="47">
        <v>13311.69953102</v>
      </c>
    </row>
    <row r="438" spans="1:16" ht="12.75">
      <c r="A438" s="3" t="s">
        <v>182</v>
      </c>
      <c r="B438" s="12">
        <v>1.01722555</v>
      </c>
      <c r="C438" s="13">
        <v>19373.74664771</v>
      </c>
      <c r="D438" s="13">
        <v>19707.47007571</v>
      </c>
      <c r="E438" s="13">
        <v>333.723428</v>
      </c>
      <c r="F438" s="13">
        <v>2199.23739052</v>
      </c>
      <c r="G438" s="55">
        <v>1.18093273</v>
      </c>
      <c r="H438" s="13">
        <v>7676.28119707</v>
      </c>
      <c r="I438" s="13">
        <v>9065.17170236</v>
      </c>
      <c r="J438" s="13">
        <v>1388.89050528</v>
      </c>
      <c r="K438" s="63">
        <v>9136.12174376</v>
      </c>
      <c r="L438" s="13">
        <v>11335.35913428</v>
      </c>
      <c r="M438" s="14">
        <v>-1600</v>
      </c>
      <c r="N438" s="13">
        <v>1060.88319588</v>
      </c>
      <c r="O438" s="13">
        <v>-539.11680412</v>
      </c>
      <c r="P438" s="13">
        <v>10796.24233016</v>
      </c>
    </row>
    <row r="439" spans="1:16" ht="12.75">
      <c r="A439" s="31" t="s">
        <v>183</v>
      </c>
      <c r="B439" s="32">
        <v>1.05249675</v>
      </c>
      <c r="C439" s="33">
        <v>19373.74664771</v>
      </c>
      <c r="D439" s="33">
        <v>20390.80545529</v>
      </c>
      <c r="E439" s="33">
        <v>1017.05880758</v>
      </c>
      <c r="F439" s="33">
        <v>3371.54994712</v>
      </c>
      <c r="G439" s="56">
        <v>1.23370257</v>
      </c>
      <c r="H439" s="33">
        <v>7676.28119707</v>
      </c>
      <c r="I439" s="33">
        <v>9470.24786605</v>
      </c>
      <c r="J439" s="33">
        <v>1793.96666898</v>
      </c>
      <c r="K439" s="64">
        <v>5959.55727435</v>
      </c>
      <c r="L439" s="33">
        <v>9331.10722147</v>
      </c>
      <c r="M439" s="34">
        <v>0</v>
      </c>
      <c r="N439" s="33">
        <v>554.53766123</v>
      </c>
      <c r="O439" s="33">
        <v>554.53766123</v>
      </c>
      <c r="P439" s="33">
        <v>9885.64488269</v>
      </c>
    </row>
    <row r="440" spans="1:16" ht="12.75">
      <c r="A440" s="29" t="s">
        <v>184</v>
      </c>
      <c r="B440" s="12">
        <v>1.25048153</v>
      </c>
      <c r="C440" s="30">
        <v>19373.74664771</v>
      </c>
      <c r="D440" s="30">
        <v>24226.51229319</v>
      </c>
      <c r="E440" s="30">
        <v>4852.76564548</v>
      </c>
      <c r="F440" s="30">
        <v>6138.74854153</v>
      </c>
      <c r="G440" s="55">
        <v>1.93952663</v>
      </c>
      <c r="H440" s="30">
        <v>7676.28119707</v>
      </c>
      <c r="I440" s="30">
        <v>14888.35178706</v>
      </c>
      <c r="J440" s="30">
        <v>7212.07058999</v>
      </c>
      <c r="K440" s="63">
        <v>9339.63141403</v>
      </c>
      <c r="L440" s="30">
        <v>15478.37995556</v>
      </c>
      <c r="M440" s="27">
        <v>0</v>
      </c>
      <c r="N440" s="30">
        <v>279.50315533</v>
      </c>
      <c r="O440" s="30">
        <v>279.50315533</v>
      </c>
      <c r="P440" s="30">
        <v>15757.88311089</v>
      </c>
    </row>
    <row r="441" spans="1:16" ht="12.75">
      <c r="A441" s="29" t="s">
        <v>185</v>
      </c>
      <c r="B441" s="12">
        <v>1.16954126</v>
      </c>
      <c r="C441" s="30">
        <v>19373.74664771</v>
      </c>
      <c r="D441" s="30">
        <v>22658.39604655</v>
      </c>
      <c r="E441" s="30">
        <v>3284.64939884</v>
      </c>
      <c r="F441" s="30">
        <v>5156.89955617</v>
      </c>
      <c r="G441" s="55">
        <v>2.2103667</v>
      </c>
      <c r="H441" s="30">
        <v>7676.28119707</v>
      </c>
      <c r="I441" s="30">
        <v>16967.39632244</v>
      </c>
      <c r="J441" s="30">
        <v>9291.11512537</v>
      </c>
      <c r="K441" s="63">
        <v>14847.20197034</v>
      </c>
      <c r="L441" s="30">
        <v>20004.10152651</v>
      </c>
      <c r="M441" s="27">
        <v>0</v>
      </c>
      <c r="N441" s="30">
        <v>350.94023274</v>
      </c>
      <c r="O441" s="30">
        <v>350.94023274</v>
      </c>
      <c r="P441" s="30">
        <v>20355.04175925</v>
      </c>
    </row>
    <row r="442" spans="1:16" ht="12.75">
      <c r="A442" s="29" t="s">
        <v>186</v>
      </c>
      <c r="B442" s="12">
        <v>1.17582894</v>
      </c>
      <c r="C442" s="30">
        <v>19373.74664771</v>
      </c>
      <c r="D442" s="30">
        <v>22780.21191229</v>
      </c>
      <c r="E442" s="30">
        <v>3406.46526458</v>
      </c>
      <c r="F442" s="30">
        <v>3331.52302876</v>
      </c>
      <c r="G442" s="55">
        <v>2.36805248</v>
      </c>
      <c r="H442" s="30">
        <v>7676.28119707</v>
      </c>
      <c r="I442" s="30">
        <v>18177.83674242</v>
      </c>
      <c r="J442" s="30">
        <v>10501.55554534</v>
      </c>
      <c r="K442" s="63">
        <v>10554.06332307</v>
      </c>
      <c r="L442" s="30">
        <v>13885.58635183</v>
      </c>
      <c r="M442" s="27">
        <v>0</v>
      </c>
      <c r="N442" s="30">
        <v>226.99623597</v>
      </c>
      <c r="O442" s="30">
        <v>226.99623597</v>
      </c>
      <c r="P442" s="30">
        <v>14112.5825878</v>
      </c>
    </row>
    <row r="443" spans="1:16" ht="12.75">
      <c r="A443" s="45" t="s">
        <v>187</v>
      </c>
      <c r="B443" s="46">
        <v>1.15175613</v>
      </c>
      <c r="C443" s="47">
        <v>19373.74664771</v>
      </c>
      <c r="D443" s="47">
        <v>22313.83146296</v>
      </c>
      <c r="E443" s="47">
        <v>2940.08481525</v>
      </c>
      <c r="F443" s="47">
        <v>2828.36159227</v>
      </c>
      <c r="G443" s="60">
        <v>1.94593365</v>
      </c>
      <c r="H443" s="47">
        <v>7676.28119707</v>
      </c>
      <c r="I443" s="47">
        <v>14937.5339226</v>
      </c>
      <c r="J443" s="47">
        <v>7261.25272553</v>
      </c>
      <c r="K443" s="68">
        <v>7232.20771463</v>
      </c>
      <c r="L443" s="47">
        <v>10060.5693069</v>
      </c>
      <c r="M443" s="48">
        <v>0</v>
      </c>
      <c r="N443" s="47">
        <v>203.46076015</v>
      </c>
      <c r="O443" s="47">
        <v>203.46076015</v>
      </c>
      <c r="P443" s="47">
        <v>10264.03006705</v>
      </c>
    </row>
    <row r="444" spans="1:16" ht="12.75">
      <c r="A444" s="3" t="s">
        <v>188</v>
      </c>
      <c r="B444" s="12">
        <v>1.03928896</v>
      </c>
      <c r="C444" s="13">
        <v>19373.74664771</v>
      </c>
      <c r="D444" s="13">
        <v>20134.92093252</v>
      </c>
      <c r="E444" s="13">
        <v>761.1742848</v>
      </c>
      <c r="F444" s="13">
        <v>8393.46883854</v>
      </c>
      <c r="G444" s="55">
        <v>1.22360533</v>
      </c>
      <c r="H444" s="13">
        <v>7676.28119707</v>
      </c>
      <c r="I444" s="13">
        <v>9392.73859112</v>
      </c>
      <c r="J444" s="13">
        <v>1716.45739405</v>
      </c>
      <c r="K444" s="63">
        <v>18968.57066163</v>
      </c>
      <c r="L444" s="13">
        <v>27362.03950017</v>
      </c>
      <c r="M444" s="14">
        <v>-50</v>
      </c>
      <c r="N444" s="13">
        <v>1824.05790208</v>
      </c>
      <c r="O444" s="13">
        <v>1774.05790208</v>
      </c>
      <c r="P444" s="13">
        <v>29136.09740225</v>
      </c>
    </row>
    <row r="445" spans="1:16" ht="12.75">
      <c r="A445" s="31" t="s">
        <v>189</v>
      </c>
      <c r="B445" s="32">
        <v>1.09281966</v>
      </c>
      <c r="C445" s="33">
        <v>19373.74664771</v>
      </c>
      <c r="D445" s="33">
        <v>21172.01129474</v>
      </c>
      <c r="E445" s="33">
        <v>1798.26464702</v>
      </c>
      <c r="F445" s="33">
        <v>10014.53581927</v>
      </c>
      <c r="G445" s="56">
        <v>1.43625246</v>
      </c>
      <c r="H445" s="33">
        <v>7676.28119707</v>
      </c>
      <c r="I445" s="33">
        <v>11025.07773989</v>
      </c>
      <c r="J445" s="33">
        <v>3348.79654281</v>
      </c>
      <c r="K445" s="64">
        <v>18649.44794694</v>
      </c>
      <c r="L445" s="33">
        <v>28663.98376621</v>
      </c>
      <c r="M445" s="34">
        <v>-2350</v>
      </c>
      <c r="N445" s="33">
        <v>1003.79603035</v>
      </c>
      <c r="O445" s="33">
        <v>-1346.20396965</v>
      </c>
      <c r="P445" s="33">
        <v>27317.77979656</v>
      </c>
    </row>
    <row r="446" spans="1:16" ht="12.75">
      <c r="A446" s="29" t="s">
        <v>190</v>
      </c>
      <c r="B446" s="12">
        <v>1.04974795</v>
      </c>
      <c r="C446" s="30">
        <v>19373.74664771</v>
      </c>
      <c r="D446" s="30">
        <v>20337.55081893</v>
      </c>
      <c r="E446" s="30">
        <v>963.80417122</v>
      </c>
      <c r="F446" s="30">
        <v>2259.15697734</v>
      </c>
      <c r="G446" s="55">
        <v>1.84004329</v>
      </c>
      <c r="H446" s="30">
        <v>7676.28119707</v>
      </c>
      <c r="I446" s="30">
        <v>14124.68967092</v>
      </c>
      <c r="J446" s="30">
        <v>6448.40847385</v>
      </c>
      <c r="K446" s="63">
        <v>15276.27967455</v>
      </c>
      <c r="L446" s="30">
        <v>17535.43665189</v>
      </c>
      <c r="M446" s="27">
        <v>0</v>
      </c>
      <c r="N446" s="30">
        <v>454.19995732</v>
      </c>
      <c r="O446" s="30">
        <v>454.19995732</v>
      </c>
      <c r="P446" s="30">
        <v>17989.63660921</v>
      </c>
    </row>
    <row r="447" spans="1:16" ht="12.75">
      <c r="A447" s="29" t="s">
        <v>306</v>
      </c>
      <c r="B447" s="12">
        <v>1.08802588</v>
      </c>
      <c r="C447" s="30">
        <v>19373.74664771</v>
      </c>
      <c r="D447" s="30">
        <v>21079.13779139</v>
      </c>
      <c r="E447" s="30">
        <v>1705.39114367</v>
      </c>
      <c r="F447" s="30">
        <v>5455.54626861</v>
      </c>
      <c r="G447" s="55">
        <v>1.80825264</v>
      </c>
      <c r="H447" s="30">
        <v>7676.28119707</v>
      </c>
      <c r="I447" s="30">
        <v>13880.65576265</v>
      </c>
      <c r="J447" s="30">
        <v>6204.37456558</v>
      </c>
      <c r="K447" s="63">
        <v>19612.02800179</v>
      </c>
      <c r="L447" s="30">
        <v>25067.5742704</v>
      </c>
      <c r="M447" s="27">
        <v>-2022</v>
      </c>
      <c r="N447" s="30">
        <v>623.1342113</v>
      </c>
      <c r="O447" s="30">
        <v>-1398.8657887</v>
      </c>
      <c r="P447" s="30">
        <v>23668.7084817</v>
      </c>
    </row>
    <row r="448" spans="1:16" s="76" customFormat="1" ht="12.75">
      <c r="A448" s="31" t="s">
        <v>307</v>
      </c>
      <c r="B448" s="32">
        <v>0.95209393</v>
      </c>
      <c r="C448" s="33">
        <v>19373.74664771</v>
      </c>
      <c r="D448" s="33">
        <v>18445.62652939</v>
      </c>
      <c r="E448" s="33">
        <v>-928.12011832</v>
      </c>
      <c r="F448" s="33">
        <v>-1773.63754612</v>
      </c>
      <c r="G448" s="32">
        <v>1.74910448</v>
      </c>
      <c r="H448" s="33">
        <v>7676.28119707</v>
      </c>
      <c r="I448" s="33">
        <v>13426.6178412</v>
      </c>
      <c r="J448" s="33">
        <v>5750.33664413</v>
      </c>
      <c r="K448" s="33">
        <v>11109.65039646</v>
      </c>
      <c r="L448" s="33">
        <v>9336.01285034</v>
      </c>
      <c r="M448" s="34">
        <v>0</v>
      </c>
      <c r="N448" s="33">
        <v>342.55539257</v>
      </c>
      <c r="O448" s="33">
        <v>342.55539257</v>
      </c>
      <c r="P448" s="33">
        <v>9678.56824292</v>
      </c>
    </row>
    <row r="449" spans="1:16" ht="12.75">
      <c r="A449" s="3" t="s">
        <v>308</v>
      </c>
      <c r="B449" s="12">
        <v>1.06524464</v>
      </c>
      <c r="C449" s="13">
        <v>19373.74664771</v>
      </c>
      <c r="D449" s="13">
        <v>20637.77984925</v>
      </c>
      <c r="E449" s="13">
        <v>1264.03320154</v>
      </c>
      <c r="F449" s="13">
        <v>2806.15370741</v>
      </c>
      <c r="G449" s="55">
        <v>1.63435483</v>
      </c>
      <c r="H449" s="13">
        <v>7676.28119707</v>
      </c>
      <c r="I449" s="13">
        <v>12545.76724461</v>
      </c>
      <c r="J449" s="13">
        <v>4869.48604754</v>
      </c>
      <c r="K449" s="63">
        <v>11009.90795349</v>
      </c>
      <c r="L449" s="13">
        <v>13816.0616609</v>
      </c>
      <c r="M449" s="14">
        <v>0</v>
      </c>
      <c r="N449" s="13">
        <v>415.28793412</v>
      </c>
      <c r="O449" s="13">
        <v>415.28793412</v>
      </c>
      <c r="P449" s="13">
        <v>14231.34959502</v>
      </c>
    </row>
    <row r="450" spans="1:16" ht="12.75">
      <c r="A450" s="3" t="s">
        <v>309</v>
      </c>
      <c r="B450" s="12">
        <v>1.05561109</v>
      </c>
      <c r="C450" s="13">
        <v>19373.74664771</v>
      </c>
      <c r="D450" s="13">
        <v>20451.14188332</v>
      </c>
      <c r="E450" s="13">
        <v>1077.39523561</v>
      </c>
      <c r="F450" s="13">
        <v>3195.55426881</v>
      </c>
      <c r="G450" s="55">
        <v>1.42479488</v>
      </c>
      <c r="H450" s="13">
        <v>7676.28119707</v>
      </c>
      <c r="I450" s="13">
        <v>10937.12613234</v>
      </c>
      <c r="J450" s="13">
        <v>3260.84493527</v>
      </c>
      <c r="K450" s="63">
        <v>9687.97030268</v>
      </c>
      <c r="L450" s="13">
        <v>12883.52457149</v>
      </c>
      <c r="M450" s="14">
        <v>-422</v>
      </c>
      <c r="N450" s="13">
        <v>521.48902936</v>
      </c>
      <c r="O450" s="13">
        <v>99.48902936</v>
      </c>
      <c r="P450" s="13">
        <v>12983.01360085</v>
      </c>
    </row>
    <row r="451" spans="1:16" ht="12.75">
      <c r="A451" s="31" t="s">
        <v>310</v>
      </c>
      <c r="B451" s="32">
        <v>1.02004757</v>
      </c>
      <c r="C451" s="33">
        <v>19373.74664771</v>
      </c>
      <c r="D451" s="33">
        <v>19762.14313333</v>
      </c>
      <c r="E451" s="33">
        <v>388.39648562</v>
      </c>
      <c r="F451" s="33">
        <v>1825.07508592</v>
      </c>
      <c r="G451" s="56">
        <v>1.4475254</v>
      </c>
      <c r="H451" s="33">
        <v>7676.28119707</v>
      </c>
      <c r="I451" s="33">
        <v>11111.61198082</v>
      </c>
      <c r="J451" s="33">
        <v>3435.33078375</v>
      </c>
      <c r="K451" s="64">
        <v>16393.39850006</v>
      </c>
      <c r="L451" s="33">
        <v>18218.47358597</v>
      </c>
      <c r="M451" s="34">
        <v>-1950</v>
      </c>
      <c r="N451" s="33">
        <v>816.71026038</v>
      </c>
      <c r="O451" s="33">
        <v>-1133.28973962</v>
      </c>
      <c r="P451" s="33">
        <v>17085.18384635</v>
      </c>
    </row>
    <row r="452" spans="1:16" ht="12.75">
      <c r="A452" s="29" t="s">
        <v>311</v>
      </c>
      <c r="B452" s="12">
        <v>1.11775883</v>
      </c>
      <c r="C452" s="30">
        <v>19373.74664771</v>
      </c>
      <c r="D452" s="30">
        <v>21655.17632919</v>
      </c>
      <c r="E452" s="30">
        <v>2281.42968148</v>
      </c>
      <c r="F452" s="30">
        <v>3082.21149968</v>
      </c>
      <c r="G452" s="55">
        <v>2.49712489</v>
      </c>
      <c r="H452" s="30">
        <v>7676.28119707</v>
      </c>
      <c r="I452" s="30">
        <v>19168.63282653</v>
      </c>
      <c r="J452" s="30">
        <v>11492.35162946</v>
      </c>
      <c r="K452" s="63">
        <v>15939.89171006</v>
      </c>
      <c r="L452" s="30">
        <v>19022.10320974</v>
      </c>
      <c r="M452" s="27">
        <v>-200</v>
      </c>
      <c r="N452" s="30">
        <v>312.62281995</v>
      </c>
      <c r="O452" s="30">
        <v>112.62281995</v>
      </c>
      <c r="P452" s="30">
        <v>19134.72602969</v>
      </c>
    </row>
    <row r="453" spans="1:16" ht="13.5" thickBot="1">
      <c r="A453" s="35" t="s">
        <v>171</v>
      </c>
      <c r="B453" s="36">
        <v>0.97789709</v>
      </c>
      <c r="C453" s="37">
        <v>19373.74664771</v>
      </c>
      <c r="D453" s="37">
        <v>18945.53051198</v>
      </c>
      <c r="E453" s="37">
        <v>-428.21613574</v>
      </c>
      <c r="F453" s="37">
        <v>-66003.52229765</v>
      </c>
      <c r="G453" s="57">
        <v>1.17378539</v>
      </c>
      <c r="H453" s="37">
        <v>7676.28119707</v>
      </c>
      <c r="I453" s="37">
        <v>9010.30671274</v>
      </c>
      <c r="J453" s="37">
        <v>1334.02551567</v>
      </c>
      <c r="K453" s="65">
        <v>204886.30882376</v>
      </c>
      <c r="L453" s="37">
        <v>138882.78652611</v>
      </c>
      <c r="M453" s="38">
        <f>SUM(M428:M452)</f>
        <v>-22194</v>
      </c>
      <c r="N453" s="37">
        <v>24095.03534054</v>
      </c>
      <c r="O453" s="37">
        <v>1901.03534054</v>
      </c>
      <c r="P453" s="37">
        <v>140783.82186665</v>
      </c>
    </row>
    <row r="454" spans="1:16" ht="12.75">
      <c r="A454" s="29"/>
      <c r="B454" s="12"/>
      <c r="C454" s="30"/>
      <c r="D454" s="30"/>
      <c r="E454" s="30"/>
      <c r="F454" s="30"/>
      <c r="G454" s="55"/>
      <c r="H454" s="30"/>
      <c r="I454" s="30"/>
      <c r="J454" s="30"/>
      <c r="K454" s="63"/>
      <c r="L454" s="30"/>
      <c r="M454" s="27"/>
      <c r="N454" s="30"/>
      <c r="O454" s="30"/>
      <c r="P454" s="30"/>
    </row>
    <row r="455" spans="1:16" ht="12.75">
      <c r="A455" s="29" t="s">
        <v>313</v>
      </c>
      <c r="B455" s="12">
        <v>1.02227115</v>
      </c>
      <c r="C455" s="30">
        <v>19373.74664771</v>
      </c>
      <c r="D455" s="30">
        <v>19805.2222552</v>
      </c>
      <c r="E455" s="30">
        <v>431.47560749</v>
      </c>
      <c r="F455" s="30">
        <v>986.35323872</v>
      </c>
      <c r="G455" s="55">
        <v>1.29308211</v>
      </c>
      <c r="H455" s="30">
        <v>7676.28119707</v>
      </c>
      <c r="I455" s="30">
        <v>9926.06188214</v>
      </c>
      <c r="J455" s="30">
        <v>2249.78068507</v>
      </c>
      <c r="K455" s="63">
        <v>5259.98724169</v>
      </c>
      <c r="L455" s="30">
        <v>6246.34048041</v>
      </c>
      <c r="M455" s="27">
        <v>0</v>
      </c>
      <c r="N455" s="30">
        <v>383.37806681</v>
      </c>
      <c r="O455" s="30">
        <v>383.37806681</v>
      </c>
      <c r="P455" s="30">
        <v>6629.71854723</v>
      </c>
    </row>
    <row r="456" spans="1:16" ht="12.75">
      <c r="A456" s="29" t="s">
        <v>314</v>
      </c>
      <c r="B456" s="12">
        <v>0.98214669</v>
      </c>
      <c r="C456" s="30">
        <v>19373.74664771</v>
      </c>
      <c r="D456" s="30">
        <v>19027.86112681</v>
      </c>
      <c r="E456" s="30">
        <v>-345.88552091</v>
      </c>
      <c r="F456" s="30">
        <v>-2118.20293002</v>
      </c>
      <c r="G456" s="55">
        <v>0.93482212</v>
      </c>
      <c r="H456" s="30">
        <v>7676.28119707</v>
      </c>
      <c r="I456" s="30">
        <v>7175.95746045</v>
      </c>
      <c r="J456" s="30">
        <v>-500.32373663</v>
      </c>
      <c r="K456" s="63">
        <v>-3058.97932573</v>
      </c>
      <c r="L456" s="30">
        <v>-5177.18225575</v>
      </c>
      <c r="M456" s="27">
        <v>0</v>
      </c>
      <c r="N456" s="30">
        <v>897.96035575</v>
      </c>
      <c r="O456" s="30">
        <v>897.96035575</v>
      </c>
      <c r="P456" s="30">
        <v>-4279.2219</v>
      </c>
    </row>
    <row r="457" spans="1:16" ht="12.75">
      <c r="A457" s="29" t="s">
        <v>315</v>
      </c>
      <c r="B457" s="12">
        <v>0.93441436</v>
      </c>
      <c r="C457" s="30">
        <v>19373.74664771</v>
      </c>
      <c r="D457" s="30">
        <v>18103.10702212</v>
      </c>
      <c r="E457" s="30">
        <v>-1270.6396256</v>
      </c>
      <c r="F457" s="30">
        <v>-11932.57672397</v>
      </c>
      <c r="G457" s="55">
        <v>0.86323693</v>
      </c>
      <c r="H457" s="30">
        <v>7676.28119707</v>
      </c>
      <c r="I457" s="30">
        <v>6626.44938427</v>
      </c>
      <c r="J457" s="30">
        <v>-1049.8318128</v>
      </c>
      <c r="K457" s="63">
        <v>-9827.47559962</v>
      </c>
      <c r="L457" s="30">
        <v>-21760.05232359</v>
      </c>
      <c r="M457" s="27">
        <v>0</v>
      </c>
      <c r="N457" s="30">
        <v>1298.996254</v>
      </c>
      <c r="O457" s="30">
        <v>1298.996254</v>
      </c>
      <c r="P457" s="30">
        <v>-20461.05606958</v>
      </c>
    </row>
    <row r="458" spans="1:16" ht="12.75">
      <c r="A458" s="45" t="s">
        <v>316</v>
      </c>
      <c r="B458" s="46">
        <v>0.88352316</v>
      </c>
      <c r="C458" s="47">
        <v>19373.74664771</v>
      </c>
      <c r="D458" s="47">
        <v>17117.15389392</v>
      </c>
      <c r="E458" s="47">
        <v>-2256.5927538</v>
      </c>
      <c r="F458" s="47">
        <v>-6690.79751501</v>
      </c>
      <c r="G458" s="60">
        <v>1.5257874</v>
      </c>
      <c r="H458" s="47">
        <v>7676.28119707</v>
      </c>
      <c r="I458" s="47">
        <v>11712.37310631</v>
      </c>
      <c r="J458" s="47">
        <v>4036.09190923</v>
      </c>
      <c r="K458" s="68">
        <v>12100.20354388</v>
      </c>
      <c r="L458" s="47">
        <v>5409.40602887</v>
      </c>
      <c r="M458" s="48">
        <v>0</v>
      </c>
      <c r="N458" s="47">
        <v>480.6989374</v>
      </c>
      <c r="O458" s="47">
        <v>480.6989374</v>
      </c>
      <c r="P458" s="47">
        <v>5890.10496627</v>
      </c>
    </row>
    <row r="459" spans="1:16" ht="12.75">
      <c r="A459" s="3" t="s">
        <v>317</v>
      </c>
      <c r="B459" s="12">
        <v>0.94473335</v>
      </c>
      <c r="C459" s="13">
        <v>19373.74664771</v>
      </c>
      <c r="D459" s="13">
        <v>18303.02464742</v>
      </c>
      <c r="E459" s="13">
        <v>-1070.72200029</v>
      </c>
      <c r="F459" s="13">
        <v>-19369.36098532</v>
      </c>
      <c r="G459" s="55">
        <v>1.08415673</v>
      </c>
      <c r="H459" s="13">
        <v>7676.28119707</v>
      </c>
      <c r="I459" s="13">
        <v>8322.29193179</v>
      </c>
      <c r="J459" s="13">
        <v>646.01073472</v>
      </c>
      <c r="K459" s="63">
        <v>11556.48603339</v>
      </c>
      <c r="L459" s="13">
        <v>-7812.87495192</v>
      </c>
      <c r="M459" s="14">
        <v>-6150</v>
      </c>
      <c r="N459" s="13">
        <v>2687.03956732</v>
      </c>
      <c r="O459" s="13">
        <v>-3462.96043268</v>
      </c>
      <c r="P459" s="13">
        <v>-11275.83538461</v>
      </c>
    </row>
    <row r="460" spans="1:16" ht="12.75">
      <c r="A460" s="31" t="s">
        <v>318</v>
      </c>
      <c r="B460" s="32">
        <v>1.14010465</v>
      </c>
      <c r="C460" s="33">
        <v>19373.74664771</v>
      </c>
      <c r="D460" s="33">
        <v>22088.09859594</v>
      </c>
      <c r="E460" s="33">
        <v>2714.35194823</v>
      </c>
      <c r="F460" s="33">
        <v>3121.50474046</v>
      </c>
      <c r="G460" s="56">
        <v>2.39087344</v>
      </c>
      <c r="H460" s="33">
        <v>7676.28119707</v>
      </c>
      <c r="I460" s="33">
        <v>18353.01685289</v>
      </c>
      <c r="J460" s="33">
        <v>10676.73565581</v>
      </c>
      <c r="K460" s="64">
        <v>12950.8803505</v>
      </c>
      <c r="L460" s="33">
        <v>16072.38509097</v>
      </c>
      <c r="M460" s="34">
        <v>0</v>
      </c>
      <c r="N460" s="33">
        <v>266.83192263</v>
      </c>
      <c r="O460" s="33">
        <v>266.83192263</v>
      </c>
      <c r="P460" s="33">
        <v>16339.2170136</v>
      </c>
    </row>
    <row r="461" spans="1:16" ht="12.75">
      <c r="A461" s="29" t="s">
        <v>319</v>
      </c>
      <c r="B461" s="12">
        <v>1.01230553</v>
      </c>
      <c r="C461" s="30">
        <v>19373.74664771</v>
      </c>
      <c r="D461" s="30">
        <v>19612.15085927</v>
      </c>
      <c r="E461" s="30">
        <v>238.40421156</v>
      </c>
      <c r="F461" s="30">
        <v>239.59623261</v>
      </c>
      <c r="G461" s="55">
        <v>2.05120861</v>
      </c>
      <c r="H461" s="30">
        <v>7676.28119707</v>
      </c>
      <c r="I461" s="30">
        <v>15745.65405678</v>
      </c>
      <c r="J461" s="30">
        <v>8069.37285971</v>
      </c>
      <c r="K461" s="63">
        <v>8335.66216408</v>
      </c>
      <c r="L461" s="30">
        <v>8575.25839669</v>
      </c>
      <c r="M461" s="27">
        <v>0</v>
      </c>
      <c r="N461" s="30">
        <v>201.39939013</v>
      </c>
      <c r="O461" s="30">
        <v>201.39939013</v>
      </c>
      <c r="P461" s="30">
        <v>8776.65778682</v>
      </c>
    </row>
    <row r="462" spans="1:16" ht="12.75">
      <c r="A462" s="29" t="s">
        <v>320</v>
      </c>
      <c r="B462" s="12">
        <v>0.99388262</v>
      </c>
      <c r="C462" s="30">
        <v>19373.74664771</v>
      </c>
      <c r="D462" s="30">
        <v>19255.22999731</v>
      </c>
      <c r="E462" s="30">
        <v>-118.5166504</v>
      </c>
      <c r="F462" s="30">
        <v>-129.42018224</v>
      </c>
      <c r="G462" s="55">
        <v>2.36390781</v>
      </c>
      <c r="H462" s="30">
        <v>7676.28119707</v>
      </c>
      <c r="I462" s="30">
        <v>18146.02110052</v>
      </c>
      <c r="J462" s="30">
        <v>10469.73990344</v>
      </c>
      <c r="K462" s="63">
        <v>11202.62169668</v>
      </c>
      <c r="L462" s="30">
        <v>11073.20151444</v>
      </c>
      <c r="M462" s="27">
        <v>0</v>
      </c>
      <c r="N462" s="30">
        <v>226.4094314</v>
      </c>
      <c r="O462" s="30">
        <v>226.4094314</v>
      </c>
      <c r="P462" s="30">
        <v>11299.61094584</v>
      </c>
    </row>
    <row r="463" spans="1:16" ht="12.75">
      <c r="A463" s="29" t="s">
        <v>321</v>
      </c>
      <c r="B463" s="12">
        <v>1.01393051</v>
      </c>
      <c r="C463" s="30">
        <v>19373.74664771</v>
      </c>
      <c r="D463" s="30">
        <v>19643.63278849</v>
      </c>
      <c r="E463" s="30">
        <v>269.88614078</v>
      </c>
      <c r="F463" s="30">
        <v>355.97981969</v>
      </c>
      <c r="G463" s="55">
        <v>2.0189246</v>
      </c>
      <c r="H463" s="30">
        <v>7676.28119707</v>
      </c>
      <c r="I463" s="30">
        <v>15497.83296677</v>
      </c>
      <c r="J463" s="30">
        <v>7821.5517697</v>
      </c>
      <c r="K463" s="63">
        <v>10762.45523511</v>
      </c>
      <c r="L463" s="30">
        <v>11118.43505479</v>
      </c>
      <c r="M463" s="27">
        <v>0</v>
      </c>
      <c r="N463" s="30">
        <v>264.43277924</v>
      </c>
      <c r="O463" s="30">
        <v>264.43277924</v>
      </c>
      <c r="P463" s="30">
        <v>11382.86783404</v>
      </c>
    </row>
    <row r="464" spans="1:16" ht="12.75">
      <c r="A464" s="45" t="s">
        <v>322</v>
      </c>
      <c r="B464" s="46">
        <v>1.06213998</v>
      </c>
      <c r="C464" s="47">
        <v>19373.74664771</v>
      </c>
      <c r="D464" s="47">
        <v>20577.63085312</v>
      </c>
      <c r="E464" s="47">
        <v>1203.88420541</v>
      </c>
      <c r="F464" s="47">
        <v>3941.5168885</v>
      </c>
      <c r="G464" s="60">
        <v>1.32842043</v>
      </c>
      <c r="H464" s="47">
        <v>7676.28119707</v>
      </c>
      <c r="I464" s="47">
        <v>10197.32873165</v>
      </c>
      <c r="J464" s="47">
        <v>2521.04753458</v>
      </c>
      <c r="K464" s="68">
        <v>8395.08829015</v>
      </c>
      <c r="L464" s="47">
        <v>12336.60517866</v>
      </c>
      <c r="M464" s="48">
        <v>0</v>
      </c>
      <c r="N464" s="47">
        <v>567.26013914</v>
      </c>
      <c r="O464" s="47">
        <v>567.26013914</v>
      </c>
      <c r="P464" s="47">
        <v>12903.8653178</v>
      </c>
    </row>
    <row r="465" spans="1:16" ht="12.75">
      <c r="A465" s="3" t="s">
        <v>323</v>
      </c>
      <c r="B465" s="12">
        <v>0.92771684</v>
      </c>
      <c r="C465" s="13">
        <v>19373.74664771</v>
      </c>
      <c r="D465" s="13">
        <v>17973.35105791</v>
      </c>
      <c r="E465" s="13">
        <v>-1400.39558981</v>
      </c>
      <c r="F465" s="13">
        <v>-5799.03813739</v>
      </c>
      <c r="G465" s="55">
        <v>1.25763189</v>
      </c>
      <c r="H465" s="13">
        <v>7676.28119707</v>
      </c>
      <c r="I465" s="13">
        <v>9653.93603332</v>
      </c>
      <c r="J465" s="13">
        <v>1977.65483624</v>
      </c>
      <c r="K465" s="63">
        <v>8349.65871863</v>
      </c>
      <c r="L465" s="13">
        <v>2550.62058123</v>
      </c>
      <c r="M465" s="14">
        <v>0</v>
      </c>
      <c r="N465" s="13">
        <v>644.84223337</v>
      </c>
      <c r="O465" s="13">
        <v>644.84223337</v>
      </c>
      <c r="P465" s="13">
        <v>3195.4628146</v>
      </c>
    </row>
    <row r="466" spans="1:16" ht="12.75">
      <c r="A466" s="31" t="s">
        <v>324</v>
      </c>
      <c r="B466" s="32">
        <v>0.98927568</v>
      </c>
      <c r="C466" s="33">
        <v>19373.74664771</v>
      </c>
      <c r="D466" s="33">
        <v>19165.97648218</v>
      </c>
      <c r="E466" s="33">
        <v>-207.77016553</v>
      </c>
      <c r="F466" s="33">
        <v>-596.92368557</v>
      </c>
      <c r="G466" s="56">
        <v>1.34408275</v>
      </c>
      <c r="H466" s="33">
        <v>7676.28119707</v>
      </c>
      <c r="I466" s="33">
        <v>10317.55717509</v>
      </c>
      <c r="J466" s="33">
        <v>2641.27597802</v>
      </c>
      <c r="K466" s="64">
        <v>7630.64630049</v>
      </c>
      <c r="L466" s="33">
        <v>7033.72261492</v>
      </c>
      <c r="M466" s="34">
        <v>-422</v>
      </c>
      <c r="N466" s="33">
        <v>475.12990306</v>
      </c>
      <c r="O466" s="33">
        <v>53.12990306</v>
      </c>
      <c r="P466" s="33">
        <v>7086.85251798</v>
      </c>
    </row>
    <row r="467" spans="1:16" ht="12.75">
      <c r="A467" s="29" t="s">
        <v>325</v>
      </c>
      <c r="B467" s="12">
        <v>0.99461193</v>
      </c>
      <c r="C467" s="30">
        <v>19373.74664771</v>
      </c>
      <c r="D467" s="30">
        <v>19269.35950359</v>
      </c>
      <c r="E467" s="30">
        <v>-104.38714413</v>
      </c>
      <c r="F467" s="30">
        <v>-141.65335458</v>
      </c>
      <c r="G467" s="55">
        <v>2.32928286</v>
      </c>
      <c r="H467" s="30">
        <v>7676.28119707</v>
      </c>
      <c r="I467" s="30">
        <v>17880.2302467</v>
      </c>
      <c r="J467" s="30">
        <v>10203.94904963</v>
      </c>
      <c r="K467" s="63">
        <v>14193.69312803</v>
      </c>
      <c r="L467" s="30">
        <v>14052.03977345</v>
      </c>
      <c r="M467" s="27">
        <v>0</v>
      </c>
      <c r="N467" s="30">
        <v>285.62185162</v>
      </c>
      <c r="O467" s="30">
        <v>285.62185162</v>
      </c>
      <c r="P467" s="30">
        <v>14337.66162508</v>
      </c>
    </row>
    <row r="468" spans="1:16" ht="12.75">
      <c r="A468" s="29" t="s">
        <v>326</v>
      </c>
      <c r="B468" s="12">
        <v>1.03437418</v>
      </c>
      <c r="C468" s="30">
        <v>19373.74664771</v>
      </c>
      <c r="D468" s="30">
        <v>20039.70323619</v>
      </c>
      <c r="E468" s="30">
        <v>665.95658848</v>
      </c>
      <c r="F468" s="30">
        <v>696.59059155</v>
      </c>
      <c r="G468" s="55">
        <v>2.20101519</v>
      </c>
      <c r="H468" s="30">
        <v>7676.28119707</v>
      </c>
      <c r="I468" s="30">
        <v>16895.61148941</v>
      </c>
      <c r="J468" s="30">
        <v>9219.33029233</v>
      </c>
      <c r="K468" s="63">
        <v>9919.99939455</v>
      </c>
      <c r="L468" s="30">
        <v>10616.5899861</v>
      </c>
      <c r="M468" s="27">
        <v>0</v>
      </c>
      <c r="N468" s="30">
        <v>219.12194157</v>
      </c>
      <c r="O468" s="30">
        <v>219.12194157</v>
      </c>
      <c r="P468" s="30">
        <v>10835.71192767</v>
      </c>
    </row>
    <row r="469" spans="1:16" ht="12.75">
      <c r="A469" s="29" t="s">
        <v>327</v>
      </c>
      <c r="B469" s="12">
        <v>1.05301356</v>
      </c>
      <c r="C469" s="30">
        <v>19373.74664771</v>
      </c>
      <c r="D469" s="30">
        <v>20400.81800294</v>
      </c>
      <c r="E469" s="30">
        <v>1027.07135523</v>
      </c>
      <c r="F469" s="30">
        <v>1115.39949178</v>
      </c>
      <c r="G469" s="55">
        <v>1.92397602</v>
      </c>
      <c r="H469" s="30">
        <v>7676.28119707</v>
      </c>
      <c r="I469" s="30">
        <v>14768.98094663</v>
      </c>
      <c r="J469" s="30">
        <v>7092.69974956</v>
      </c>
      <c r="K469" s="63">
        <v>7830.34052351</v>
      </c>
      <c r="L469" s="30">
        <v>8945.74001529</v>
      </c>
      <c r="M469" s="27">
        <v>0</v>
      </c>
      <c r="N469" s="30">
        <v>215.30973919</v>
      </c>
      <c r="O469" s="30">
        <v>215.30973919</v>
      </c>
      <c r="P469" s="30">
        <v>9161.04975448</v>
      </c>
    </row>
    <row r="470" spans="1:16" ht="12.75">
      <c r="A470" s="45" t="s">
        <v>328</v>
      </c>
      <c r="B470" s="46">
        <v>0.9898195</v>
      </c>
      <c r="C470" s="47">
        <v>19373.74664771</v>
      </c>
      <c r="D470" s="47">
        <v>19176.51220017</v>
      </c>
      <c r="E470" s="47">
        <v>-197.23444755</v>
      </c>
      <c r="F470" s="47">
        <v>-587.56141925</v>
      </c>
      <c r="G470" s="60">
        <v>1.83741304</v>
      </c>
      <c r="H470" s="47">
        <v>7676.28119707</v>
      </c>
      <c r="I470" s="47">
        <v>14104.49917844</v>
      </c>
      <c r="J470" s="47">
        <v>6428.21798137</v>
      </c>
      <c r="K470" s="68">
        <v>19323.223252</v>
      </c>
      <c r="L470" s="47">
        <v>18735.66183275</v>
      </c>
      <c r="M470" s="48">
        <v>-2300</v>
      </c>
      <c r="N470" s="47">
        <v>557.16475305</v>
      </c>
      <c r="O470" s="47">
        <v>-1742.83524695</v>
      </c>
      <c r="P470" s="47">
        <v>16992.8265858</v>
      </c>
    </row>
    <row r="471" spans="1:16" ht="12.75">
      <c r="A471" s="3" t="s">
        <v>329</v>
      </c>
      <c r="B471" s="12">
        <v>1.09088133</v>
      </c>
      <c r="C471" s="13">
        <v>19373.74664771</v>
      </c>
      <c r="D471" s="13">
        <v>21134.45853665</v>
      </c>
      <c r="E471" s="13">
        <v>1760.71188894</v>
      </c>
      <c r="F471" s="13">
        <v>1556.46930982</v>
      </c>
      <c r="G471" s="55">
        <v>2.41749609</v>
      </c>
      <c r="H471" s="13">
        <v>7676.28119707</v>
      </c>
      <c r="I471" s="13">
        <v>18557.3797885</v>
      </c>
      <c r="J471" s="13">
        <v>10881.09859143</v>
      </c>
      <c r="K471" s="63">
        <v>9705.93994356</v>
      </c>
      <c r="L471" s="13">
        <v>11262.40925338</v>
      </c>
      <c r="M471" s="14">
        <v>0</v>
      </c>
      <c r="N471" s="13">
        <v>197.25989268</v>
      </c>
      <c r="O471" s="13">
        <v>197.25989268</v>
      </c>
      <c r="P471" s="13">
        <v>11459.66914606</v>
      </c>
    </row>
    <row r="472" spans="1:16" ht="12.75">
      <c r="A472" s="31" t="s">
        <v>330</v>
      </c>
      <c r="B472" s="32">
        <v>0.90833819</v>
      </c>
      <c r="C472" s="33">
        <v>19373.74664771</v>
      </c>
      <c r="D472" s="33">
        <v>17597.91387332</v>
      </c>
      <c r="E472" s="33">
        <v>-1775.83277439</v>
      </c>
      <c r="F472" s="33">
        <v>-3752.33465228</v>
      </c>
      <c r="G472" s="56">
        <v>1.39588924</v>
      </c>
      <c r="H472" s="33">
        <v>7676.28119707</v>
      </c>
      <c r="I472" s="33">
        <v>10715.23835147</v>
      </c>
      <c r="J472" s="33">
        <v>3038.9571544</v>
      </c>
      <c r="K472" s="64">
        <v>6597.57598221</v>
      </c>
      <c r="L472" s="33">
        <v>2845.24132992</v>
      </c>
      <c r="M472" s="34">
        <v>0</v>
      </c>
      <c r="N472" s="33">
        <v>338.39789478</v>
      </c>
      <c r="O472" s="33">
        <v>338.39789478</v>
      </c>
      <c r="P472" s="33">
        <v>3183.63922471</v>
      </c>
    </row>
    <row r="473" spans="1:16" ht="12.75">
      <c r="A473" s="29" t="s">
        <v>331</v>
      </c>
      <c r="B473" s="12">
        <v>0.99171814</v>
      </c>
      <c r="C473" s="30">
        <v>19373.74664771</v>
      </c>
      <c r="D473" s="30">
        <v>19213.29591458</v>
      </c>
      <c r="E473" s="30">
        <v>-160.45073314</v>
      </c>
      <c r="F473" s="30">
        <v>-1522.67745748</v>
      </c>
      <c r="G473" s="55">
        <v>1.19594999</v>
      </c>
      <c r="H473" s="30">
        <v>7676.28119707</v>
      </c>
      <c r="I473" s="30">
        <v>9180.44838308</v>
      </c>
      <c r="J473" s="30">
        <v>1504.16718601</v>
      </c>
      <c r="K473" s="63">
        <v>14235.43824837</v>
      </c>
      <c r="L473" s="30">
        <v>12712.76079089</v>
      </c>
      <c r="M473" s="27">
        <v>0</v>
      </c>
      <c r="N473" s="30">
        <v>1507.14711662</v>
      </c>
      <c r="O473" s="30">
        <v>1507.14711662</v>
      </c>
      <c r="P473" s="30">
        <v>14219.90790751</v>
      </c>
    </row>
    <row r="474" spans="1:16" ht="13.5" thickBot="1">
      <c r="A474" s="35" t="s">
        <v>312</v>
      </c>
      <c r="B474" s="36">
        <v>0.97114126</v>
      </c>
      <c r="C474" s="37">
        <v>19373.74664771</v>
      </c>
      <c r="D474" s="37">
        <v>18814.64478671</v>
      </c>
      <c r="E474" s="37">
        <v>-559.10186101</v>
      </c>
      <c r="F474" s="37">
        <v>-40627.13672997</v>
      </c>
      <c r="G474" s="57">
        <v>1.29553117</v>
      </c>
      <c r="H474" s="37">
        <v>7676.28119707</v>
      </c>
      <c r="I474" s="37">
        <v>9944.8615489</v>
      </c>
      <c r="J474" s="37">
        <v>2268.58035183</v>
      </c>
      <c r="K474" s="65">
        <v>165463.44512148</v>
      </c>
      <c r="L474" s="37">
        <v>124836.30839151</v>
      </c>
      <c r="M474" s="38">
        <f>SUM(M455:M473)</f>
        <v>-8872</v>
      </c>
      <c r="N474" s="37">
        <v>11714.40216978</v>
      </c>
      <c r="O474" s="37">
        <v>2842.40216978</v>
      </c>
      <c r="P474" s="37">
        <v>127678.7105613</v>
      </c>
    </row>
    <row r="475" spans="1:16" ht="12.75">
      <c r="A475" s="29"/>
      <c r="B475" s="12"/>
      <c r="C475" s="30"/>
      <c r="D475" s="30"/>
      <c r="E475" s="30"/>
      <c r="F475" s="30"/>
      <c r="G475" s="55"/>
      <c r="H475" s="30"/>
      <c r="I475" s="30"/>
      <c r="J475" s="30"/>
      <c r="K475" s="63"/>
      <c r="L475" s="30"/>
      <c r="M475" s="27"/>
      <c r="N475" s="30"/>
      <c r="O475" s="30"/>
      <c r="P475" s="30"/>
    </row>
    <row r="476" spans="1:16" ht="13.5" thickBot="1">
      <c r="A476" s="35" t="s">
        <v>449</v>
      </c>
      <c r="B476" s="36">
        <v>1</v>
      </c>
      <c r="C476" s="37">
        <v>19374</v>
      </c>
      <c r="D476" s="37">
        <v>19374</v>
      </c>
      <c r="E476" s="37">
        <v>0</v>
      </c>
      <c r="F476" s="37">
        <v>-1E-08</v>
      </c>
      <c r="G476" s="57">
        <v>1</v>
      </c>
      <c r="H476" s="37">
        <v>7676</v>
      </c>
      <c r="I476" s="37">
        <v>7676</v>
      </c>
      <c r="J476" s="37">
        <v>0</v>
      </c>
      <c r="K476" s="65">
        <v>0</v>
      </c>
      <c r="L476" s="37">
        <v>-1E-08</v>
      </c>
      <c r="M476" s="38">
        <v>-707118</v>
      </c>
      <c r="N476" s="37">
        <v>707118</v>
      </c>
      <c r="O476" s="37">
        <v>0</v>
      </c>
      <c r="P476" s="37">
        <v>-1E-08</v>
      </c>
    </row>
  </sheetData>
  <mergeCells count="4">
    <mergeCell ref="A1:A5"/>
    <mergeCell ref="B1:F1"/>
    <mergeCell ref="G1:H1"/>
    <mergeCell ref="I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A-k: Utgiftsutjevning m.m. for kommunene 2007, RNB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guri.stenvag</dc:creator>
  <cp:keywords/>
  <dc:description/>
  <cp:lastModifiedBy>kjersti.barsok</cp:lastModifiedBy>
  <cp:lastPrinted>2007-06-26T15:57:02Z</cp:lastPrinted>
  <dcterms:created xsi:type="dcterms:W3CDTF">2007-06-21T08:57:13Z</dcterms:created>
  <dcterms:modified xsi:type="dcterms:W3CDTF">2007-06-26T15:57:24Z</dcterms:modified>
  <cp:category/>
  <cp:version/>
  <cp:contentType/>
  <cp:contentStatus/>
</cp:coreProperties>
</file>