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drawings/drawing8.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775" windowHeight="8070" activeTab="2"/>
  </bookViews>
  <sheets>
    <sheet name="A1" sheetId="1" r:id="rId1"/>
    <sheet name="A2" sheetId="2" r:id="rId2"/>
    <sheet name="A3" sheetId="3" r:id="rId3"/>
    <sheet name="A4" sheetId="4" r:id="rId4"/>
    <sheet name="A4m" sheetId="5" r:id="rId5"/>
    <sheet name="A4f" sheetId="6" r:id="rId6"/>
    <sheet name="A5" sheetId="7" r:id="rId7"/>
    <sheet name="A5m" sheetId="8" r:id="rId8"/>
    <sheet name="A5f" sheetId="9" r:id="rId9"/>
    <sheet name="A6" sheetId="10" r:id="rId10"/>
    <sheet name="A6m" sheetId="11" r:id="rId11"/>
    <sheet name="A6f" sheetId="12" r:id="rId12"/>
    <sheet name="A7" sheetId="13" r:id="rId13"/>
    <sheet name="A7m" sheetId="14" r:id="rId14"/>
    <sheet name="A7f" sheetId="15" r:id="rId15"/>
    <sheet name="A8" sheetId="16" r:id="rId16"/>
    <sheet name="A8m" sheetId="17" r:id="rId17"/>
    <sheet name="A8f" sheetId="18" r:id="rId18"/>
    <sheet name="A9" sheetId="19" r:id="rId19"/>
    <sheet name="A9m" sheetId="20" r:id="rId20"/>
    <sheet name="A9f" sheetId="21" r:id="rId21"/>
    <sheet name="A10" sheetId="22" r:id="rId22"/>
    <sheet name="A11" sheetId="23" r:id="rId23"/>
    <sheet name="A13" sheetId="24" r:id="rId24"/>
    <sheet name="A14" sheetId="25" r:id="rId25"/>
    <sheet name="A15" sheetId="26" r:id="rId26"/>
    <sheet name="A16" sheetId="27" r:id="rId27"/>
    <sheet name="A17" sheetId="28" r:id="rId28"/>
    <sheet name="A17m" sheetId="29" r:id="rId29"/>
    <sheet name="A17f" sheetId="30" r:id="rId30"/>
    <sheet name="A18" sheetId="31" r:id="rId31"/>
    <sheet name="A18_1" sheetId="32" r:id="rId32"/>
    <sheet name="A18_2" sheetId="33" r:id="rId33"/>
    <sheet name="A19" sheetId="34" r:id="rId34"/>
    <sheet name="A20" sheetId="35" r:id="rId35"/>
    <sheet name="A21" sheetId="36" r:id="rId36"/>
    <sheet name="A22" sheetId="37" r:id="rId37"/>
    <sheet name="A23" sheetId="38" r:id="rId38"/>
    <sheet name="A24" sheetId="39" r:id="rId39"/>
    <sheet name="A25" sheetId="40" r:id="rId40"/>
    <sheet name="A26" sheetId="41" r:id="rId41"/>
    <sheet name="A27" sheetId="42" r:id="rId42"/>
    <sheet name="A28" sheetId="43" r:id="rId43"/>
    <sheet name="A28m" sheetId="44" r:id="rId44"/>
    <sheet name="A28f" sheetId="45" r:id="rId45"/>
  </sheets>
  <externalReferences>
    <externalReference r:id="rId48"/>
  </externalReferences>
  <definedNames>
    <definedName name="_xlnm.Print_Area" localSheetId="41">'A27'!$A$1:$K$22</definedName>
    <definedName name="_xlnm.Print_Area" localSheetId="42">'A28'!$A$1:$F$52</definedName>
    <definedName name="_xlnm.Print_Area" localSheetId="44">'A28f'!$A$1:$F$52</definedName>
    <definedName name="_xlnm.Print_Area" localSheetId="43">'A28m'!$A$1:$F$52</definedName>
  </definedNames>
  <calcPr fullCalcOnLoad="1"/>
</workbook>
</file>

<file path=xl/sharedStrings.xml><?xml version="1.0" encoding="utf-8"?>
<sst xmlns="http://schemas.openxmlformats.org/spreadsheetml/2006/main" count="3776" uniqueCount="573">
  <si>
    <t>Change</t>
  </si>
  <si>
    <t>Total population</t>
  </si>
  <si>
    <t>Foreign population</t>
  </si>
  <si>
    <t>Inflow of foreigners</t>
  </si>
  <si>
    <t>Source: National Accounts Statistics</t>
  </si>
  <si>
    <t>333 873</t>
  </si>
  <si>
    <t>1 Growth of yearly average. 2 Preliminary figures (all industries).</t>
  </si>
  <si>
    <r>
      <t>Total employment ¹</t>
    </r>
    <r>
      <rPr>
        <vertAlign val="superscript"/>
        <sz val="8"/>
        <rFont val="Arial"/>
        <family val="2"/>
      </rPr>
      <t>,</t>
    </r>
    <r>
      <rPr>
        <sz val="8"/>
        <rFont val="Arial"/>
        <family val="2"/>
      </rPr>
      <t>²</t>
    </r>
  </si>
  <si>
    <t>Immigrations</t>
  </si>
  <si>
    <t>Emigrations</t>
  </si>
  <si>
    <t>1971-1975</t>
  </si>
  <si>
    <t>1976-1980</t>
  </si>
  <si>
    <t>1981-1985</t>
  </si>
  <si>
    <t>1986-1990</t>
  </si>
  <si>
    <t>0,50</t>
  </si>
  <si>
    <t>1991-1995</t>
  </si>
  <si>
    <t>1996-2000</t>
  </si>
  <si>
    <t>2001-2005</t>
  </si>
  <si>
    <t>65 186</t>
  </si>
  <si>
    <t>26 549</t>
  </si>
  <si>
    <t>Immigrant category</t>
  </si>
  <si>
    <t>Population 1.1.2010</t>
  </si>
  <si>
    <t>Livebirths</t>
  </si>
  <si>
    <t>Deaths</t>
  </si>
  <si>
    <t>Excess of births</t>
  </si>
  <si>
    <t>Net migrations</t>
  </si>
  <si>
    <t>Increase in population ¹</t>
  </si>
  <si>
    <t>Total</t>
  </si>
  <si>
    <t>Without immigrant background</t>
  </si>
  <si>
    <t>With immigration background, total</t>
  </si>
  <si>
    <t>Immigrants</t>
  </si>
  <si>
    <t>Norwegian born to immigrant parents</t>
  </si>
  <si>
    <t>Foreign born with one parent born in Norway</t>
  </si>
  <si>
    <t>-</t>
  </si>
  <si>
    <t>Born in Norway with one foreign born parent</t>
  </si>
  <si>
    <t>Born abroad with both parents born in Norway  ³</t>
  </si>
  <si>
    <t>Non immigrant population</t>
  </si>
  <si>
    <r>
      <t xml:space="preserve">Immigrant population  </t>
    </r>
    <r>
      <rPr>
        <vertAlign val="superscript"/>
        <sz val="8"/>
        <rFont val="Arial"/>
        <family val="2"/>
      </rPr>
      <t>4</t>
    </r>
  </si>
  <si>
    <t>Annual average</t>
  </si>
  <si>
    <t>From country</t>
  </si>
  <si>
    <t>Europe, total</t>
  </si>
  <si>
    <t>EU 15</t>
  </si>
  <si>
    <t>EU 27</t>
  </si>
  <si>
    <t>NEW EU 12</t>
  </si>
  <si>
    <t>Denmark</t>
  </si>
  <si>
    <t>Finland</t>
  </si>
  <si>
    <t>Sweden</t>
  </si>
  <si>
    <t>Bosnia- Herzegovina</t>
  </si>
  <si>
    <t>.</t>
  </si>
  <si>
    <t>Bulgaria</t>
  </si>
  <si>
    <t>France</t>
  </si>
  <si>
    <t>Germany</t>
  </si>
  <si>
    <t>Lithuania</t>
  </si>
  <si>
    <t>Montenegro</t>
  </si>
  <si>
    <t>Poland</t>
  </si>
  <si>
    <t>Romania</t>
  </si>
  <si>
    <t>Russia</t>
  </si>
  <si>
    <t>Serbia and Montenegro ¹</t>
  </si>
  <si>
    <t xml:space="preserve">Serbia </t>
  </si>
  <si>
    <t>Spain</t>
  </si>
  <si>
    <t>Ukraine</t>
  </si>
  <si>
    <t>United Kingdom</t>
  </si>
  <si>
    <t>Rest of Europe</t>
  </si>
  <si>
    <t>Africa, total</t>
  </si>
  <si>
    <t>Morocco</t>
  </si>
  <si>
    <t>Somalia</t>
  </si>
  <si>
    <t>Rest of Africa</t>
  </si>
  <si>
    <t>Asia, total</t>
  </si>
  <si>
    <t>Afghanistan</t>
  </si>
  <si>
    <t>China</t>
  </si>
  <si>
    <t>Hong Kong</t>
  </si>
  <si>
    <t>Korea, South</t>
  </si>
  <si>
    <t>India</t>
  </si>
  <si>
    <t xml:space="preserve">Iran </t>
  </si>
  <si>
    <t>Iraq</t>
  </si>
  <si>
    <t>Pakistan</t>
  </si>
  <si>
    <t>Philippines</t>
  </si>
  <si>
    <t>Sri Lanka</t>
  </si>
  <si>
    <t>Thailand</t>
  </si>
  <si>
    <t>Turkey</t>
  </si>
  <si>
    <t>Rest of Asia</t>
  </si>
  <si>
    <t>North and Central America, total</t>
  </si>
  <si>
    <t>USA</t>
  </si>
  <si>
    <t>Rest of North and Central America</t>
  </si>
  <si>
    <t>South America, total</t>
  </si>
  <si>
    <t>Brazil</t>
  </si>
  <si>
    <t>Chile</t>
  </si>
  <si>
    <t>Rest of South America</t>
  </si>
  <si>
    <t>Oceania, total</t>
  </si>
  <si>
    <t>Not stated</t>
  </si>
  <si>
    <t>1 Earlier referred to as Yugoslavia.</t>
  </si>
  <si>
    <t>Age</t>
  </si>
  <si>
    <t>10 - 19</t>
  </si>
  <si>
    <t>20 - 29</t>
  </si>
  <si>
    <t>30 - 39</t>
  </si>
  <si>
    <t>40 - 49</t>
  </si>
  <si>
    <t>50 - 59</t>
  </si>
  <si>
    <t>60 - 69</t>
  </si>
  <si>
    <t>70 +</t>
  </si>
  <si>
    <t>Bosnia-Herzegovina</t>
  </si>
  <si>
    <t>North and Central Amerika, total</t>
  </si>
  <si>
    <t>Rest of North and Central Amerika</t>
  </si>
  <si>
    <t xml:space="preserve">Europe, total </t>
  </si>
  <si>
    <t xml:space="preserve">Sweden </t>
  </si>
  <si>
    <t>To country</t>
  </si>
  <si>
    <t>Country</t>
  </si>
  <si>
    <t>Phillipines</t>
  </si>
  <si>
    <t>Europa, total</t>
  </si>
  <si>
    <t>Citizenship</t>
  </si>
  <si>
    <t>OECD</t>
  </si>
  <si>
    <t>Nordic countries, total</t>
  </si>
  <si>
    <t>Of which:</t>
  </si>
  <si>
    <t xml:space="preserve">  Denmark</t>
  </si>
  <si>
    <t xml:space="preserve">  Sweden</t>
  </si>
  <si>
    <t>Rest of Western Europe</t>
  </si>
  <si>
    <t xml:space="preserve">  Germany</t>
  </si>
  <si>
    <t xml:space="preserve">  U.K.</t>
  </si>
  <si>
    <t>Eastern Europe</t>
  </si>
  <si>
    <t xml:space="preserve">  Albania</t>
  </si>
  <si>
    <t xml:space="preserve">  Bosnia- Herzegovina</t>
  </si>
  <si>
    <t xml:space="preserve">  Bulgaria</t>
  </si>
  <si>
    <t xml:space="preserve">  Czech Republic</t>
  </si>
  <si>
    <t xml:space="preserve">  Hungary</t>
  </si>
  <si>
    <t xml:space="preserve">  Lithuania</t>
  </si>
  <si>
    <t xml:space="preserve">  Montenegro </t>
  </si>
  <si>
    <t xml:space="preserve">  Poland</t>
  </si>
  <si>
    <t xml:space="preserve">  Romania</t>
  </si>
  <si>
    <t xml:space="preserve">  Russia</t>
  </si>
  <si>
    <t xml:space="preserve">  Serbia </t>
  </si>
  <si>
    <t xml:space="preserve">  Slovakia</t>
  </si>
  <si>
    <t xml:space="preserve">  Ukraine</t>
  </si>
  <si>
    <t xml:space="preserve">  Afghanistan</t>
  </si>
  <si>
    <t xml:space="preserve">  Brazil</t>
  </si>
  <si>
    <t xml:space="preserve">  Chile</t>
  </si>
  <si>
    <t xml:space="preserve">  China</t>
  </si>
  <si>
    <t xml:space="preserve">  India</t>
  </si>
  <si>
    <t xml:space="preserve">  Iran </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</si>
  <si>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</si>
  <si>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</si>
  <si>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</si>
  <si>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</si>
  <si>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</si>
  <si>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</si>
  <si>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</si>
  <si>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</si>
  <si>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</si>
  <si>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Stateless and  not stated</t>
  </si>
  <si>
    <r>
      <t xml:space="preserve">Industrialized world  </t>
    </r>
    <r>
      <rPr>
        <vertAlign val="superscript"/>
        <sz val="8"/>
        <rFont val="Arial"/>
        <family val="2"/>
      </rPr>
      <t>1</t>
    </r>
  </si>
  <si>
    <r>
      <t xml:space="preserve">Third world </t>
    </r>
    <r>
      <rPr>
        <b/>
        <vertAlign val="superscript"/>
        <sz val="8"/>
        <rFont val="Arial"/>
        <family val="2"/>
      </rPr>
      <t>3</t>
    </r>
  </si>
  <si>
    <t xml:space="preserve">  Bosnia-Herzegovina</t>
  </si>
  <si>
    <r>
      <t xml:space="preserve">Third world </t>
    </r>
    <r>
      <rPr>
        <b/>
        <vertAlign val="superscript"/>
        <sz val="8"/>
        <rFont val="Arial"/>
        <family val="2"/>
      </rPr>
      <t>2</t>
    </r>
  </si>
  <si>
    <t>EU 25</t>
  </si>
  <si>
    <t>EU27</t>
  </si>
  <si>
    <t xml:space="preserve">  Iran</t>
  </si>
  <si>
    <t xml:space="preserve"> Germany</t>
  </si>
  <si>
    <t xml:space="preserve"> U.K.</t>
  </si>
  <si>
    <t xml:space="preserve"> Afghanistan</t>
  </si>
  <si>
    <t xml:space="preserve"> Brazil</t>
  </si>
  <si>
    <t xml:space="preserve"> Chile</t>
  </si>
  <si>
    <t xml:space="preserve"> China</t>
  </si>
  <si>
    <t xml:space="preserve"> India</t>
  </si>
  <si>
    <t xml:space="preserve"> Iran</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</si>
  <si>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</si>
  <si>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</si>
  <si>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</si>
  <si>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</si>
  <si>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</si>
  <si>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</si>
  <si>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</si>
  <si>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</si>
  <si>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</si>
  <si>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Montenegro  </t>
  </si>
  <si>
    <t>Foreign citizens</t>
  </si>
  <si>
    <t>Norwegian citizens</t>
  </si>
  <si>
    <t>Year</t>
  </si>
  <si>
    <t>Immigration</t>
  </si>
  <si>
    <t>Emigration</t>
  </si>
  <si>
    <t>Net migration</t>
  </si>
  <si>
    <t>Country of birth</t>
  </si>
  <si>
    <t xml:space="preserve">Number of immigrants </t>
  </si>
  <si>
    <t>Per cent still in Norway after 1 year</t>
  </si>
  <si>
    <t>Number of immigrants</t>
  </si>
  <si>
    <t>Per cent still in Norway after 5 years</t>
  </si>
  <si>
    <t xml:space="preserve">  Finland</t>
  </si>
  <si>
    <t xml:space="preserve">  Iceland</t>
  </si>
  <si>
    <t xml:space="preserve">  France</t>
  </si>
  <si>
    <t xml:space="preserve">  Netherlands</t>
  </si>
  <si>
    <t xml:space="preserve">  United Kingdom</t>
  </si>
  <si>
    <t xml:space="preserve">  South Korea</t>
  </si>
  <si>
    <t xml:space="preserve">  Canada</t>
  </si>
  <si>
    <t xml:space="preserve">  USA</t>
  </si>
  <si>
    <t xml:space="preserve">  Australia</t>
  </si>
  <si>
    <t xml:space="preserve">    Wives</t>
  </si>
  <si>
    <t>Husbands</t>
  </si>
  <si>
    <t>Norway</t>
  </si>
  <si>
    <t>Africa</t>
  </si>
  <si>
    <t>Asia</t>
  </si>
  <si>
    <t>North and Central America</t>
  </si>
  <si>
    <t>South America</t>
  </si>
  <si>
    <t>Oceania</t>
  </si>
  <si>
    <t>Not known</t>
  </si>
  <si>
    <t>Nationality</t>
  </si>
  <si>
    <t>Foreigners, total</t>
  </si>
  <si>
    <t>Per cent of total population</t>
  </si>
  <si>
    <t>2.9</t>
  </si>
  <si>
    <t>3.6</t>
  </si>
  <si>
    <t>3.7</t>
  </si>
  <si>
    <t>4.3</t>
  </si>
  <si>
    <t>4.8</t>
  </si>
  <si>
    <t>5.1</t>
  </si>
  <si>
    <t>5.6</t>
  </si>
  <si>
    <t>6.3</t>
  </si>
  <si>
    <t xml:space="preserve"> Denmark</t>
  </si>
  <si>
    <t xml:space="preserve"> Sweden</t>
  </si>
  <si>
    <t xml:space="preserve"> Bosnia- Herzegovina</t>
  </si>
  <si>
    <t xml:space="preserve"> Bulgaria</t>
  </si>
  <si>
    <t xml:space="preserve"> France</t>
  </si>
  <si>
    <t xml:space="preserve"> Montenegro</t>
  </si>
  <si>
    <t xml:space="preserve"> Netherlands</t>
  </si>
  <si>
    <t xml:space="preserve"> Poland</t>
  </si>
  <si>
    <t xml:space="preserve"> Romania</t>
  </si>
  <si>
    <t xml:space="preserve"> Russia</t>
  </si>
  <si>
    <t xml:space="preserve"> Serbia and Montenegro ¹</t>
  </si>
  <si>
    <t xml:space="preserve"> Serbia </t>
  </si>
  <si>
    <t xml:space="preserve"> Ukraine</t>
  </si>
  <si>
    <t xml:space="preserve"> United Kingdom</t>
  </si>
  <si>
    <t xml:space="preserve"> Rest of Europe</t>
  </si>
  <si>
    <t xml:space="preserve"> Rest of Africa</t>
  </si>
  <si>
    <t xml:space="preserve"> China </t>
  </si>
  <si>
    <t xml:space="preserve"> South Korea</t>
  </si>
  <si>
    <t xml:space="preserve"> Rest of Asia</t>
  </si>
  <si>
    <t xml:space="preserve"> USA</t>
  </si>
  <si>
    <t xml:space="preserve"> Colombia</t>
  </si>
  <si>
    <t xml:space="preserve"> Rest of South America</t>
  </si>
  <si>
    <t>Stateless and unknown</t>
  </si>
  <si>
    <r>
      <t>1</t>
    </r>
    <r>
      <rPr>
        <sz val="8"/>
        <rFont val="Arial"/>
        <family val="2"/>
      </rPr>
      <t xml:space="preserve"> Earlier referred to as Yugoslavia.</t>
    </r>
  </si>
  <si>
    <t> Country background</t>
  </si>
  <si>
    <t> Immigrants and Norwegian-born to immigrant parents</t>
  </si>
  <si>
    <t> Other immigrant background</t>
  </si>
  <si>
    <t> Total</t>
  </si>
  <si>
    <t> Immigrants</t>
  </si>
  <si>
    <t>Norwegian-born to immigrant parents</t>
  </si>
  <si>
    <t>Of which born in Norway with one foreign born parent</t>
  </si>
  <si>
    <t> Africa</t>
  </si>
  <si>
    <t> Algeria</t>
  </si>
  <si>
    <t> Burundi</t>
  </si>
  <si>
    <t> Eritrea</t>
  </si>
  <si>
    <t> Ethiopia</t>
  </si>
  <si>
    <t> Gambia</t>
  </si>
  <si>
    <t> Ghana</t>
  </si>
  <si>
    <t> Kenya</t>
  </si>
  <si>
    <t> Congo</t>
  </si>
  <si>
    <t> Liberia</t>
  </si>
  <si>
    <t> Morocco</t>
  </si>
  <si>
    <t> Nigeria</t>
  </si>
  <si>
    <t> Somalia</t>
  </si>
  <si>
    <t> Sudan</t>
  </si>
  <si>
    <t> Tunisia</t>
  </si>
  <si>
    <t> The rest of Africa</t>
  </si>
  <si>
    <t> Asia included Turkey</t>
  </si>
  <si>
    <t> Afghanistan</t>
  </si>
  <si>
    <t> Burma</t>
  </si>
  <si>
    <t> Sri Lanka</t>
  </si>
  <si>
    <t> Philippines</t>
  </si>
  <si>
    <t> India</t>
  </si>
  <si>
    <t> Indonesia</t>
  </si>
  <si>
    <t> Iraq</t>
  </si>
  <si>
    <t> Iran</t>
  </si>
  <si>
    <t> China</t>
  </si>
  <si>
    <t> Lebanon</t>
  </si>
  <si>
    <t> Palestinian Territory</t>
  </si>
  <si>
    <t> Pakistan</t>
  </si>
  <si>
    <t> Syria</t>
  </si>
  <si>
    <t> Thailand</t>
  </si>
  <si>
    <t> Vietnam</t>
  </si>
  <si>
    <t> Turkey</t>
  </si>
  <si>
    <t> The rest of Asia</t>
  </si>
  <si>
    <t xml:space="preserve"> Serbia</t>
  </si>
  <si>
    <t xml:space="preserve">North and Central America, total </t>
  </si>
  <si>
    <t xml:space="preserve">  Rest of South America</t>
  </si>
  <si>
    <t>6.9</t>
  </si>
  <si>
    <t xml:space="preserve"> Rest of North and Central America</t>
  </si>
  <si>
    <t xml:space="preserve"> Bosnia-Herzegovina</t>
  </si>
  <si>
    <t>1.11.1970</t>
  </si>
  <si>
    <t>1.11.1990</t>
  </si>
  <si>
    <t>1.11.2000</t>
  </si>
  <si>
    <t>1.1.2005</t>
  </si>
  <si>
    <t>1.1.2006</t>
  </si>
  <si>
    <t>Foreign countries</t>
  </si>
  <si>
    <t>Netherlands</t>
  </si>
  <si>
    <t>..</t>
  </si>
  <si>
    <t>Iran</t>
  </si>
  <si>
    <t>South Korea</t>
  </si>
  <si>
    <t>Colombia</t>
  </si>
  <si>
    <t>The total population</t>
  </si>
  <si>
    <t>With immigrant background, total</t>
  </si>
  <si>
    <t>Asia incl. Turkey</t>
  </si>
  <si>
    <t>South- and Central America</t>
  </si>
  <si>
    <t>North America, Oceania</t>
  </si>
  <si>
    <t>Country of birth of parents</t>
  </si>
  <si>
    <t>Both parents born in Norway</t>
  </si>
  <si>
    <t>Both parents born abroad</t>
  </si>
  <si>
    <t>One parent born abroad</t>
  </si>
  <si>
    <t>Previous nationality</t>
  </si>
  <si>
    <t>Stayed longer than 7 years</t>
  </si>
  <si>
    <t>Per cent of 7+</t>
  </si>
  <si>
    <t>Bosnia-Hercegovina</t>
  </si>
  <si>
    <t>Ethiopia</t>
  </si>
  <si>
    <t>Labour</t>
  </si>
  <si>
    <t>Family, total</t>
  </si>
  <si>
    <t>Family</t>
  </si>
  <si>
    <t>Other</t>
  </si>
  <si>
    <t>Family reunification</t>
  </si>
  <si>
    <t>Family establishment</t>
  </si>
  <si>
    <t>Year of immigration</t>
  </si>
  <si>
    <t>with person with refugee background</t>
  </si>
  <si>
    <t>with others</t>
  </si>
  <si>
    <t>with immigrant</t>
  </si>
  <si>
    <t>with norwegian born to immigrant parents</t>
  </si>
  <si>
    <t>with the rest of the population</t>
  </si>
  <si>
    <t>Resettlement refugees</t>
  </si>
  <si>
    <t>Having applied for asylum and been granted stay on humanitarian grounds and protection</t>
  </si>
  <si>
    <t xml:space="preserve">I alt   </t>
  </si>
  <si>
    <r>
      <t>1</t>
    </r>
    <r>
      <rPr>
        <sz val="8"/>
        <rFont val="Arial"/>
        <family val="2"/>
      </rPr>
      <t xml:space="preserve"> First time immigrations by immigrants (born abroad to foreign-born parents) with non-Nordic citizenship.</t>
    </r>
  </si>
  <si>
    <t>Refugees, total</t>
  </si>
  <si>
    <r>
      <t>1</t>
    </r>
    <r>
      <rPr>
        <sz val="8"/>
        <rFont val="Arial"/>
        <family val="2"/>
      </rPr>
      <t xml:space="preserve"> Marriages where husband was resident in Norway. After the new Marriage Act in 2009, husband/oldest spouse was resident in Norway.</t>
    </r>
  </si>
  <si>
    <t>On 1 January 2009 the Marriage Act was changed in such a way that two persons of the same sex may marry. Simultaneously, partnerships can no longer be contracted. Persons already in a partnership can change their partnership to a marriage.</t>
  </si>
  <si>
    <t>Wives</t>
  </si>
  <si>
    <r>
      <t>2</t>
    </r>
    <r>
      <rPr>
        <sz val="8"/>
        <rFont val="Arial"/>
        <family val="2"/>
      </rPr>
      <t xml:space="preserve"> From 2009 are marriages between same sex included.</t>
    </r>
  </si>
  <si>
    <t>Husband/oldest spouse</t>
  </si>
  <si>
    <t>Wives/youngest spouse</t>
  </si>
  <si>
    <t>Immigrants with country background from:</t>
  </si>
  <si>
    <t>Europe: EU and EØS-countries</t>
  </si>
  <si>
    <r>
      <t xml:space="preserve">Table A20. Total fertility rate (TFR) by country background </t>
    </r>
    <r>
      <rPr>
        <b/>
        <vertAlign val="superscript"/>
        <sz val="8"/>
        <rFont val="Arial"/>
        <family val="2"/>
      </rPr>
      <t>1</t>
    </r>
    <r>
      <rPr>
        <b/>
        <sz val="8"/>
        <rFont val="Arial"/>
        <family val="2"/>
      </rPr>
      <t xml:space="preserve"> </t>
    </r>
  </si>
  <si>
    <r>
      <t xml:space="preserve">Rest of the population </t>
    </r>
    <r>
      <rPr>
        <vertAlign val="superscript"/>
        <sz val="8"/>
        <rFont val="Arial"/>
        <family val="2"/>
      </rPr>
      <t>2</t>
    </r>
  </si>
  <si>
    <r>
      <t>1</t>
    </r>
    <r>
      <rPr>
        <sz val="8"/>
        <rFont val="Arial"/>
        <family val="2"/>
      </rPr>
      <t xml:space="preserve"> Country background is one's own, mother's or father's country of birth (if foreign born), for persons foreign born or with to foreign born parents, else it is Norway. Foreign country background is for immigrants, only.</t>
    </r>
  </si>
  <si>
    <r>
      <t>2</t>
    </r>
    <r>
      <rPr>
        <sz val="8"/>
        <rFont val="Arial"/>
        <family val="0"/>
      </rPr>
      <t xml:space="preserve"> The group includes Norwegian-born persons with two Norwegian-born parents, Norwegian-born persons with foreign born parents, foreign born persons with one Norwegian-born parent, Norwegian-born persons with one foreign-born parent and foregin-born persons with two Norwegian-born parents. </t>
    </r>
  </si>
  <si>
    <t>The rest of South America</t>
  </si>
  <si>
    <t>The rest of North and Central America</t>
  </si>
  <si>
    <t>Canada</t>
  </si>
  <si>
    <t>Peru</t>
  </si>
  <si>
    <t>Australia</t>
  </si>
  <si>
    <t>The rest of Oceania</t>
  </si>
  <si>
    <t>Europe</t>
  </si>
  <si>
    <t>Iceland</t>
  </si>
  <si>
    <t>Estonia</t>
  </si>
  <si>
    <t>Croatia</t>
  </si>
  <si>
    <t>Italy</t>
  </si>
  <si>
    <t>Latvia</t>
  </si>
  <si>
    <t>Portugal</t>
  </si>
  <si>
    <t>Switzerland</t>
  </si>
  <si>
    <t>Hungary</t>
  </si>
  <si>
    <t>Macedonia</t>
  </si>
  <si>
    <t>Slovakia</t>
  </si>
  <si>
    <t>Czech Republic</t>
  </si>
  <si>
    <t>Serbia</t>
  </si>
  <si>
    <t>Kosovo</t>
  </si>
  <si>
    <t>The rest of Europe</t>
  </si>
  <si>
    <t>Algeria</t>
  </si>
  <si>
    <t>Burundi</t>
  </si>
  <si>
    <t>Eritrea</t>
  </si>
  <si>
    <t>Gambia</t>
  </si>
  <si>
    <t>Ghana</t>
  </si>
  <si>
    <t>Kenya</t>
  </si>
  <si>
    <t>Congo</t>
  </si>
  <si>
    <t>Liberia</t>
  </si>
  <si>
    <t>Nigeria</t>
  </si>
  <si>
    <t>Sudan</t>
  </si>
  <si>
    <t>Tunisia</t>
  </si>
  <si>
    <t>The rest of Africa</t>
  </si>
  <si>
    <t>Asia included Turkey</t>
  </si>
  <si>
    <t>Burma</t>
  </si>
  <si>
    <t>Indonesia</t>
  </si>
  <si>
    <t>Lebanon</t>
  </si>
  <si>
    <t>Palestinian Territory</t>
  </si>
  <si>
    <t>Syria</t>
  </si>
  <si>
    <t>Vietnam</t>
  </si>
  <si>
    <t>The rest of Asia</t>
  </si>
  <si>
    <r>
      <t>2</t>
    </r>
    <r>
      <rPr>
        <sz val="8"/>
        <rFont val="Arial"/>
        <family val="2"/>
      </rPr>
      <t xml:space="preserve"> From 2009 are marriages between same sex included</t>
    </r>
  </si>
  <si>
    <t xml:space="preserve"> 1 Country of birth of the mother, if she is born abroad, else country of birth of the father.</t>
  </si>
  <si>
    <t>Refugees</t>
  </si>
  <si>
    <t>Table A1. Growth and migration in Norway - annual change in per cent. 2010</t>
  </si>
  <si>
    <t>Real GDP ¹,²</t>
  </si>
  <si>
    <t>Table A2. Immigration and emigration of legal migrants. 1971-2010</t>
  </si>
  <si>
    <t>Table A3. Population 1 January 2010 and 2011 and changes in 2010, by immigrant category and country background. Absolute figures</t>
  </si>
  <si>
    <t>Changes in 2010</t>
  </si>
  <si>
    <t>Population 1.1.2011</t>
  </si>
  <si>
    <r>
      <t xml:space="preserve">62 </t>
    </r>
    <r>
      <rPr>
        <vertAlign val="superscript"/>
        <sz val="8"/>
        <rFont val="Arial"/>
        <family val="2"/>
      </rPr>
      <t>2</t>
    </r>
  </si>
  <si>
    <t>Serbia and Montenegro</t>
  </si>
  <si>
    <t>Table A4f. Immigration to Norway by country and age. Females. 2010</t>
  </si>
  <si>
    <t>TableA4m. Immigration to Norway by country and age. Males. 2010</t>
  </si>
  <si>
    <t>Table A5. Emigration from Norway by country. 1986-2010</t>
  </si>
  <si>
    <t>Table A5m. Emigration from Norway by country and age. Males.  2010</t>
  </si>
  <si>
    <t>Table A5f. Emigration from Norway by country and age. Females.  2010</t>
  </si>
  <si>
    <t>Table A6. Net migration by country. 1986-2010</t>
  </si>
  <si>
    <t>Table A6m. Net migration by country and age. Males. 2010</t>
  </si>
  <si>
    <t>Table A6f. Net migration by country and age. Females. 2010</t>
  </si>
  <si>
    <t>Table A7. Immigration of foreign citizens to Norway, by citizenship. 1986-2010</t>
  </si>
  <si>
    <t xml:space="preserve">  Estonia</t>
  </si>
  <si>
    <t xml:space="preserve">  Latvia</t>
  </si>
  <si>
    <t xml:space="preserve">  Kosovo</t>
  </si>
  <si>
    <t xml:space="preserve">  Eritrea</t>
  </si>
  <si>
    <t>Table A7m. Immigration of foreign citizens to Norway, by citizenship and age.  Males. 2010</t>
  </si>
  <si>
    <t xml:space="preserve">1 1986-2010: Includes Europe excl. Turkey, Japan, Israel, Canada, USA, Australia and New Zealand.   </t>
  </si>
  <si>
    <t xml:space="preserve">2 1986-2010: Includes Turkey, Africa, Asia (- Japan and Israel), America (- Canada and USA), Oseania (- Australia  and New Zealand).  </t>
  </si>
  <si>
    <r>
      <t xml:space="preserve">Third world </t>
    </r>
    <r>
      <rPr>
        <vertAlign val="superscript"/>
        <sz val="8"/>
        <rFont val="Arial"/>
        <family val="2"/>
      </rPr>
      <t>2</t>
    </r>
  </si>
  <si>
    <r>
      <t xml:space="preserve">  Serbia and Montenegro </t>
    </r>
    <r>
      <rPr>
        <vertAlign val="superscript"/>
        <sz val="8"/>
        <rFont val="Arial"/>
        <family val="2"/>
      </rPr>
      <t xml:space="preserve"> </t>
    </r>
  </si>
  <si>
    <t>Table A8m. Emigration of foreign citizens from Norway, by citizenship and age.  Males. 2010</t>
  </si>
  <si>
    <t xml:space="preserve">  Serbia and Montenegro</t>
  </si>
  <si>
    <t>Table A8. Emigration of foreign citizens from Norway, by citizenship. 1986-2010</t>
  </si>
  <si>
    <t>Table A8f. Emigration of foreign citizens from Norway, by citizenship and age.  Females. 2010</t>
  </si>
  <si>
    <t>Table A9. Net migration of foreign citizens, by citizenship. 1986-2010</t>
  </si>
  <si>
    <t xml:space="preserve"> Eritrea</t>
  </si>
  <si>
    <t>Table A9m. Net migration of foreign citizens, by citizenship. Males. 2010</t>
  </si>
  <si>
    <t xml:space="preserve">  Montenegro</t>
  </si>
  <si>
    <t>- 9</t>
  </si>
  <si>
    <t xml:space="preserve"> - 9</t>
  </si>
  <si>
    <t>Table A9f. Net migration of foreign citizens, by citizenship. Females.  2010</t>
  </si>
  <si>
    <t>Table A10. Immigration, emigration and net migration to Norway, by citizenship. 1978-2010</t>
  </si>
  <si>
    <t>Table A11. Turnover for foreign born: Percentage among first time immigrants 1999-2009 and 1995-2005 still in Norway one and five years after immigration</t>
  </si>
  <si>
    <t>1999-2009</t>
  </si>
  <si>
    <t>1995-2005</t>
  </si>
  <si>
    <r>
      <t xml:space="preserve">Table A13.2 Married couples </t>
    </r>
    <r>
      <rPr>
        <b/>
        <vertAlign val="superscript"/>
        <sz val="8"/>
        <rFont val="Arial"/>
        <family val="2"/>
      </rPr>
      <t>1</t>
    </r>
    <r>
      <rPr>
        <b/>
        <sz val="8"/>
        <rFont val="Arial"/>
        <family val="2"/>
      </rPr>
      <t xml:space="preserve">  by country background of the spouses. 1 January 2011 </t>
    </r>
    <r>
      <rPr>
        <b/>
        <vertAlign val="superscript"/>
        <sz val="8"/>
        <rFont val="Arial"/>
        <family val="2"/>
      </rPr>
      <t>2</t>
    </r>
  </si>
  <si>
    <t xml:space="preserve"> Estonia</t>
  </si>
  <si>
    <t xml:space="preserve"> Latvia</t>
  </si>
  <si>
    <t xml:space="preserve"> Lithauen</t>
  </si>
  <si>
    <t xml:space="preserve"> Kosovo</t>
  </si>
  <si>
    <t xml:space="preserve"> Slovakia</t>
  </si>
  <si>
    <t>Table A16. Population by citizenship. 1 January. 1986-2011</t>
  </si>
  <si>
    <t>Table A17. Immigrants and Norwegian born to immigrant parents. 1 January 2011</t>
  </si>
  <si>
    <t>Table A17m. Immigrants and Norwegian born to immigrant parents. Males. 1 January 2011</t>
  </si>
  <si>
    <t>Table A17f. Immigrants and Norwegian born to immigrant parents. Females. 1 January 2011</t>
  </si>
  <si>
    <t>Table A18 . Immigrants and Norwegian born to immigrant parents, by country of origin. 1 January. 1986-2011</t>
  </si>
  <si>
    <t xml:space="preserve"> Litauen</t>
  </si>
  <si>
    <t>Table A18_1 . Immigrants by country of origin per 1 January. 1986-2011</t>
  </si>
  <si>
    <t xml:space="preserve">Table A18_2 . Norwegian born to immigrant parents, by country of origin per 1 January.  1986-2011  </t>
  </si>
  <si>
    <t>Table A19. Population by country of birth. 1970, 1980, 1990, 2000, 2005-2011</t>
  </si>
  <si>
    <t>Lithauen</t>
  </si>
  <si>
    <t>Table A4. Immigration to Norway by country. 1986-2010</t>
  </si>
  <si>
    <r>
      <t xml:space="preserve">Table A14.1 Marriages ¹   in 2010 </t>
    </r>
    <r>
      <rPr>
        <b/>
        <vertAlign val="superscript"/>
        <sz val="8"/>
        <rFont val="Arial"/>
        <family val="2"/>
      </rPr>
      <t>2</t>
    </r>
    <r>
      <rPr>
        <b/>
        <sz val="8"/>
        <rFont val="Arial"/>
        <family val="2"/>
      </rPr>
      <t xml:space="preserve">  by nationality of bride and bridegroom</t>
    </r>
  </si>
  <si>
    <r>
      <t xml:space="preserve">Table A14.2 Marriages ¹  in 2010 </t>
    </r>
    <r>
      <rPr>
        <b/>
        <vertAlign val="superscript"/>
        <sz val="8"/>
        <rFont val="Arial"/>
        <family val="2"/>
      </rPr>
      <t>2</t>
    </r>
    <r>
      <rPr>
        <b/>
        <sz val="8"/>
        <rFont val="Arial"/>
        <family val="2"/>
      </rPr>
      <t xml:space="preserve">  by country background of bride and bridegroom</t>
    </r>
  </si>
  <si>
    <t>7.5</t>
  </si>
  <si>
    <t>3.1</t>
  </si>
  <si>
    <t>4.0</t>
  </si>
  <si>
    <t>6.0</t>
  </si>
  <si>
    <t>7.3</t>
  </si>
  <si>
    <t>8.0</t>
  </si>
  <si>
    <t>8.8</t>
  </si>
  <si>
    <t>9.6</t>
  </si>
  <si>
    <t>10.2</t>
  </si>
  <si>
    <t>0.3</t>
  </si>
  <si>
    <t>0.6</t>
  </si>
  <si>
    <t>0.9</t>
  </si>
  <si>
    <t>1.2</t>
  </si>
  <si>
    <t>1.5</t>
  </si>
  <si>
    <t>1.6</t>
  </si>
  <si>
    <t>1.7</t>
  </si>
  <si>
    <t>1.8</t>
  </si>
  <si>
    <t>1.9</t>
  </si>
  <si>
    <t>2.0</t>
  </si>
  <si>
    <t>3.5</t>
  </si>
  <si>
    <t>4.5</t>
  </si>
  <si>
    <t>8.3</t>
  </si>
  <si>
    <t>8.9</t>
  </si>
  <si>
    <t>9.7</t>
  </si>
  <si>
    <t>10.6</t>
  </si>
  <si>
    <t>11.4</t>
  </si>
  <si>
    <t>12.2</t>
  </si>
  <si>
    <t>6.5</t>
  </si>
  <si>
    <t>7.8</t>
  </si>
  <si>
    <t>8.2</t>
  </si>
  <si>
    <t>8.7</t>
  </si>
  <si>
    <t>9.4</t>
  </si>
  <si>
    <t>10.8</t>
  </si>
  <si>
    <t>11.6</t>
  </si>
  <si>
    <r>
      <t xml:space="preserve">Table A21. Children born 2000-2010 by country of birth of the parents </t>
    </r>
    <r>
      <rPr>
        <b/>
        <vertAlign val="superscript"/>
        <sz val="8"/>
        <rFont val="Arial"/>
        <family val="2"/>
      </rPr>
      <t>1</t>
    </r>
  </si>
  <si>
    <t xml:space="preserve">  Serbia and Montenegro </t>
  </si>
  <si>
    <t>Table A22. Naturalisations by previous nationality. 1986-2010</t>
  </si>
  <si>
    <t>Table A23. Naturalisations, per cent of number of persons having stayed in Norway longer  than seven years. Selected nationalities. 2010</t>
  </si>
  <si>
    <t xml:space="preserve"> Serbia and Montenegro </t>
  </si>
  <si>
    <t xml:space="preserve">Serbia and Montenegro </t>
  </si>
  <si>
    <t>Number of nationals in Norway 1.1.2011</t>
  </si>
  <si>
    <t>Percentage of total population</t>
  </si>
  <si>
    <r>
      <t xml:space="preserve">Industrialized world </t>
    </r>
    <r>
      <rPr>
        <vertAlign val="superscript"/>
        <sz val="8"/>
        <rFont val="Arial"/>
        <family val="2"/>
      </rPr>
      <t>1</t>
    </r>
  </si>
  <si>
    <t xml:space="preserve">       -</t>
  </si>
  <si>
    <r>
      <t>Table A24. Immigrations</t>
    </r>
    <r>
      <rPr>
        <b/>
        <vertAlign val="superscript"/>
        <sz val="8"/>
        <rFont val="Arial"/>
        <family val="2"/>
      </rPr>
      <t>1</t>
    </r>
    <r>
      <rPr>
        <b/>
        <sz val="8"/>
        <rFont val="Arial"/>
        <family val="2"/>
      </rPr>
      <t xml:space="preserve"> by reason for immigration and year of immigration. 1990-2010</t>
    </r>
  </si>
  <si>
    <t>1 The population increase is different if you take the difference between 1.1. 2010 and 1.1.2011, or using births '- deaths + immigration - emigration. This is due to data technical issues. 2 These person have been re-registered. Should only have been birth-registered. 3 Foreign persons are included here. 4 Sum of the categories 'Immigrants' and 'Norwegian-born to immigrant parents'.</t>
  </si>
  <si>
    <t xml:space="preserve">  Vietnam</t>
  </si>
  <si>
    <t xml:space="preserve"> Vietnam</t>
  </si>
  <si>
    <t>Table A7f. Immigration of foreign citizens to Norway, by citizenship and age.  Females. 2010</t>
  </si>
  <si>
    <r>
      <t xml:space="preserve">Table A13.1. Married couples </t>
    </r>
    <r>
      <rPr>
        <b/>
        <vertAlign val="superscript"/>
        <sz val="8"/>
        <rFont val="Arial"/>
        <family val="2"/>
      </rPr>
      <t>1</t>
    </r>
    <r>
      <rPr>
        <b/>
        <sz val="8"/>
        <rFont val="Arial"/>
        <family val="2"/>
      </rPr>
      <t xml:space="preserve">  by country of birth of the spouses. 1 January 2011 </t>
    </r>
    <r>
      <rPr>
        <b/>
        <vertAlign val="superscript"/>
        <sz val="8"/>
        <rFont val="Arial"/>
        <family val="2"/>
      </rPr>
      <t>2</t>
    </r>
  </si>
  <si>
    <t xml:space="preserve">China </t>
  </si>
  <si>
    <t xml:space="preserve">Obtained Norwegian nationality in 2010 </t>
  </si>
  <si>
    <t>Table A15.2 Divorces ¹ in 2010 by country background of bride and bridegroom</t>
  </si>
  <si>
    <r>
      <t xml:space="preserve">Serbia and Montenegro </t>
    </r>
    <r>
      <rPr>
        <vertAlign val="superscript"/>
        <sz val="8"/>
        <rFont val="Arial"/>
        <family val="2"/>
      </rPr>
      <t>1</t>
    </r>
    <r>
      <rPr>
        <sz val="8"/>
        <rFont val="Arial"/>
        <family val="2"/>
      </rPr>
      <t xml:space="preserve"> </t>
    </r>
  </si>
  <si>
    <t>Having applied for and received political asylum</t>
  </si>
  <si>
    <r>
      <t xml:space="preserve">Without reason for immigration </t>
    </r>
    <r>
      <rPr>
        <vertAlign val="superscript"/>
        <sz val="8"/>
        <rFont val="Arial"/>
        <family val="2"/>
      </rPr>
      <t>3</t>
    </r>
  </si>
  <si>
    <r>
      <t>3</t>
    </r>
    <r>
      <rPr>
        <sz val="8"/>
        <rFont val="Arial"/>
        <family val="0"/>
      </rPr>
      <t xml:space="preserve"> 3 339 persons from an EU/EEA/EFTA country have a unknown reason for immigration due to the new registration rule. For more information about right of residence in Norway for EU/EEA/EFTA nationals: http://www.udi.no/.</t>
    </r>
  </si>
  <si>
    <r>
      <t>2</t>
    </r>
    <r>
      <rPr>
        <sz val="8"/>
        <rFont val="Arial"/>
        <family val="0"/>
      </rPr>
      <t xml:space="preserve"> Au pairs have education as reason for immigration.</t>
    </r>
  </si>
  <si>
    <t>ANNEX A</t>
  </si>
  <si>
    <t xml:space="preserve"> Iceland</t>
  </si>
  <si>
    <r>
      <t xml:space="preserve">Education </t>
    </r>
    <r>
      <rPr>
        <vertAlign val="superscript"/>
        <sz val="8"/>
        <rFont val="Arial"/>
        <family val="2"/>
      </rPr>
      <t>2</t>
    </r>
    <r>
      <rPr>
        <sz val="8"/>
        <rFont val="Arial"/>
        <family val="0"/>
      </rPr>
      <t>, total</t>
    </r>
  </si>
  <si>
    <t>Other refugees</t>
  </si>
  <si>
    <t>Total 2</t>
  </si>
  <si>
    <t>1 According to the residence of the husband at the time of divorce.</t>
  </si>
  <si>
    <t>2 Totals comprise divorces where the husband was a resident of Norway. Earlier were also occasions were the husband was resident abroad included.</t>
  </si>
  <si>
    <t>Table A15.1 Divorces ¹  in 2010 by nationality of bride and bridegroom</t>
  </si>
  <si>
    <t xml:space="preserve">Table A25. Employed persons 1) of age 15-74 by region of birth, number of years of residence in Norway,  </t>
  </si>
  <si>
    <t xml:space="preserve">               sex and age. Per cent of total number of persons aged 15-74 in each group.  4th. quarter 2010</t>
  </si>
  <si>
    <t xml:space="preserve">           </t>
  </si>
  <si>
    <t>Sex,
Number of years
of residence in Norway,
Age</t>
  </si>
  <si>
    <t>Employed
in total</t>
  </si>
  <si>
    <t>Employed who are immigrants</t>
  </si>
  <si>
    <t>Nordic countries</t>
  </si>
  <si>
    <t>EU countries in Eastern Europe</t>
  </si>
  <si>
    <t>Eastern  Europe else</t>
  </si>
  <si>
    <t>North-America and Oceania</t>
  </si>
  <si>
    <t>Asia 2)</t>
  </si>
  <si>
    <t>Latin-America</t>
  </si>
  <si>
    <t>MALES</t>
  </si>
  <si>
    <t>15-24 years</t>
  </si>
  <si>
    <t>25-54 years</t>
  </si>
  <si>
    <t>55-74 years</t>
  </si>
  <si>
    <t>Stayed less than
4 years</t>
  </si>
  <si>
    <t>Stayed 4-6 years</t>
  </si>
  <si>
    <t>Stayed 7 years
and more</t>
  </si>
  <si>
    <t>FEMALES</t>
  </si>
  <si>
    <t>1) Self-employed included</t>
  </si>
  <si>
    <t xml:space="preserve"> 2) Turkey included.</t>
  </si>
  <si>
    <t>Source: Statistics Norway, 2010</t>
  </si>
  <si>
    <t>Table A26. Employed 1) by region of birth and age. Per cent of persons aged 15-74 years in each group .  4th. quarter 2010</t>
  </si>
  <si>
    <t>Employed in total</t>
  </si>
  <si>
    <t>Year, Age</t>
  </si>
  <si>
    <t>In total</t>
  </si>
  <si>
    <t>25-39 years</t>
  </si>
  <si>
    <t>40-54 years</t>
  </si>
  <si>
    <t>Table A27. Unemployment rate (persons 16-74 years of age) by region of birth, sex and number of years of</t>
  </si>
  <si>
    <t xml:space="preserve">                 residence in Norway.  Per cent of total number of persons aged 15-74  in each group.</t>
  </si>
  <si>
    <t xml:space="preserve">                 4th. quarter 2010.</t>
  </si>
  <si>
    <t>Sex,
Number of year of residence in Norway</t>
  </si>
  <si>
    <t>Registered unemployed
in total</t>
  </si>
  <si>
    <t>Registered unemployed immigrants</t>
  </si>
  <si>
    <t>The Nordic countries</t>
  </si>
  <si>
    <t>Rest of Western
Europe</t>
  </si>
  <si>
    <t>Asia 1)</t>
  </si>
  <si>
    <t>Stayed less than 
4 years</t>
  </si>
  <si>
    <t>Stayed 7 years 
and more</t>
  </si>
  <si>
    <t>Males</t>
  </si>
  <si>
    <t>Females</t>
  </si>
  <si>
    <t>1) Turkey included</t>
  </si>
  <si>
    <t>Table A28 Employed in total by immigrant background, region of birth and age. Q4 2010. Absolute figures and in per cent of persons in total in each group</t>
  </si>
  <si>
    <t xml:space="preserve"> Total</t>
  </si>
  <si>
    <t>15-19 years</t>
  </si>
  <si>
    <t xml:space="preserve">20-24 years  </t>
  </si>
  <si>
    <t xml:space="preserve">25-29 years  </t>
  </si>
  <si>
    <t>30 years and more</t>
  </si>
  <si>
    <t>Absolute figures</t>
  </si>
  <si>
    <t>Immigrants, total</t>
  </si>
  <si>
    <t xml:space="preserve"> Western Europe else</t>
  </si>
  <si>
    <t xml:space="preserve"> EU countries in Eastern Europe</t>
  </si>
  <si>
    <t>Eastern Europe else</t>
  </si>
  <si>
    <t>North America and Oceania</t>
  </si>
  <si>
    <t xml:space="preserve">Asia#1 </t>
  </si>
  <si>
    <t>South and Central America</t>
  </si>
  <si>
    <t xml:space="preserve"> Norwegian born by immigrant parents, total#2 </t>
  </si>
  <si>
    <t xml:space="preserve"> South and Central America</t>
  </si>
  <si>
    <t>Per cent</t>
  </si>
  <si>
    <t>#1 Including Turkey.</t>
  </si>
  <si>
    <t>#2 By mothers native country.</t>
  </si>
  <si>
    <t>Table A28m Employed males by immigrant background, region of birth and age. Q4 2010. Absolute figures and in per cent of persons in total in each group</t>
  </si>
  <si>
    <t>#2 By native country of the mother.</t>
  </si>
  <si>
    <t>Table A28f Employed females by immigrant background, region of birth and age. Q4 2010. Absolute figures and in per cent of persons in total in each group</t>
  </si>
  <si>
    <t>#2 By the native country of the mother</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</si>
</sst>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i&quot;"/>
    <numFmt numFmtId="174" formatCode="&quot;Sann&quot;;&quot;Sann&quot;;&quot;Usann&quot;"/>
    <numFmt numFmtId="175" formatCode="&quot;På&quot;;&quot;På&quot;;&quot;Av&quot;"/>
    <numFmt numFmtId="176" formatCode="#,##0.0"/>
    <numFmt numFmtId="177" formatCode="0.0000"/>
    <numFmt numFmtId="178" formatCode="0.000"/>
    <numFmt numFmtId="179" formatCode="0.00000"/>
    <numFmt numFmtId="180" formatCode="00000000"/>
    <numFmt numFmtId="181" formatCode="###\ ###\ ##0"/>
    <numFmt numFmtId="182" formatCode="[$-414]d\.\ mmmm\ yyyy"/>
    <numFmt numFmtId="183" formatCode="d/m/yyyy;@"/>
  </numFmts>
  <fonts count="53">
    <font>
      <sz val="8"/>
      <name val="Arial"/>
      <family val="0"/>
    </font>
    <font>
      <b/>
      <sz val="8"/>
      <name val="Arial"/>
      <family val="2"/>
    </font>
    <font>
      <vertAlign val="superscript"/>
      <sz val="8"/>
      <name val="Arial"/>
      <family val="2"/>
    </font>
    <font>
      <b/>
      <sz val="8"/>
      <name val="Frutiger-Light"/>
      <family val="0"/>
    </font>
    <font>
      <b/>
      <sz val="8"/>
      <color indexed="8"/>
      <name val="Arial"/>
      <family val="2"/>
    </font>
    <font>
      <b/>
      <sz val="10"/>
      <name val="Arial"/>
      <family val="2"/>
    </font>
    <font>
      <sz val="10"/>
      <color indexed="8"/>
      <name val="Arial"/>
      <family val="2"/>
    </font>
    <font>
      <sz val="8"/>
      <color indexed="8"/>
      <name val="Arial"/>
      <family val="2"/>
    </font>
    <font>
      <sz val="8"/>
      <color indexed="18"/>
      <name val="Arial"/>
      <family val="2"/>
    </font>
    <font>
      <b/>
      <sz val="10"/>
      <color indexed="8"/>
      <name val="Arial"/>
      <family val="2"/>
    </font>
    <font>
      <u val="single"/>
      <sz val="8"/>
      <color indexed="30"/>
      <name val="Arial"/>
      <family val="0"/>
    </font>
    <font>
      <sz val="10"/>
      <name val="Arial"/>
      <family val="0"/>
    </font>
    <font>
      <sz val="12"/>
      <color indexed="18"/>
      <name val="Arial"/>
      <family val="2"/>
    </font>
    <font>
      <b/>
      <vertAlign val="superscript"/>
      <sz val="8"/>
      <name val="Arial"/>
      <family val="2"/>
    </font>
    <font>
      <b/>
      <sz val="8"/>
      <color indexed="18"/>
      <name val="Arial"/>
      <family val="2"/>
    </font>
    <font>
      <b/>
      <sz val="12"/>
      <name val="Arial"/>
      <family val="2"/>
    </font>
    <font>
      <sz val="6"/>
      <name val="Courier New"/>
      <family val="3"/>
    </font>
    <font>
      <sz val="11"/>
      <name val="Times New Roman"/>
      <family val="1"/>
    </font>
    <font>
      <i/>
      <sz val="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94">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0" applyNumberFormat="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10" fillId="0" borderId="0" applyNumberFormat="0" applyFill="0" applyBorder="0" applyAlignment="0" applyProtection="0"/>
    <xf numFmtId="0" fontId="42" fillId="23" borderId="1" applyNumberFormat="0" applyAlignment="0" applyProtection="0"/>
    <xf numFmtId="0" fontId="43" fillId="0" borderId="2" applyNumberFormat="0" applyFill="0" applyAlignment="0" applyProtection="0"/>
    <xf numFmtId="171" fontId="0"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0" fontId="51"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1173">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14" fontId="0" fillId="0" borderId="10" xfId="0" applyNumberFormat="1" applyFont="1" applyBorder="1" applyAlignment="1">
      <alignment horizontal="right"/>
    </xf>
    <xf numFmtId="0" fontId="0" fillId="0" borderId="10" xfId="0" applyFont="1" applyBorder="1" applyAlignment="1">
      <alignment horizontal="right"/>
    </xf>
    <xf numFmtId="0" fontId="0" fillId="0" borderId="0" xfId="0" applyFont="1" applyAlignment="1">
      <alignment horizontal="right" wrapText="1"/>
    </xf>
    <xf numFmtId="3" fontId="0" fillId="0" borderId="0" xfId="0" applyNumberFormat="1" applyFont="1" applyBorder="1" applyAlignment="1">
      <alignment horizontal="right"/>
    </xf>
    <xf numFmtId="3" fontId="0" fillId="0" borderId="0" xfId="0" applyNumberFormat="1" applyFont="1" applyAlignment="1">
      <alignment horizontal="right"/>
    </xf>
    <xf numFmtId="176" fontId="0" fillId="0" borderId="0" xfId="0" applyNumberFormat="1" applyFont="1" applyFill="1" applyBorder="1" applyAlignment="1">
      <alignment horizontal="right"/>
    </xf>
    <xf numFmtId="0" fontId="0" fillId="0" borderId="0" xfId="0" applyFont="1" applyBorder="1" applyAlignment="1">
      <alignment horizontal="right" wrapText="1"/>
    </xf>
    <xf numFmtId="0" fontId="1" fillId="0" borderId="0" xfId="0" applyFont="1" applyBorder="1" applyAlignment="1">
      <alignment/>
    </xf>
    <xf numFmtId="3" fontId="1" fillId="0" borderId="0" xfId="0" applyNumberFormat="1" applyFont="1" applyBorder="1" applyAlignment="1">
      <alignment horizontal="right"/>
    </xf>
    <xf numFmtId="176" fontId="1" fillId="0" borderId="0" xfId="0" applyNumberFormat="1" applyFont="1" applyFill="1" applyBorder="1" applyAlignment="1">
      <alignment horizontal="right"/>
    </xf>
    <xf numFmtId="3" fontId="0" fillId="0" borderId="0" xfId="0" applyNumberFormat="1" applyFont="1" applyAlignment="1">
      <alignment/>
    </xf>
    <xf numFmtId="176" fontId="0" fillId="0" borderId="0" xfId="0" applyNumberFormat="1" applyFont="1" applyFill="1" applyBorder="1" applyAlignment="1" quotePrefix="1">
      <alignment horizontal="right"/>
    </xf>
    <xf numFmtId="0" fontId="0" fillId="0" borderId="11" xfId="0" applyFont="1" applyBorder="1" applyAlignment="1">
      <alignment/>
    </xf>
    <xf numFmtId="3" fontId="0" fillId="0" borderId="11" xfId="0" applyNumberFormat="1" applyFont="1" applyBorder="1" applyAlignment="1">
      <alignment horizontal="right"/>
    </xf>
    <xf numFmtId="176" fontId="0" fillId="0" borderId="11" xfId="0" applyNumberFormat="1" applyFont="1" applyFill="1" applyBorder="1" applyAlignment="1" quotePrefix="1">
      <alignment horizontal="right"/>
    </xf>
    <xf numFmtId="0" fontId="0" fillId="0" borderId="0" xfId="0" applyFont="1" applyAlignment="1">
      <alignment/>
    </xf>
    <xf numFmtId="3"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right" wrapText="1"/>
    </xf>
    <xf numFmtId="0" fontId="0" fillId="0" borderId="11" xfId="0" applyFont="1" applyBorder="1" applyAlignment="1">
      <alignment horizontal="right" wrapText="1"/>
    </xf>
    <xf numFmtId="0" fontId="0" fillId="0" borderId="11"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quotePrefix="1">
      <alignment horizontal="right"/>
    </xf>
    <xf numFmtId="0" fontId="0" fillId="0" borderId="0" xfId="0" applyFont="1" applyFill="1" applyBorder="1" applyAlignment="1">
      <alignment horizontal="left" wrapText="1"/>
    </xf>
    <xf numFmtId="0" fontId="0" fillId="0" borderId="0" xfId="0" applyFont="1" applyBorder="1" applyAlignment="1">
      <alignment horizontal="left"/>
    </xf>
    <xf numFmtId="2" fontId="0" fillId="0" borderId="0" xfId="0" applyNumberFormat="1" applyFont="1" applyBorder="1" applyAlignment="1">
      <alignment horizontal="right"/>
    </xf>
    <xf numFmtId="0" fontId="0" fillId="0" borderId="11" xfId="0" applyNumberFormat="1" applyFont="1" applyFill="1" applyBorder="1" applyAlignment="1" applyProtection="1">
      <alignment horizontal="right" wrapText="1"/>
      <protection locked="0"/>
    </xf>
    <xf numFmtId="0" fontId="3" fillId="0" borderId="0" xfId="0" applyFont="1" applyBorder="1" applyAlignment="1" applyProtection="1">
      <alignment horizontal="left" vertical="top" wrapText="1"/>
      <protection locked="0"/>
    </xf>
    <xf numFmtId="3" fontId="1" fillId="0" borderId="0" xfId="0" applyNumberFormat="1" applyFont="1" applyFill="1" applyBorder="1" applyAlignment="1">
      <alignment horizontal="right"/>
    </xf>
    <xf numFmtId="3" fontId="1" fillId="0" borderId="0"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wrapText="1"/>
      <protection locked="0"/>
    </xf>
    <xf numFmtId="49" fontId="0" fillId="0" borderId="11" xfId="0" applyNumberFormat="1" applyFont="1" applyFill="1" applyBorder="1" applyAlignment="1" applyProtection="1">
      <alignment horizontal="left" wrapText="1"/>
      <protection locked="0"/>
    </xf>
    <xf numFmtId="0" fontId="0" fillId="0" borderId="12" xfId="0" applyFont="1" applyBorder="1" applyAlignment="1">
      <alignment/>
    </xf>
    <xf numFmtId="3" fontId="0" fillId="0" borderId="0" xfId="0" applyNumberFormat="1" applyBorder="1" applyAlignment="1">
      <alignment/>
    </xf>
    <xf numFmtId="0" fontId="5" fillId="0" borderId="0" xfId="0" applyFont="1" applyBorder="1" applyAlignment="1">
      <alignment/>
    </xf>
    <xf numFmtId="3" fontId="0" fillId="0" borderId="0" xfId="0" applyNumberFormat="1" applyFont="1" applyBorder="1" applyAlignment="1">
      <alignment/>
    </xf>
    <xf numFmtId="0" fontId="0" fillId="0" borderId="0" xfId="0"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Border="1" applyAlignment="1">
      <alignment wrapText="1"/>
    </xf>
    <xf numFmtId="3" fontId="0" fillId="0" borderId="11" xfId="0" applyNumberFormat="1" applyFont="1" applyBorder="1" applyAlignment="1">
      <alignment/>
    </xf>
    <xf numFmtId="3" fontId="0" fillId="0" borderId="0" xfId="0" applyNumberFormat="1" applyAlignment="1">
      <alignment/>
    </xf>
    <xf numFmtId="0" fontId="11" fillId="0" borderId="0" xfId="57" applyFill="1">
      <alignment/>
      <protection/>
    </xf>
    <xf numFmtId="0" fontId="0" fillId="0" borderId="12" xfId="57" applyFont="1" applyFill="1" applyBorder="1">
      <alignment/>
      <protection/>
    </xf>
    <xf numFmtId="0" fontId="0" fillId="0" borderId="10" xfId="57" applyFont="1" applyFill="1" applyBorder="1" applyAlignment="1">
      <alignment/>
      <protection/>
    </xf>
    <xf numFmtId="0" fontId="0" fillId="0" borderId="10" xfId="57" applyFont="1" applyFill="1" applyBorder="1" applyAlignment="1">
      <alignment horizontal="centerContinuous"/>
      <protection/>
    </xf>
    <xf numFmtId="0" fontId="0" fillId="0" borderId="0" xfId="57" applyFont="1" applyFill="1" applyBorder="1">
      <alignment/>
      <protection/>
    </xf>
    <xf numFmtId="0" fontId="0" fillId="0" borderId="10" xfId="57" applyFont="1" applyFill="1" applyBorder="1" applyAlignment="1">
      <alignment horizontal="center"/>
      <protection/>
    </xf>
    <xf numFmtId="0" fontId="0" fillId="0" borderId="10" xfId="57" applyFont="1" applyFill="1" applyBorder="1" applyAlignment="1" quotePrefix="1">
      <alignment horizontal="center"/>
      <protection/>
    </xf>
    <xf numFmtId="17" fontId="0" fillId="0" borderId="10" xfId="57" applyNumberFormat="1" applyFont="1" applyFill="1" applyBorder="1" applyAlignment="1" quotePrefix="1">
      <alignment horizontal="center"/>
      <protection/>
    </xf>
    <xf numFmtId="0" fontId="11" fillId="0" borderId="0" xfId="57" applyFill="1" applyBorder="1">
      <alignment/>
      <protection/>
    </xf>
    <xf numFmtId="0" fontId="1" fillId="0" borderId="12" xfId="57" applyFont="1" applyFill="1" applyBorder="1">
      <alignment/>
      <protection/>
    </xf>
    <xf numFmtId="0" fontId="9" fillId="0" borderId="0" xfId="57" applyFont="1" applyFill="1" applyBorder="1" applyAlignment="1">
      <alignment horizontal="left" vertical="top" wrapText="1"/>
      <protection/>
    </xf>
    <xf numFmtId="0" fontId="5" fillId="0" borderId="0" xfId="57" applyFont="1">
      <alignment/>
      <protection/>
    </xf>
    <xf numFmtId="0" fontId="1" fillId="0" borderId="0" xfId="57" applyFont="1" applyFill="1" applyBorder="1">
      <alignment/>
      <protection/>
    </xf>
    <xf numFmtId="3" fontId="0" fillId="0" borderId="0" xfId="57" applyNumberFormat="1" applyFont="1" applyFill="1" applyBorder="1" applyAlignment="1">
      <alignment horizontal="right" vertical="top" wrapText="1"/>
      <protection/>
    </xf>
    <xf numFmtId="0" fontId="6" fillId="0" borderId="0" xfId="57" applyFont="1" applyFill="1" applyBorder="1" applyAlignment="1">
      <alignment horizontal="left" vertical="top" wrapText="1"/>
      <protection/>
    </xf>
    <xf numFmtId="0" fontId="11" fillId="0" borderId="0" xfId="57">
      <alignment/>
      <protection/>
    </xf>
    <xf numFmtId="0" fontId="11" fillId="0" borderId="0" xfId="57" applyFont="1">
      <alignment/>
      <protection/>
    </xf>
    <xf numFmtId="0" fontId="11" fillId="0" borderId="0" xfId="57" applyFont="1" applyAlignment="1">
      <alignment horizontal="right"/>
      <protection/>
    </xf>
    <xf numFmtId="0" fontId="11" fillId="0" borderId="0" xfId="56" applyBorder="1">
      <alignment/>
      <protection/>
    </xf>
    <xf numFmtId="0" fontId="11" fillId="0" borderId="0" xfId="56">
      <alignment/>
      <protection/>
    </xf>
    <xf numFmtId="0" fontId="0" fillId="0" borderId="12" xfId="56" applyFont="1" applyBorder="1">
      <alignment/>
      <protection/>
    </xf>
    <xf numFmtId="0" fontId="0" fillId="0" borderId="12" xfId="56" applyFont="1" applyBorder="1" applyAlignment="1">
      <alignment/>
      <protection/>
    </xf>
    <xf numFmtId="0" fontId="0" fillId="0" borderId="0" xfId="56" applyFont="1" applyBorder="1">
      <alignment/>
      <protection/>
    </xf>
    <xf numFmtId="0" fontId="0" fillId="0" borderId="11" xfId="56" applyFont="1" applyBorder="1" applyAlignment="1">
      <alignment horizontal="right"/>
      <protection/>
    </xf>
    <xf numFmtId="0" fontId="0" fillId="0" borderId="11" xfId="56" applyFont="1" applyBorder="1" applyAlignment="1" quotePrefix="1">
      <alignment horizontal="right"/>
      <protection/>
    </xf>
    <xf numFmtId="17" fontId="0" fillId="0" borderId="11" xfId="56" applyNumberFormat="1" applyFont="1" applyBorder="1" applyAlignment="1" quotePrefix="1">
      <alignment horizontal="right"/>
      <protection/>
    </xf>
    <xf numFmtId="0" fontId="4" fillId="0" borderId="12" xfId="56" applyFont="1" applyFill="1" applyBorder="1" applyAlignment="1">
      <alignment horizontal="left" vertical="top" wrapText="1"/>
      <protection/>
    </xf>
    <xf numFmtId="0" fontId="5" fillId="0" borderId="0" xfId="56" applyFont="1" applyFill="1" applyBorder="1">
      <alignment/>
      <protection/>
    </xf>
    <xf numFmtId="0" fontId="4" fillId="0" borderId="0" xfId="56" applyFont="1" applyFill="1" applyBorder="1" applyAlignment="1">
      <alignment horizontal="left" vertical="top" wrapText="1"/>
      <protection/>
    </xf>
    <xf numFmtId="0" fontId="7" fillId="0" borderId="0" xfId="56" applyFont="1" applyFill="1" applyBorder="1" applyAlignment="1">
      <alignment horizontal="left" vertical="top" wrapText="1"/>
      <protection/>
    </xf>
    <xf numFmtId="0" fontId="11" fillId="0" borderId="0" xfId="56" applyFont="1" applyFill="1" applyBorder="1">
      <alignment/>
      <protection/>
    </xf>
    <xf numFmtId="0" fontId="11" fillId="33" borderId="0" xfId="56" applyFont="1" applyFill="1" applyBorder="1">
      <alignment/>
      <protection/>
    </xf>
    <xf numFmtId="0" fontId="6" fillId="0" borderId="0" xfId="56" applyFont="1" applyFill="1" applyBorder="1" applyAlignment="1">
      <alignment horizontal="left" vertical="top" wrapText="1"/>
      <protection/>
    </xf>
    <xf numFmtId="0" fontId="11" fillId="0" borderId="0" xfId="56" applyFont="1">
      <alignment/>
      <protection/>
    </xf>
    <xf numFmtId="0" fontId="9" fillId="0" borderId="0" xfId="56" applyFont="1" applyFill="1" applyBorder="1" applyAlignment="1">
      <alignment horizontal="left" vertical="top" wrapText="1"/>
      <protection/>
    </xf>
    <xf numFmtId="0" fontId="11" fillId="0" borderId="0" xfId="58">
      <alignment/>
      <protection/>
    </xf>
    <xf numFmtId="0" fontId="0" fillId="0" borderId="12" xfId="58" applyFont="1" applyBorder="1">
      <alignment/>
      <protection/>
    </xf>
    <xf numFmtId="0" fontId="11" fillId="0" borderId="0" xfId="58" applyFont="1">
      <alignment/>
      <protection/>
    </xf>
    <xf numFmtId="0" fontId="0" fillId="0" borderId="11" xfId="58" applyFont="1" applyBorder="1">
      <alignment/>
      <protection/>
    </xf>
    <xf numFmtId="1" fontId="11" fillId="0" borderId="0" xfId="58" applyNumberFormat="1" applyFont="1">
      <alignment/>
      <protection/>
    </xf>
    <xf numFmtId="0" fontId="0" fillId="0" borderId="0" xfId="60" applyFont="1">
      <alignment/>
      <protection/>
    </xf>
    <xf numFmtId="0" fontId="0" fillId="0" borderId="12" xfId="60" applyFont="1" applyBorder="1">
      <alignment/>
      <protection/>
    </xf>
    <xf numFmtId="0" fontId="0" fillId="0" borderId="0" xfId="60" applyFont="1" applyBorder="1">
      <alignment/>
      <protection/>
    </xf>
    <xf numFmtId="0" fontId="0" fillId="0" borderId="10" xfId="60" applyFont="1" applyBorder="1" applyAlignment="1">
      <alignment horizontal="right"/>
      <protection/>
    </xf>
    <xf numFmtId="0" fontId="0" fillId="0" borderId="10" xfId="60" applyFont="1" applyBorder="1" applyAlignment="1" quotePrefix="1">
      <alignment horizontal="right"/>
      <protection/>
    </xf>
    <xf numFmtId="17" fontId="0" fillId="0" borderId="10" xfId="60" applyNumberFormat="1" applyFont="1" applyBorder="1" applyAlignment="1" quotePrefix="1">
      <alignment horizontal="right"/>
      <protection/>
    </xf>
    <xf numFmtId="0" fontId="1" fillId="0" borderId="12" xfId="60" applyFont="1" applyBorder="1">
      <alignment/>
      <protection/>
    </xf>
    <xf numFmtId="0" fontId="4" fillId="0" borderId="0" xfId="60" applyFont="1" applyFill="1" applyBorder="1" applyAlignment="1">
      <alignment horizontal="left" vertical="top" wrapText="1"/>
      <protection/>
    </xf>
    <xf numFmtId="0" fontId="4" fillId="0" borderId="0" xfId="60" applyFont="1" applyFill="1" applyBorder="1" applyAlignment="1">
      <alignment horizontal="right" wrapText="1"/>
      <protection/>
    </xf>
    <xf numFmtId="0" fontId="1" fillId="0" borderId="0" xfId="60" applyFont="1" applyBorder="1">
      <alignment/>
      <protection/>
    </xf>
    <xf numFmtId="0" fontId="7" fillId="0" borderId="0" xfId="60" applyFont="1" applyFill="1" applyBorder="1" applyAlignment="1">
      <alignment horizontal="left" vertical="top" wrapText="1"/>
      <protection/>
    </xf>
    <xf numFmtId="0" fontId="7" fillId="0" borderId="0" xfId="60" applyFont="1" applyFill="1" applyBorder="1" applyAlignment="1">
      <alignment horizontal="right" wrapText="1"/>
      <protection/>
    </xf>
    <xf numFmtId="0" fontId="0" fillId="0" borderId="0" xfId="59" applyFont="1" applyAlignment="1">
      <alignment horizontal="right"/>
      <protection/>
    </xf>
    <xf numFmtId="0" fontId="11" fillId="0" borderId="0" xfId="59">
      <alignment/>
      <protection/>
    </xf>
    <xf numFmtId="0" fontId="0" fillId="0" borderId="12" xfId="59" applyFont="1" applyBorder="1">
      <alignment/>
      <protection/>
    </xf>
    <xf numFmtId="0" fontId="0" fillId="0" borderId="0" xfId="59" applyFont="1" applyBorder="1">
      <alignment/>
      <protection/>
    </xf>
    <xf numFmtId="0" fontId="1" fillId="0" borderId="12" xfId="59" applyFont="1" applyBorder="1">
      <alignment/>
      <protection/>
    </xf>
    <xf numFmtId="0" fontId="9" fillId="0" borderId="0" xfId="59" applyFont="1" applyFill="1" applyBorder="1" applyAlignment="1">
      <alignment horizontal="left" vertical="top" wrapText="1"/>
      <protection/>
    </xf>
    <xf numFmtId="0" fontId="9" fillId="0" borderId="0" xfId="59" applyFont="1" applyFill="1" applyBorder="1" applyAlignment="1">
      <alignment horizontal="right" wrapText="1"/>
      <protection/>
    </xf>
    <xf numFmtId="0" fontId="5" fillId="0" borderId="0" xfId="59" applyFont="1">
      <alignment/>
      <protection/>
    </xf>
    <xf numFmtId="0" fontId="1" fillId="0" borderId="0" xfId="59" applyFont="1" applyBorder="1">
      <alignment/>
      <protection/>
    </xf>
    <xf numFmtId="0" fontId="6" fillId="0" borderId="0" xfId="59" applyFont="1" applyFill="1" applyBorder="1" applyAlignment="1">
      <alignment horizontal="left" vertical="top" wrapText="1"/>
      <protection/>
    </xf>
    <xf numFmtId="0" fontId="6" fillId="0" borderId="0" xfId="59" applyFont="1" applyFill="1" applyBorder="1" applyAlignment="1">
      <alignment horizontal="right" wrapText="1"/>
      <protection/>
    </xf>
    <xf numFmtId="3" fontId="4" fillId="0" borderId="0" xfId="59" applyNumberFormat="1" applyFont="1" applyFill="1" applyBorder="1" applyAlignment="1">
      <alignment horizontal="right" wrapText="1"/>
      <protection/>
    </xf>
    <xf numFmtId="0" fontId="11" fillId="0" borderId="0" xfId="59" applyFont="1">
      <alignment/>
      <protection/>
    </xf>
    <xf numFmtId="0" fontId="11" fillId="0" borderId="0" xfId="59" applyBorder="1">
      <alignment/>
      <protection/>
    </xf>
    <xf numFmtId="0" fontId="11" fillId="0" borderId="0" xfId="59" applyFont="1" applyAlignment="1">
      <alignment horizontal="right"/>
      <protection/>
    </xf>
    <xf numFmtId="0" fontId="0" fillId="0" borderId="11" xfId="61" applyFont="1" applyBorder="1">
      <alignment/>
      <protection/>
    </xf>
    <xf numFmtId="0" fontId="11" fillId="0" borderId="0" xfId="61" applyBorder="1">
      <alignment/>
      <protection/>
    </xf>
    <xf numFmtId="0" fontId="11" fillId="0" borderId="0" xfId="61" applyFont="1" applyBorder="1">
      <alignment/>
      <protection/>
    </xf>
    <xf numFmtId="0" fontId="11" fillId="0" borderId="0" xfId="61">
      <alignment/>
      <protection/>
    </xf>
    <xf numFmtId="0" fontId="0" fillId="0" borderId="12" xfId="61" applyFont="1" applyBorder="1">
      <alignment/>
      <protection/>
    </xf>
    <xf numFmtId="0" fontId="0" fillId="0" borderId="0" xfId="61" applyFont="1" applyBorder="1">
      <alignment/>
      <protection/>
    </xf>
    <xf numFmtId="0" fontId="0" fillId="0" borderId="0" xfId="61" applyFont="1" applyBorder="1" applyAlignment="1">
      <alignment horizontal="center" wrapText="1"/>
      <protection/>
    </xf>
    <xf numFmtId="0" fontId="0" fillId="0" borderId="0" xfId="61" applyFont="1" applyBorder="1" applyAlignment="1">
      <alignment horizontal="center"/>
      <protection/>
    </xf>
    <xf numFmtId="0" fontId="0" fillId="0" borderId="11" xfId="61" applyFont="1" applyFill="1" applyBorder="1" applyAlignment="1">
      <alignment horizontal="center"/>
      <protection/>
    </xf>
    <xf numFmtId="0" fontId="1" fillId="0" borderId="12" xfId="61" applyFont="1" applyBorder="1">
      <alignment/>
      <protection/>
    </xf>
    <xf numFmtId="3" fontId="1" fillId="0" borderId="12" xfId="61" applyNumberFormat="1" applyFont="1" applyBorder="1" applyAlignment="1">
      <alignment horizontal="right"/>
      <protection/>
    </xf>
    <xf numFmtId="3" fontId="1" fillId="0" borderId="12" xfId="61" applyNumberFormat="1" applyFont="1" applyBorder="1">
      <alignment/>
      <protection/>
    </xf>
    <xf numFmtId="0" fontId="5" fillId="0" borderId="0" xfId="61" applyFont="1" applyBorder="1">
      <alignment/>
      <protection/>
    </xf>
    <xf numFmtId="0" fontId="5" fillId="0" borderId="0" xfId="61" applyFont="1">
      <alignment/>
      <protection/>
    </xf>
    <xf numFmtId="0" fontId="1" fillId="0" borderId="0" xfId="61" applyFont="1" applyBorder="1">
      <alignment/>
      <protection/>
    </xf>
    <xf numFmtId="3" fontId="1" fillId="0" borderId="0" xfId="61" applyNumberFormat="1" applyFont="1" applyBorder="1" applyAlignment="1">
      <alignment horizontal="right"/>
      <protection/>
    </xf>
    <xf numFmtId="3" fontId="1" fillId="0" borderId="0" xfId="61" applyNumberFormat="1" applyFont="1" applyBorder="1">
      <alignment/>
      <protection/>
    </xf>
    <xf numFmtId="3" fontId="0" fillId="0" borderId="0" xfId="61" applyNumberFormat="1" applyFont="1" applyBorder="1" applyAlignment="1">
      <alignment horizontal="right"/>
      <protection/>
    </xf>
    <xf numFmtId="3" fontId="0" fillId="0" borderId="0" xfId="61" applyNumberFormat="1" applyFont="1" applyBorder="1">
      <alignment/>
      <protection/>
    </xf>
    <xf numFmtId="0" fontId="0" fillId="0" borderId="0" xfId="61" applyFont="1" applyBorder="1" applyAlignment="1">
      <alignment horizontal="justify"/>
      <protection/>
    </xf>
    <xf numFmtId="3" fontId="0" fillId="0" borderId="0" xfId="61" applyNumberFormat="1" applyFont="1" applyFill="1" applyBorder="1" applyAlignment="1">
      <alignment horizontal="right"/>
      <protection/>
    </xf>
    <xf numFmtId="0" fontId="0" fillId="0" borderId="0" xfId="61" applyFont="1" applyFill="1" applyBorder="1">
      <alignment/>
      <protection/>
    </xf>
    <xf numFmtId="0" fontId="0" fillId="0" borderId="0" xfId="61" applyFont="1" applyBorder="1" applyAlignment="1">
      <alignment horizontal="left" vertical="justify"/>
      <protection/>
    </xf>
    <xf numFmtId="0" fontId="1" fillId="0" borderId="0" xfId="61" applyFont="1" applyBorder="1" applyAlignment="1">
      <alignment horizontal="left" vertical="justify"/>
      <protection/>
    </xf>
    <xf numFmtId="0" fontId="1" fillId="0" borderId="0" xfId="61" applyFont="1" applyBorder="1" applyAlignment="1">
      <alignment horizontal="left" wrapText="1"/>
      <protection/>
    </xf>
    <xf numFmtId="0" fontId="0" fillId="0" borderId="0" xfId="61" applyFont="1" applyBorder="1" applyAlignment="1">
      <alignment wrapText="1"/>
      <protection/>
    </xf>
    <xf numFmtId="0" fontId="1" fillId="0" borderId="0" xfId="61" applyFont="1" applyBorder="1" applyAlignment="1">
      <alignment wrapText="1"/>
      <protection/>
    </xf>
    <xf numFmtId="3" fontId="0" fillId="0" borderId="11" xfId="61" applyNumberFormat="1" applyFont="1" applyBorder="1" applyAlignment="1">
      <alignment horizontal="right"/>
      <protection/>
    </xf>
    <xf numFmtId="3" fontId="0" fillId="0" borderId="11" xfId="61" applyNumberFormat="1" applyFont="1" applyBorder="1">
      <alignment/>
      <protection/>
    </xf>
    <xf numFmtId="0" fontId="11" fillId="0" borderId="0" xfId="61" applyFont="1">
      <alignment/>
      <protection/>
    </xf>
    <xf numFmtId="1" fontId="11" fillId="0" borderId="0" xfId="61" applyNumberFormat="1" applyFont="1">
      <alignment/>
      <protection/>
    </xf>
    <xf numFmtId="0" fontId="0" fillId="0" borderId="12" xfId="63" applyFont="1" applyBorder="1">
      <alignment/>
      <protection/>
    </xf>
    <xf numFmtId="0" fontId="0" fillId="0" borderId="0" xfId="63" applyFont="1" applyBorder="1">
      <alignment/>
      <protection/>
    </xf>
    <xf numFmtId="0" fontId="0" fillId="0" borderId="10" xfId="63" applyFont="1" applyBorder="1" applyAlignment="1">
      <alignment horizontal="right"/>
      <protection/>
    </xf>
    <xf numFmtId="0" fontId="0" fillId="0" borderId="10" xfId="63" applyFont="1" applyBorder="1" applyAlignment="1" quotePrefix="1">
      <alignment horizontal="right"/>
      <protection/>
    </xf>
    <xf numFmtId="17" fontId="0" fillId="0" borderId="10" xfId="63" applyNumberFormat="1" applyFont="1" applyBorder="1" applyAlignment="1" quotePrefix="1">
      <alignment horizontal="right"/>
      <protection/>
    </xf>
    <xf numFmtId="0" fontId="1" fillId="0" borderId="12" xfId="63" applyFont="1" applyBorder="1">
      <alignment/>
      <protection/>
    </xf>
    <xf numFmtId="3" fontId="1" fillId="0" borderId="0" xfId="63" applyNumberFormat="1" applyFont="1" applyBorder="1" applyAlignment="1">
      <alignment horizontal="right"/>
      <protection/>
    </xf>
    <xf numFmtId="0" fontId="1" fillId="0" borderId="0" xfId="63" applyFont="1" applyBorder="1">
      <alignment/>
      <protection/>
    </xf>
    <xf numFmtId="3" fontId="0" fillId="0" borderId="0" xfId="63" applyNumberFormat="1" applyFont="1" applyBorder="1" applyAlignment="1">
      <alignment horizontal="right"/>
      <protection/>
    </xf>
    <xf numFmtId="0" fontId="0" fillId="0" borderId="0" xfId="63" applyFont="1">
      <alignment/>
      <protection/>
    </xf>
    <xf numFmtId="0" fontId="0" fillId="0" borderId="0" xfId="63" applyFont="1" applyBorder="1" applyAlignment="1">
      <alignment horizontal="justify"/>
      <protection/>
    </xf>
    <xf numFmtId="0" fontId="0" fillId="0" borderId="0" xfId="63" applyFont="1" applyFill="1" applyBorder="1">
      <alignment/>
      <protection/>
    </xf>
    <xf numFmtId="0" fontId="0" fillId="0" borderId="0" xfId="63" applyFont="1" applyBorder="1" applyAlignment="1">
      <alignment horizontal="left" vertical="justify"/>
      <protection/>
    </xf>
    <xf numFmtId="0" fontId="1" fillId="0" borderId="0" xfId="63" applyFont="1" applyBorder="1" applyAlignment="1">
      <alignment horizontal="left" vertical="justify"/>
      <protection/>
    </xf>
    <xf numFmtId="0" fontId="0" fillId="0" borderId="0" xfId="63" applyFont="1" applyFill="1" applyBorder="1" applyAlignment="1">
      <alignment horizontal="justify"/>
      <protection/>
    </xf>
    <xf numFmtId="0" fontId="1" fillId="0" borderId="0" xfId="63" applyFont="1" applyBorder="1" applyAlignment="1">
      <alignment horizontal="left" wrapText="1"/>
      <protection/>
    </xf>
    <xf numFmtId="0" fontId="0" fillId="0" borderId="0" xfId="63" applyFont="1" applyBorder="1" applyAlignment="1">
      <alignment horizontal="left" wrapText="1"/>
      <protection/>
    </xf>
    <xf numFmtId="0" fontId="11" fillId="0" borderId="0" xfId="62">
      <alignment/>
      <protection/>
    </xf>
    <xf numFmtId="0" fontId="11" fillId="0" borderId="0" xfId="62" applyFont="1" applyBorder="1" applyAlignment="1">
      <alignment horizontal="right"/>
      <protection/>
    </xf>
    <xf numFmtId="0" fontId="11" fillId="0" borderId="0" xfId="62" applyFont="1" applyAlignment="1">
      <alignment horizontal="right"/>
      <protection/>
    </xf>
    <xf numFmtId="0" fontId="0" fillId="0" borderId="12" xfId="62" applyFont="1" applyBorder="1">
      <alignment/>
      <protection/>
    </xf>
    <xf numFmtId="0" fontId="0" fillId="0" borderId="0" xfId="62" applyFont="1" applyBorder="1">
      <alignment/>
      <protection/>
    </xf>
    <xf numFmtId="0" fontId="0" fillId="0" borderId="0" xfId="62" applyFont="1" applyBorder="1" applyAlignment="1">
      <alignment horizontal="right"/>
      <protection/>
    </xf>
    <xf numFmtId="0" fontId="0" fillId="0" borderId="0" xfId="62" applyFont="1" applyBorder="1" applyAlignment="1" quotePrefix="1">
      <alignment horizontal="right"/>
      <protection/>
    </xf>
    <xf numFmtId="17" fontId="0" fillId="0" borderId="0" xfId="62" applyNumberFormat="1" applyFont="1" applyBorder="1" applyAlignment="1" quotePrefix="1">
      <alignment horizontal="right"/>
      <protection/>
    </xf>
    <xf numFmtId="0" fontId="11" fillId="0" borderId="0" xfId="62" applyBorder="1">
      <alignment/>
      <protection/>
    </xf>
    <xf numFmtId="0" fontId="1" fillId="0" borderId="12" xfId="62" applyFont="1" applyFill="1" applyBorder="1">
      <alignment/>
      <protection/>
    </xf>
    <xf numFmtId="3" fontId="1" fillId="0" borderId="12" xfId="62" applyNumberFormat="1" applyFont="1" applyBorder="1" applyAlignment="1">
      <alignment horizontal="right"/>
      <protection/>
    </xf>
    <xf numFmtId="0" fontId="5" fillId="0" borderId="0" xfId="62" applyFont="1" applyBorder="1">
      <alignment/>
      <protection/>
    </xf>
    <xf numFmtId="0" fontId="1" fillId="0" borderId="0" xfId="62" applyFont="1" applyFill="1" applyBorder="1">
      <alignment/>
      <protection/>
    </xf>
    <xf numFmtId="3" fontId="1" fillId="0" borderId="0" xfId="62" applyNumberFormat="1" applyFont="1" applyBorder="1" applyAlignment="1">
      <alignment horizontal="right"/>
      <protection/>
    </xf>
    <xf numFmtId="3" fontId="0" fillId="0" borderId="0" xfId="62" applyNumberFormat="1" applyFont="1" applyBorder="1" applyAlignment="1">
      <alignment horizontal="right"/>
      <protection/>
    </xf>
    <xf numFmtId="0" fontId="0" fillId="0" borderId="0" xfId="62" applyFont="1" applyFill="1" applyBorder="1">
      <alignment/>
      <protection/>
    </xf>
    <xf numFmtId="0" fontId="6" fillId="0" borderId="0" xfId="62" applyFont="1" applyFill="1" applyBorder="1" applyAlignment="1">
      <alignment horizontal="left" vertical="top" wrapText="1"/>
      <protection/>
    </xf>
    <xf numFmtId="0" fontId="6" fillId="0" borderId="0" xfId="62" applyFont="1" applyFill="1" applyBorder="1" applyAlignment="1">
      <alignment horizontal="right" wrapText="1"/>
      <protection/>
    </xf>
    <xf numFmtId="0" fontId="11" fillId="0" borderId="0" xfId="62" applyFont="1" applyBorder="1">
      <alignment/>
      <protection/>
    </xf>
    <xf numFmtId="0" fontId="11" fillId="0" borderId="0" xfId="62" applyFont="1" applyFill="1" applyBorder="1" applyAlignment="1">
      <alignment horizontal="right"/>
      <protection/>
    </xf>
    <xf numFmtId="0" fontId="11" fillId="0" borderId="0" xfId="62" applyFont="1">
      <alignment/>
      <protection/>
    </xf>
    <xf numFmtId="3" fontId="12" fillId="33" borderId="0" xfId="64" applyNumberFormat="1" applyFont="1" applyFill="1" applyBorder="1">
      <alignment/>
      <protection/>
    </xf>
    <xf numFmtId="0" fontId="11" fillId="0" borderId="0" xfId="64">
      <alignment/>
      <protection/>
    </xf>
    <xf numFmtId="0" fontId="0" fillId="0" borderId="12" xfId="64" applyFont="1" applyBorder="1">
      <alignment/>
      <protection/>
    </xf>
    <xf numFmtId="0" fontId="0" fillId="0" borderId="0" xfId="64" applyFont="1" applyBorder="1" applyAlignment="1">
      <alignment wrapText="1"/>
      <protection/>
    </xf>
    <xf numFmtId="0" fontId="1" fillId="0" borderId="12" xfId="64" applyFont="1" applyBorder="1" applyAlignment="1">
      <alignment horizontal="left" vertical="justify"/>
      <protection/>
    </xf>
    <xf numFmtId="0" fontId="5" fillId="0" borderId="0" xfId="64" applyFont="1">
      <alignment/>
      <protection/>
    </xf>
    <xf numFmtId="0" fontId="1" fillId="0" borderId="0" xfId="64" applyFont="1" applyBorder="1" applyAlignment="1">
      <alignment horizontal="left" vertical="justify"/>
      <protection/>
    </xf>
    <xf numFmtId="0" fontId="0" fillId="0" borderId="0" xfId="64" applyFont="1" applyBorder="1" applyAlignment="1">
      <alignment horizontal="left" vertical="justify"/>
      <protection/>
    </xf>
    <xf numFmtId="0" fontId="11" fillId="0" borderId="0" xfId="64" applyFont="1">
      <alignment/>
      <protection/>
    </xf>
    <xf numFmtId="0" fontId="0" fillId="0" borderId="0" xfId="64" applyFont="1" applyBorder="1" applyAlignment="1">
      <alignment horizontal="justify"/>
      <protection/>
    </xf>
    <xf numFmtId="0" fontId="0" fillId="0" borderId="0" xfId="64" applyFont="1" applyBorder="1" applyAlignment="1">
      <alignment/>
      <protection/>
    </xf>
    <xf numFmtId="0" fontId="1" fillId="0" borderId="0" xfId="64" applyFont="1" applyBorder="1" applyAlignment="1">
      <alignment horizontal="justify"/>
      <protection/>
    </xf>
    <xf numFmtId="0" fontId="5" fillId="0" borderId="0" xfId="64" applyFont="1" applyAlignment="1">
      <alignment/>
      <protection/>
    </xf>
    <xf numFmtId="0" fontId="1" fillId="0" borderId="0" xfId="64" applyFont="1" applyBorder="1" applyAlignment="1">
      <alignment/>
      <protection/>
    </xf>
    <xf numFmtId="0" fontId="0" fillId="0" borderId="11" xfId="64" applyFont="1" applyBorder="1" applyAlignment="1">
      <alignment horizontal="left" vertical="justify"/>
      <protection/>
    </xf>
    <xf numFmtId="0" fontId="11" fillId="0" borderId="0" xfId="64" applyFont="1" applyAlignment="1">
      <alignment/>
      <protection/>
    </xf>
    <xf numFmtId="1" fontId="11" fillId="0" borderId="0" xfId="64" applyNumberFormat="1" applyFont="1">
      <alignment/>
      <protection/>
    </xf>
    <xf numFmtId="3" fontId="12" fillId="33" borderId="0" xfId="66" applyNumberFormat="1" applyFont="1" applyFill="1" applyBorder="1" applyAlignment="1">
      <alignment horizontal="right"/>
      <protection/>
    </xf>
    <xf numFmtId="0" fontId="11" fillId="0" borderId="0" xfId="66">
      <alignment/>
      <protection/>
    </xf>
    <xf numFmtId="0" fontId="0" fillId="0" borderId="10" xfId="66" applyFont="1" applyBorder="1" applyAlignment="1">
      <alignment horizontal="center"/>
      <protection/>
    </xf>
    <xf numFmtId="0" fontId="0" fillId="0" borderId="0" xfId="66" applyFont="1" applyBorder="1" applyAlignment="1">
      <alignment/>
      <protection/>
    </xf>
    <xf numFmtId="0" fontId="0" fillId="0" borderId="10" xfId="66" applyFont="1" applyBorder="1" applyAlignment="1" quotePrefix="1">
      <alignment horizontal="center"/>
      <protection/>
    </xf>
    <xf numFmtId="17" fontId="0" fillId="0" borderId="10" xfId="66" applyNumberFormat="1" applyFont="1" applyBorder="1" applyAlignment="1" quotePrefix="1">
      <alignment horizontal="center"/>
      <protection/>
    </xf>
    <xf numFmtId="0" fontId="1" fillId="0" borderId="12" xfId="66" applyFont="1" applyBorder="1" applyAlignment="1">
      <alignment/>
      <protection/>
    </xf>
    <xf numFmtId="0" fontId="5" fillId="0" borderId="0" xfId="66" applyFont="1">
      <alignment/>
      <protection/>
    </xf>
    <xf numFmtId="0" fontId="1" fillId="0" borderId="0" xfId="66" applyFont="1" applyBorder="1" applyAlignment="1">
      <alignment/>
      <protection/>
    </xf>
    <xf numFmtId="0" fontId="11" fillId="0" borderId="0" xfId="66" applyFont="1">
      <alignment/>
      <protection/>
    </xf>
    <xf numFmtId="0" fontId="0" fillId="0" borderId="0" xfId="66" applyFont="1" applyBorder="1" applyAlignment="1">
      <alignment wrapText="1"/>
      <protection/>
    </xf>
    <xf numFmtId="0" fontId="1" fillId="0" borderId="0" xfId="66" applyFont="1" applyBorder="1" applyAlignment="1">
      <alignment wrapText="1"/>
      <protection/>
    </xf>
    <xf numFmtId="0" fontId="11" fillId="0" borderId="0" xfId="66" applyFont="1" applyAlignment="1">
      <alignment/>
      <protection/>
    </xf>
    <xf numFmtId="0" fontId="11" fillId="0" borderId="0" xfId="65">
      <alignment/>
      <protection/>
    </xf>
    <xf numFmtId="0" fontId="0" fillId="0" borderId="10" xfId="65" applyFont="1" applyBorder="1" applyAlignment="1">
      <alignment/>
      <protection/>
    </xf>
    <xf numFmtId="0" fontId="0" fillId="0" borderId="10" xfId="65" applyFont="1" applyBorder="1" applyAlignment="1">
      <alignment horizontal="right"/>
      <protection/>
    </xf>
    <xf numFmtId="0" fontId="0" fillId="0" borderId="10" xfId="65" applyFont="1" applyBorder="1" applyAlignment="1" quotePrefix="1">
      <alignment horizontal="right"/>
      <protection/>
    </xf>
    <xf numFmtId="17" fontId="0" fillId="0" borderId="10" xfId="65" applyNumberFormat="1" applyFont="1" applyBorder="1" applyAlignment="1" quotePrefix="1">
      <alignment horizontal="right"/>
      <protection/>
    </xf>
    <xf numFmtId="0" fontId="5" fillId="0" borderId="0" xfId="65" applyFont="1">
      <alignment/>
      <protection/>
    </xf>
    <xf numFmtId="0" fontId="11" fillId="0" borderId="0" xfId="65" applyFont="1">
      <alignment/>
      <protection/>
    </xf>
    <xf numFmtId="0" fontId="8" fillId="33" borderId="0" xfId="67" applyFont="1" applyFill="1" applyBorder="1">
      <alignment/>
      <protection/>
    </xf>
    <xf numFmtId="0" fontId="0" fillId="0" borderId="12" xfId="67" applyFont="1" applyBorder="1">
      <alignment/>
      <protection/>
    </xf>
    <xf numFmtId="0" fontId="0" fillId="0" borderId="0" xfId="69" applyFont="1">
      <alignment/>
      <protection/>
    </xf>
    <xf numFmtId="0" fontId="0" fillId="0" borderId="0" xfId="69" applyFont="1" applyBorder="1" applyAlignment="1">
      <alignment/>
      <protection/>
    </xf>
    <xf numFmtId="0" fontId="0" fillId="0" borderId="10" xfId="69" applyFont="1" applyBorder="1" applyAlignment="1">
      <alignment horizontal="right"/>
      <protection/>
    </xf>
    <xf numFmtId="0" fontId="0" fillId="0" borderId="10" xfId="69" applyFont="1" applyBorder="1" applyAlignment="1" quotePrefix="1">
      <alignment horizontal="right"/>
      <protection/>
    </xf>
    <xf numFmtId="17" fontId="0" fillId="0" borderId="10" xfId="69" applyNumberFormat="1" applyFont="1" applyBorder="1" applyAlignment="1" quotePrefix="1">
      <alignment horizontal="right"/>
      <protection/>
    </xf>
    <xf numFmtId="0" fontId="1" fillId="0" borderId="0" xfId="69" applyFont="1">
      <alignment/>
      <protection/>
    </xf>
    <xf numFmtId="0" fontId="1" fillId="0" borderId="0" xfId="69" applyFont="1" applyBorder="1" applyAlignment="1">
      <alignment horizontal="left"/>
      <protection/>
    </xf>
    <xf numFmtId="0" fontId="0" fillId="0" borderId="0" xfId="69" applyFont="1" applyBorder="1" applyAlignment="1">
      <alignment horizontal="left"/>
      <protection/>
    </xf>
    <xf numFmtId="0" fontId="0" fillId="0" borderId="0" xfId="69" applyFont="1" applyBorder="1" applyAlignment="1">
      <alignment horizontal="left" wrapText="1"/>
      <protection/>
    </xf>
    <xf numFmtId="0" fontId="0" fillId="0" borderId="0" xfId="69" applyFont="1" applyBorder="1" applyAlignment="1">
      <alignment horizontal="justify"/>
      <protection/>
    </xf>
    <xf numFmtId="0" fontId="1" fillId="0" borderId="0" xfId="69" applyFont="1" applyBorder="1" applyAlignment="1">
      <alignment horizontal="justify"/>
      <protection/>
    </xf>
    <xf numFmtId="0" fontId="1" fillId="0" borderId="0" xfId="69" applyFont="1" applyBorder="1" applyAlignment="1">
      <alignment/>
      <protection/>
    </xf>
    <xf numFmtId="0" fontId="11" fillId="0" borderId="0" xfId="68">
      <alignment/>
      <protection/>
    </xf>
    <xf numFmtId="0" fontId="0" fillId="0" borderId="11" xfId="68" applyFont="1" applyBorder="1" applyAlignment="1">
      <alignment horizontal="right"/>
      <protection/>
    </xf>
    <xf numFmtId="0" fontId="0" fillId="0" borderId="11" xfId="68" applyFont="1" applyBorder="1" applyAlignment="1" quotePrefix="1">
      <alignment horizontal="right"/>
      <protection/>
    </xf>
    <xf numFmtId="17" fontId="0" fillId="0" borderId="11" xfId="68" applyNumberFormat="1" applyFont="1" applyBorder="1" applyAlignment="1" quotePrefix="1">
      <alignment horizontal="right"/>
      <protection/>
    </xf>
    <xf numFmtId="0" fontId="5" fillId="0" borderId="0" xfId="68" applyFont="1">
      <alignment/>
      <protection/>
    </xf>
    <xf numFmtId="0" fontId="0" fillId="0" borderId="0" xfId="68" applyFont="1">
      <alignment/>
      <protection/>
    </xf>
    <xf numFmtId="0" fontId="11" fillId="0" borderId="0" xfId="68" applyFont="1">
      <alignment/>
      <protection/>
    </xf>
    <xf numFmtId="0" fontId="0" fillId="0" borderId="0" xfId="70" applyFont="1">
      <alignment/>
      <protection/>
    </xf>
    <xf numFmtId="0" fontId="0" fillId="0" borderId="12" xfId="70" applyFont="1" applyBorder="1">
      <alignment/>
      <protection/>
    </xf>
    <xf numFmtId="0" fontId="0" fillId="0" borderId="0" xfId="70" applyFont="1" applyBorder="1">
      <alignment/>
      <protection/>
    </xf>
    <xf numFmtId="3" fontId="1" fillId="0" borderId="12" xfId="70" applyNumberFormat="1" applyFont="1" applyBorder="1" applyAlignment="1">
      <alignment horizontal="right"/>
      <protection/>
    </xf>
    <xf numFmtId="0" fontId="1" fillId="0" borderId="0" xfId="70" applyFont="1" applyBorder="1">
      <alignment/>
      <protection/>
    </xf>
    <xf numFmtId="0" fontId="1" fillId="0" borderId="0" xfId="70" applyFont="1">
      <alignment/>
      <protection/>
    </xf>
    <xf numFmtId="3" fontId="1" fillId="0" borderId="0" xfId="70" applyNumberFormat="1" applyFont="1" applyBorder="1" applyAlignment="1">
      <alignment horizontal="right"/>
      <protection/>
    </xf>
    <xf numFmtId="3" fontId="0" fillId="0" borderId="0" xfId="70" applyNumberFormat="1" applyFont="1" applyBorder="1" applyAlignment="1">
      <alignment horizontal="right"/>
      <protection/>
    </xf>
    <xf numFmtId="0" fontId="0" fillId="0" borderId="0" xfId="70" applyFont="1" applyBorder="1" applyAlignment="1">
      <alignment horizontal="right"/>
      <protection/>
    </xf>
    <xf numFmtId="3" fontId="0" fillId="0" borderId="11" xfId="70" applyNumberFormat="1" applyFont="1" applyBorder="1" applyAlignment="1">
      <alignment horizontal="right"/>
      <protection/>
    </xf>
    <xf numFmtId="0" fontId="11" fillId="0" borderId="0" xfId="70">
      <alignment/>
      <protection/>
    </xf>
    <xf numFmtId="0" fontId="11" fillId="0" borderId="0" xfId="72">
      <alignment/>
      <protection/>
    </xf>
    <xf numFmtId="0" fontId="1" fillId="0" borderId="12" xfId="72" applyFont="1" applyBorder="1" applyAlignment="1">
      <alignment horizontal="left" vertical="justify"/>
      <protection/>
    </xf>
    <xf numFmtId="0" fontId="5" fillId="0" borderId="0" xfId="72" applyFont="1">
      <alignment/>
      <protection/>
    </xf>
    <xf numFmtId="0" fontId="1" fillId="0" borderId="0" xfId="72" applyFont="1" applyBorder="1" applyAlignment="1">
      <alignment horizontal="left" vertical="justify"/>
      <protection/>
    </xf>
    <xf numFmtId="3" fontId="1" fillId="0" borderId="0" xfId="72" applyNumberFormat="1" applyFont="1" applyBorder="1" applyAlignment="1">
      <alignment horizontal="right"/>
      <protection/>
    </xf>
    <xf numFmtId="0" fontId="0" fillId="0" borderId="0" xfId="72" applyFont="1" applyBorder="1" applyAlignment="1">
      <alignment horizontal="left"/>
      <protection/>
    </xf>
    <xf numFmtId="3" fontId="0" fillId="0" borderId="0" xfId="72" applyNumberFormat="1" applyFont="1" applyBorder="1" applyAlignment="1">
      <alignment horizontal="right"/>
      <protection/>
    </xf>
    <xf numFmtId="0" fontId="11" fillId="0" borderId="0" xfId="72" applyFont="1">
      <alignment/>
      <protection/>
    </xf>
    <xf numFmtId="0" fontId="0" fillId="0" borderId="0" xfId="72" applyFont="1" applyBorder="1" applyAlignment="1">
      <alignment horizontal="left" vertical="justify"/>
      <protection/>
    </xf>
    <xf numFmtId="0" fontId="0" fillId="0" borderId="0" xfId="72" applyFont="1" applyBorder="1" applyAlignment="1">
      <alignment horizontal="justify"/>
      <protection/>
    </xf>
    <xf numFmtId="0" fontId="0" fillId="0" borderId="0" xfId="72" applyFont="1" applyBorder="1" applyAlignment="1">
      <alignment horizontal="left" vertical="center"/>
      <protection/>
    </xf>
    <xf numFmtId="0" fontId="11" fillId="0" borderId="0" xfId="72" applyFont="1" applyAlignment="1">
      <alignment/>
      <protection/>
    </xf>
    <xf numFmtId="0" fontId="1" fillId="0" borderId="0" xfId="72" applyFont="1" applyBorder="1" applyAlignment="1">
      <alignment horizontal="left"/>
      <protection/>
    </xf>
    <xf numFmtId="0" fontId="1" fillId="0" borderId="0" xfId="72" applyFont="1" applyBorder="1" applyAlignment="1">
      <alignment/>
      <protection/>
    </xf>
    <xf numFmtId="0" fontId="0" fillId="0" borderId="11" xfId="72" applyFont="1" applyBorder="1" applyAlignment="1">
      <alignment horizontal="left" vertical="justify"/>
      <protection/>
    </xf>
    <xf numFmtId="0" fontId="11" fillId="0" borderId="0" xfId="72" applyFont="1" applyAlignment="1">
      <alignment horizontal="left"/>
      <protection/>
    </xf>
    <xf numFmtId="0" fontId="11" fillId="0" borderId="0" xfId="72" applyFont="1" applyAlignment="1">
      <alignment horizontal="right"/>
      <protection/>
    </xf>
    <xf numFmtId="0" fontId="11" fillId="0" borderId="0" xfId="71" applyFont="1">
      <alignment/>
      <protection/>
    </xf>
    <xf numFmtId="0" fontId="0" fillId="0" borderId="10" xfId="71" applyFont="1" applyBorder="1" applyAlignment="1">
      <alignment horizontal="right"/>
      <protection/>
    </xf>
    <xf numFmtId="0" fontId="0" fillId="0" borderId="10" xfId="71" applyFont="1" applyBorder="1" applyAlignment="1" quotePrefix="1">
      <alignment horizontal="right"/>
      <protection/>
    </xf>
    <xf numFmtId="17" fontId="0" fillId="0" borderId="10" xfId="71" applyNumberFormat="1" applyFont="1" applyBorder="1" applyAlignment="1" quotePrefix="1">
      <alignment horizontal="right"/>
      <protection/>
    </xf>
    <xf numFmtId="0" fontId="1" fillId="0" borderId="12" xfId="71" applyFont="1" applyBorder="1" applyAlignment="1">
      <alignment horizontal="left" vertical="justify"/>
      <protection/>
    </xf>
    <xf numFmtId="3" fontId="1" fillId="0" borderId="0" xfId="71" applyNumberFormat="1" applyFont="1" applyBorder="1" applyAlignment="1">
      <alignment horizontal="right"/>
      <protection/>
    </xf>
    <xf numFmtId="0" fontId="5" fillId="0" borderId="0" xfId="71" applyFont="1">
      <alignment/>
      <protection/>
    </xf>
    <xf numFmtId="0" fontId="1" fillId="0" borderId="0" xfId="71" applyFont="1" applyBorder="1" applyAlignment="1">
      <alignment horizontal="left" vertical="justify"/>
      <protection/>
    </xf>
    <xf numFmtId="3" fontId="0" fillId="0" borderId="0" xfId="71" applyNumberFormat="1" applyFont="1" applyBorder="1" applyAlignment="1">
      <alignment horizontal="right"/>
      <protection/>
    </xf>
    <xf numFmtId="0" fontId="0" fillId="0" borderId="0" xfId="71" applyFont="1" applyBorder="1" applyAlignment="1">
      <alignment horizontal="left"/>
      <protection/>
    </xf>
    <xf numFmtId="0" fontId="0" fillId="0" borderId="0" xfId="71" applyFont="1" applyBorder="1" applyAlignment="1">
      <alignment horizontal="left" vertical="justify"/>
      <protection/>
    </xf>
    <xf numFmtId="0" fontId="0" fillId="0" borderId="0" xfId="71" applyFont="1" applyBorder="1" applyAlignment="1">
      <alignment horizontal="justify"/>
      <protection/>
    </xf>
    <xf numFmtId="0" fontId="0" fillId="0" borderId="0" xfId="71" applyFont="1" applyBorder="1" applyAlignment="1">
      <alignment horizontal="left" vertical="center"/>
      <protection/>
    </xf>
    <xf numFmtId="0" fontId="1" fillId="0" borderId="0" xfId="71" applyFont="1" applyBorder="1" applyAlignment="1">
      <alignment horizontal="left"/>
      <protection/>
    </xf>
    <xf numFmtId="0" fontId="1" fillId="0" borderId="0" xfId="71" applyFont="1" applyBorder="1" applyAlignment="1">
      <alignment/>
      <protection/>
    </xf>
    <xf numFmtId="0" fontId="0" fillId="0" borderId="11" xfId="71" applyFont="1" applyBorder="1" applyAlignment="1">
      <alignment horizontal="left" vertical="justify"/>
      <protection/>
    </xf>
    <xf numFmtId="3" fontId="0" fillId="0" borderId="11" xfId="71" applyNumberFormat="1" applyFont="1" applyBorder="1" applyAlignment="1">
      <alignment horizontal="right"/>
      <protection/>
    </xf>
    <xf numFmtId="0" fontId="11" fillId="0" borderId="0" xfId="71">
      <alignment/>
      <protection/>
    </xf>
    <xf numFmtId="0" fontId="11" fillId="0" borderId="0" xfId="71" applyFont="1" applyBorder="1" applyAlignment="1">
      <alignment horizontal="right"/>
      <protection/>
    </xf>
    <xf numFmtId="0" fontId="11" fillId="0" borderId="0" xfId="71" applyFont="1" applyAlignment="1">
      <alignment horizontal="right"/>
      <protection/>
    </xf>
    <xf numFmtId="0" fontId="0" fillId="0" borderId="0" xfId="43" applyFont="1">
      <alignment/>
      <protection/>
    </xf>
    <xf numFmtId="0" fontId="0" fillId="0" borderId="0" xfId="43" applyNumberFormat="1" applyFont="1" applyBorder="1" applyAlignment="1">
      <alignment horizontal="right" wrapText="1"/>
      <protection/>
    </xf>
    <xf numFmtId="0" fontId="0" fillId="0" borderId="0" xfId="43" applyFont="1" applyAlignment="1">
      <alignment horizontal="left" wrapText="1"/>
      <protection/>
    </xf>
    <xf numFmtId="3" fontId="0" fillId="0" borderId="12" xfId="43" applyNumberFormat="1" applyFont="1" applyBorder="1">
      <alignment/>
      <protection/>
    </xf>
    <xf numFmtId="3" fontId="0" fillId="0" borderId="12" xfId="43" applyNumberFormat="1" applyFont="1" applyBorder="1" applyAlignment="1">
      <alignment horizontal="right"/>
      <protection/>
    </xf>
    <xf numFmtId="0" fontId="0" fillId="0" borderId="0" xfId="43" applyFont="1" applyBorder="1" applyAlignment="1">
      <alignment horizontal="left"/>
      <protection/>
    </xf>
    <xf numFmtId="3" fontId="0" fillId="0" borderId="0" xfId="43" applyNumberFormat="1" applyFont="1" applyBorder="1">
      <alignment/>
      <protection/>
    </xf>
    <xf numFmtId="3" fontId="0" fillId="0" borderId="0" xfId="43" applyNumberFormat="1" applyFont="1" applyBorder="1" applyAlignment="1">
      <alignment horizontal="right"/>
      <protection/>
    </xf>
    <xf numFmtId="0" fontId="0" fillId="0" borderId="0" xfId="43" applyFont="1" applyFill="1" applyBorder="1" applyAlignment="1">
      <alignment horizontal="left"/>
      <protection/>
    </xf>
    <xf numFmtId="0" fontId="0" fillId="0" borderId="0" xfId="43" applyFont="1" applyBorder="1">
      <alignment/>
      <protection/>
    </xf>
    <xf numFmtId="3" fontId="0" fillId="0" borderId="0" xfId="43" applyNumberFormat="1" applyFont="1" applyFill="1" applyBorder="1">
      <alignment/>
      <protection/>
    </xf>
    <xf numFmtId="0" fontId="0" fillId="0" borderId="11" xfId="43" applyFont="1" applyFill="1" applyBorder="1" applyAlignment="1">
      <alignment horizontal="left"/>
      <protection/>
    </xf>
    <xf numFmtId="3" fontId="0" fillId="0" borderId="11" xfId="43" applyNumberFormat="1" applyFont="1" applyBorder="1">
      <alignment/>
      <protection/>
    </xf>
    <xf numFmtId="0" fontId="11" fillId="0" borderId="0" xfId="44">
      <alignment/>
      <protection/>
    </xf>
    <xf numFmtId="49" fontId="1" fillId="0" borderId="0" xfId="44" applyNumberFormat="1" applyFont="1" applyBorder="1" applyAlignment="1">
      <alignment wrapText="1"/>
      <protection/>
    </xf>
    <xf numFmtId="0" fontId="11" fillId="0" borderId="0" xfId="44" applyBorder="1" applyAlignment="1">
      <alignment wrapText="1"/>
      <protection/>
    </xf>
    <xf numFmtId="0" fontId="11" fillId="0" borderId="0" xfId="44" applyBorder="1">
      <alignment/>
      <protection/>
    </xf>
    <xf numFmtId="49" fontId="0" fillId="0" borderId="11" xfId="44" applyNumberFormat="1" applyFont="1" applyBorder="1">
      <alignment/>
      <protection/>
    </xf>
    <xf numFmtId="0" fontId="0" fillId="0" borderId="11" xfId="44" applyFont="1" applyBorder="1" applyAlignment="1">
      <alignment horizontal="center" wrapText="1"/>
      <protection/>
    </xf>
    <xf numFmtId="49" fontId="0" fillId="0" borderId="0" xfId="44" applyNumberFormat="1" applyFont="1" applyBorder="1">
      <alignment/>
      <protection/>
    </xf>
    <xf numFmtId="0" fontId="0" fillId="0" borderId="0" xfId="44" applyFont="1" applyBorder="1" applyAlignment="1">
      <alignment horizontal="center"/>
      <protection/>
    </xf>
    <xf numFmtId="0" fontId="5" fillId="0" borderId="0" xfId="44" applyFont="1" applyBorder="1">
      <alignment/>
      <protection/>
    </xf>
    <xf numFmtId="0" fontId="11" fillId="0" borderId="0" xfId="44" applyFont="1">
      <alignment/>
      <protection/>
    </xf>
    <xf numFmtId="0" fontId="0" fillId="0" borderId="0" xfId="45" applyFont="1">
      <alignment/>
      <protection/>
    </xf>
    <xf numFmtId="0" fontId="0" fillId="0" borderId="0" xfId="45" applyFont="1" applyBorder="1">
      <alignment/>
      <protection/>
    </xf>
    <xf numFmtId="49" fontId="1" fillId="0" borderId="12" xfId="45" applyNumberFormat="1" applyFont="1" applyBorder="1">
      <alignment/>
      <protection/>
    </xf>
    <xf numFmtId="49" fontId="1" fillId="0" borderId="0" xfId="45" applyNumberFormat="1" applyFont="1" applyBorder="1">
      <alignment/>
      <protection/>
    </xf>
    <xf numFmtId="49" fontId="0" fillId="0" borderId="0" xfId="45" applyNumberFormat="1" applyFont="1" applyBorder="1">
      <alignment/>
      <protection/>
    </xf>
    <xf numFmtId="49" fontId="0" fillId="0" borderId="0" xfId="45" applyNumberFormat="1" applyFont="1" applyBorder="1" applyAlignment="1">
      <alignment horizontal="left" vertical="justify"/>
      <protection/>
    </xf>
    <xf numFmtId="0" fontId="1" fillId="0" borderId="0" xfId="45" applyFont="1">
      <alignment/>
      <protection/>
    </xf>
    <xf numFmtId="0" fontId="0" fillId="0" borderId="11" xfId="0" applyBorder="1" applyAlignment="1">
      <alignment wrapText="1"/>
    </xf>
    <xf numFmtId="49" fontId="1" fillId="0" borderId="12" xfId="0" applyNumberFormat="1" applyFont="1" applyBorder="1" applyAlignment="1">
      <alignment/>
    </xf>
    <xf numFmtId="49" fontId="1" fillId="0" borderId="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left" vertical="justify"/>
    </xf>
    <xf numFmtId="49" fontId="0" fillId="0" borderId="0" xfId="0" applyNumberFormat="1" applyFont="1" applyBorder="1" applyAlignment="1">
      <alignment wrapText="1"/>
    </xf>
    <xf numFmtId="0" fontId="0" fillId="0" borderId="0" xfId="46" applyFont="1">
      <alignment/>
      <protection/>
    </xf>
    <xf numFmtId="0" fontId="0" fillId="0" borderId="0" xfId="46" applyFont="1" applyBorder="1">
      <alignment/>
      <protection/>
    </xf>
    <xf numFmtId="0" fontId="1" fillId="0" borderId="0" xfId="46" applyFont="1" applyBorder="1">
      <alignment/>
      <protection/>
    </xf>
    <xf numFmtId="0" fontId="0" fillId="0" borderId="0" xfId="47" applyFont="1">
      <alignment/>
      <protection/>
    </xf>
    <xf numFmtId="0" fontId="0" fillId="0" borderId="12" xfId="47" applyFont="1" applyBorder="1">
      <alignment/>
      <protection/>
    </xf>
    <xf numFmtId="0" fontId="0" fillId="0" borderId="12" xfId="47" applyFont="1" applyBorder="1" applyAlignment="1">
      <alignment horizontal="center"/>
      <protection/>
    </xf>
    <xf numFmtId="0" fontId="0" fillId="0" borderId="0" xfId="47" applyFont="1" applyBorder="1">
      <alignment/>
      <protection/>
    </xf>
    <xf numFmtId="0" fontId="0" fillId="0" borderId="11" xfId="47" applyFont="1" applyBorder="1">
      <alignment/>
      <protection/>
    </xf>
    <xf numFmtId="0" fontId="0" fillId="0" borderId="11" xfId="47" applyFont="1" applyBorder="1" applyAlignment="1">
      <alignment horizontal="center" wrapText="1"/>
      <protection/>
    </xf>
    <xf numFmtId="0" fontId="0" fillId="0" borderId="11" xfId="47" applyFont="1" applyBorder="1" applyAlignment="1">
      <alignment horizontal="center"/>
      <protection/>
    </xf>
    <xf numFmtId="0" fontId="0" fillId="0" borderId="11" xfId="47" applyFont="1" applyFill="1" applyBorder="1" applyAlignment="1">
      <alignment horizontal="center"/>
      <protection/>
    </xf>
    <xf numFmtId="3" fontId="1" fillId="0" borderId="0" xfId="47" applyNumberFormat="1" applyFont="1" applyBorder="1" applyAlignment="1">
      <alignment horizontal="center" wrapText="1"/>
      <protection/>
    </xf>
    <xf numFmtId="3" fontId="1" fillId="0" borderId="0" xfId="47" applyNumberFormat="1" applyFont="1">
      <alignment/>
      <protection/>
    </xf>
    <xf numFmtId="0" fontId="1" fillId="0" borderId="0" xfId="47" applyFont="1">
      <alignment/>
      <protection/>
    </xf>
    <xf numFmtId="3" fontId="0" fillId="0" borderId="0" xfId="47" applyNumberFormat="1" applyFont="1">
      <alignment/>
      <protection/>
    </xf>
    <xf numFmtId="3" fontId="0" fillId="0" borderId="0" xfId="47" applyNumberFormat="1" applyFont="1">
      <alignment/>
      <protection/>
    </xf>
    <xf numFmtId="1" fontId="0" fillId="0" borderId="0" xfId="47" applyNumberFormat="1" applyFont="1">
      <alignment/>
      <protection/>
    </xf>
    <xf numFmtId="0" fontId="0" fillId="0" borderId="11" xfId="47" applyFont="1" applyBorder="1" applyAlignment="1">
      <alignment horizontal="left" wrapText="1"/>
      <protection/>
    </xf>
    <xf numFmtId="3" fontId="0" fillId="0" borderId="11" xfId="47" applyNumberFormat="1" applyFont="1" applyBorder="1" applyAlignment="1">
      <alignment horizontal="right"/>
      <protection/>
    </xf>
    <xf numFmtId="0" fontId="0" fillId="0" borderId="11" xfId="0" applyFont="1" applyBorder="1" applyAlignment="1">
      <alignment horizontal="left" vertical="center" wrapText="1"/>
    </xf>
    <xf numFmtId="0" fontId="1" fillId="0" borderId="0" xfId="0" applyFont="1" applyAlignment="1">
      <alignment wrapText="1"/>
    </xf>
    <xf numFmtId="3" fontId="1" fillId="0" borderId="0" xfId="0" applyNumberFormat="1" applyFont="1" applyAlignment="1">
      <alignment wrapText="1"/>
    </xf>
    <xf numFmtId="0" fontId="0" fillId="0" borderId="0" xfId="0" applyAlignment="1">
      <alignment wrapText="1"/>
    </xf>
    <xf numFmtId="3" fontId="0" fillId="0" borderId="0" xfId="0" applyNumberFormat="1" applyAlignment="1">
      <alignment wrapText="1"/>
    </xf>
    <xf numFmtId="0" fontId="11" fillId="0" borderId="0" xfId="48">
      <alignment/>
      <protection/>
    </xf>
    <xf numFmtId="0" fontId="0" fillId="0" borderId="12" xfId="48" applyFont="1" applyBorder="1" applyAlignment="1">
      <alignment horizontal="center"/>
      <protection/>
    </xf>
    <xf numFmtId="0" fontId="0" fillId="0" borderId="12" xfId="48" applyFont="1" applyBorder="1">
      <alignment/>
      <protection/>
    </xf>
    <xf numFmtId="0" fontId="1" fillId="0" borderId="12" xfId="48" applyFont="1" applyBorder="1" applyAlignment="1" applyProtection="1">
      <alignment/>
      <protection locked="0"/>
    </xf>
    <xf numFmtId="0" fontId="0" fillId="0" borderId="0" xfId="48" applyFont="1" applyBorder="1" applyAlignment="1" applyProtection="1">
      <alignment horizontal="justify"/>
      <protection locked="0"/>
    </xf>
    <xf numFmtId="0" fontId="11" fillId="0" borderId="0" xfId="48" applyFont="1">
      <alignment/>
      <protection/>
    </xf>
    <xf numFmtId="0" fontId="1" fillId="0" borderId="0" xfId="48" applyFont="1" applyBorder="1" applyAlignment="1" applyProtection="1">
      <alignment/>
      <protection locked="0"/>
    </xf>
    <xf numFmtId="0" fontId="5" fillId="0" borderId="0" xfId="48" applyFont="1">
      <alignment/>
      <protection/>
    </xf>
    <xf numFmtId="0" fontId="0" fillId="0" borderId="0" xfId="48" applyFont="1" applyBorder="1" applyAlignment="1" applyProtection="1">
      <alignment/>
      <protection locked="0"/>
    </xf>
    <xf numFmtId="0" fontId="0" fillId="0" borderId="0" xfId="48" applyFont="1">
      <alignment/>
      <protection/>
    </xf>
    <xf numFmtId="0" fontId="1" fillId="0" borderId="0" xfId="48" applyFont="1" applyBorder="1" applyAlignment="1" applyProtection="1">
      <alignment horizontal="left"/>
      <protection locked="0"/>
    </xf>
    <xf numFmtId="0" fontId="0" fillId="0" borderId="0" xfId="48" applyFont="1" applyBorder="1" applyAlignment="1" applyProtection="1">
      <alignment horizontal="left" wrapText="1"/>
      <protection locked="0"/>
    </xf>
    <xf numFmtId="0" fontId="0" fillId="0" borderId="0" xfId="48" applyFont="1" applyBorder="1" applyAlignment="1" applyProtection="1">
      <alignment horizontal="left"/>
      <protection locked="0"/>
    </xf>
    <xf numFmtId="0" fontId="1" fillId="0" borderId="0" xfId="48" applyFont="1" applyBorder="1" applyAlignment="1" applyProtection="1">
      <alignment horizontal="justify"/>
      <protection locked="0"/>
    </xf>
    <xf numFmtId="0" fontId="1" fillId="0" borderId="11" xfId="48" applyFont="1" applyBorder="1" applyAlignment="1" applyProtection="1">
      <alignment/>
      <protection locked="0"/>
    </xf>
    <xf numFmtId="0" fontId="11" fillId="0" borderId="0" xfId="48" applyFont="1" applyAlignment="1" applyProtection="1">
      <alignment/>
      <protection locked="0"/>
    </xf>
    <xf numFmtId="0" fontId="11" fillId="0" borderId="0" xfId="48" applyFont="1" applyBorder="1" applyAlignment="1" applyProtection="1">
      <alignment/>
      <protection locked="0"/>
    </xf>
    <xf numFmtId="0" fontId="0" fillId="0" borderId="11" xfId="49" applyFont="1" applyBorder="1" applyAlignment="1">
      <alignment/>
      <protection/>
    </xf>
    <xf numFmtId="0" fontId="0" fillId="0" borderId="0" xfId="49" applyFont="1">
      <alignment/>
      <protection/>
    </xf>
    <xf numFmtId="0" fontId="0" fillId="0" borderId="12" xfId="49" applyFont="1" applyBorder="1">
      <alignment/>
      <protection/>
    </xf>
    <xf numFmtId="0" fontId="0" fillId="0" borderId="12" xfId="49" applyFont="1" applyBorder="1" applyAlignment="1">
      <alignment horizontal="center"/>
      <protection/>
    </xf>
    <xf numFmtId="0" fontId="0" fillId="0" borderId="0" xfId="49" applyFont="1" applyAlignment="1">
      <alignment/>
      <protection/>
    </xf>
    <xf numFmtId="0" fontId="0" fillId="0" borderId="11" xfId="49" applyFont="1" applyBorder="1" applyAlignment="1">
      <alignment horizontal="right" wrapText="1"/>
      <protection/>
    </xf>
    <xf numFmtId="0" fontId="0" fillId="0" borderId="11" xfId="49" applyFont="1" applyBorder="1" applyAlignment="1">
      <alignment horizontal="right"/>
      <protection/>
    </xf>
    <xf numFmtId="0" fontId="0" fillId="0" borderId="11" xfId="49" applyFont="1" applyFill="1" applyBorder="1" applyAlignment="1">
      <alignment horizontal="right"/>
      <protection/>
    </xf>
    <xf numFmtId="0" fontId="1" fillId="0" borderId="0" xfId="49" applyFont="1">
      <alignment/>
      <protection/>
    </xf>
    <xf numFmtId="0" fontId="0" fillId="0" borderId="0" xfId="50" applyFont="1">
      <alignment/>
      <protection/>
    </xf>
    <xf numFmtId="176" fontId="0" fillId="0" borderId="0" xfId="50" applyNumberFormat="1" applyFont="1">
      <alignment/>
      <protection/>
    </xf>
    <xf numFmtId="0" fontId="0" fillId="0" borderId="12" xfId="50" applyFont="1" applyBorder="1">
      <alignment/>
      <protection/>
    </xf>
    <xf numFmtId="0" fontId="0" fillId="0" borderId="12" xfId="50" applyFont="1" applyBorder="1" applyAlignment="1">
      <alignment horizontal="center"/>
      <protection/>
    </xf>
    <xf numFmtId="0" fontId="0" fillId="0" borderId="0" xfId="50" applyFont="1" applyBorder="1">
      <alignment/>
      <protection/>
    </xf>
    <xf numFmtId="0" fontId="0" fillId="0" borderId="11" xfId="50" applyFont="1" applyBorder="1" applyAlignment="1">
      <alignment/>
      <protection/>
    </xf>
    <xf numFmtId="0" fontId="0" fillId="0" borderId="11" xfId="50" applyFont="1" applyBorder="1" applyAlignment="1">
      <alignment horizontal="center" wrapText="1"/>
      <protection/>
    </xf>
    <xf numFmtId="0" fontId="0" fillId="0" borderId="11" xfId="50" applyFont="1" applyBorder="1" applyAlignment="1">
      <alignment horizontal="center"/>
      <protection/>
    </xf>
    <xf numFmtId="0" fontId="0" fillId="0" borderId="11" xfId="50" applyFont="1" applyFill="1" applyBorder="1" applyAlignment="1">
      <alignment horizontal="center"/>
      <protection/>
    </xf>
    <xf numFmtId="0" fontId="1" fillId="0" borderId="0" xfId="50" applyFont="1" applyBorder="1" applyAlignment="1" applyProtection="1">
      <alignment/>
      <protection locked="0"/>
    </xf>
    <xf numFmtId="3" fontId="0" fillId="0" borderId="0" xfId="50" applyNumberFormat="1" applyFont="1">
      <alignment/>
      <protection/>
    </xf>
    <xf numFmtId="0" fontId="0" fillId="0" borderId="0" xfId="50" applyFont="1" applyBorder="1" applyAlignment="1" applyProtection="1">
      <alignment horizontal="justify"/>
      <protection locked="0"/>
    </xf>
    <xf numFmtId="3" fontId="1" fillId="0" borderId="0" xfId="50" applyNumberFormat="1" applyFont="1">
      <alignment/>
      <protection/>
    </xf>
    <xf numFmtId="0" fontId="1" fillId="0" borderId="0" xfId="50" applyFont="1">
      <alignment/>
      <protection/>
    </xf>
    <xf numFmtId="0" fontId="0" fillId="0" borderId="0" xfId="50" applyFont="1" applyBorder="1" applyAlignment="1" applyProtection="1">
      <alignment/>
      <protection locked="0"/>
    </xf>
    <xf numFmtId="0" fontId="1" fillId="0" borderId="0" xfId="50" applyFont="1" applyBorder="1" applyAlignment="1" applyProtection="1">
      <alignment horizontal="left"/>
      <protection locked="0"/>
    </xf>
    <xf numFmtId="0" fontId="0" fillId="0" borderId="0" xfId="50" applyFont="1" applyBorder="1" applyAlignment="1" applyProtection="1">
      <alignment horizontal="left"/>
      <protection locked="0"/>
    </xf>
    <xf numFmtId="0" fontId="1" fillId="0" borderId="0" xfId="50" applyFont="1" applyBorder="1" applyAlignment="1" applyProtection="1">
      <alignment horizontal="justify"/>
      <protection locked="0"/>
    </xf>
    <xf numFmtId="0" fontId="1" fillId="0" borderId="11" xfId="50" applyFont="1" applyBorder="1" applyAlignment="1" applyProtection="1">
      <alignment/>
      <protection locked="0"/>
    </xf>
    <xf numFmtId="0" fontId="0" fillId="0" borderId="0" xfId="50" applyFont="1" applyAlignment="1" applyProtection="1">
      <alignment/>
      <protection locked="0"/>
    </xf>
    <xf numFmtId="0" fontId="0" fillId="0" borderId="0" xfId="50" applyFont="1" applyAlignment="1" applyProtection="1">
      <alignment horizontal="right"/>
      <protection locked="0"/>
    </xf>
    <xf numFmtId="1" fontId="0" fillId="0" borderId="0" xfId="50" applyNumberFormat="1" applyFont="1" applyAlignment="1" applyProtection="1">
      <alignment horizontal="right"/>
      <protection locked="0"/>
    </xf>
    <xf numFmtId="0" fontId="0" fillId="0" borderId="0" xfId="51" applyFont="1" applyBorder="1" applyAlignment="1">
      <alignment wrapText="1"/>
      <protection/>
    </xf>
    <xf numFmtId="14" fontId="0" fillId="0" borderId="0" xfId="51" applyNumberFormat="1" applyFont="1" applyBorder="1" applyAlignment="1" quotePrefix="1">
      <alignment horizontal="center" wrapText="1"/>
      <protection/>
    </xf>
    <xf numFmtId="0" fontId="0" fillId="0" borderId="0" xfId="51" applyFont="1" applyBorder="1" applyAlignment="1" quotePrefix="1">
      <alignment horizontal="center" wrapText="1"/>
      <protection/>
    </xf>
    <xf numFmtId="0" fontId="1" fillId="0" borderId="12" xfId="51" applyFont="1" applyBorder="1" applyAlignment="1">
      <alignment wrapText="1"/>
      <protection/>
    </xf>
    <xf numFmtId="3" fontId="1" fillId="0" borderId="12" xfId="51" applyNumberFormat="1" applyFont="1" applyBorder="1" applyAlignment="1">
      <alignment horizontal="right"/>
      <protection/>
    </xf>
    <xf numFmtId="3" fontId="1" fillId="0" borderId="12" xfId="51" applyNumberFormat="1" applyFont="1" applyBorder="1">
      <alignment/>
      <protection/>
    </xf>
    <xf numFmtId="0" fontId="5" fillId="0" borderId="0" xfId="51" applyFont="1">
      <alignment/>
      <protection/>
    </xf>
    <xf numFmtId="3" fontId="0" fillId="0" borderId="0" xfId="51" applyNumberFormat="1" applyFont="1" applyBorder="1" applyAlignment="1">
      <alignment horizontal="right"/>
      <protection/>
    </xf>
    <xf numFmtId="3" fontId="0" fillId="0" borderId="0" xfId="51" applyNumberFormat="1" applyFont="1" applyBorder="1">
      <alignment/>
      <protection/>
    </xf>
    <xf numFmtId="0" fontId="11" fillId="0" borderId="0" xfId="51" applyFont="1">
      <alignment/>
      <protection/>
    </xf>
    <xf numFmtId="0" fontId="1" fillId="0" borderId="0" xfId="51" applyFont="1" applyBorder="1" applyAlignment="1">
      <alignment wrapText="1"/>
      <protection/>
    </xf>
    <xf numFmtId="3" fontId="1" fillId="0" borderId="0" xfId="51" applyNumberFormat="1" applyFont="1" applyBorder="1" applyAlignment="1">
      <alignment horizontal="right"/>
      <protection/>
    </xf>
    <xf numFmtId="3" fontId="1" fillId="0" borderId="11" xfId="51" applyNumberFormat="1" applyFont="1" applyBorder="1" applyAlignment="1">
      <alignment horizontal="right"/>
      <protection/>
    </xf>
    <xf numFmtId="0" fontId="11" fillId="0" borderId="0" xfId="74">
      <alignment/>
      <protection/>
    </xf>
    <xf numFmtId="0" fontId="0" fillId="0" borderId="0" xfId="74" applyFont="1" applyBorder="1">
      <alignment/>
      <protection/>
    </xf>
    <xf numFmtId="4" fontId="0" fillId="0" borderId="0" xfId="74" applyNumberFormat="1" applyFont="1" applyFill="1" applyBorder="1" applyAlignment="1">
      <alignment horizontal="right"/>
      <protection/>
    </xf>
    <xf numFmtId="0" fontId="0" fillId="0" borderId="0" xfId="74" applyFont="1" applyFill="1" applyBorder="1" applyAlignment="1">
      <alignment wrapText="1"/>
      <protection/>
    </xf>
    <xf numFmtId="0" fontId="0" fillId="0" borderId="10" xfId="74" applyFont="1" applyBorder="1" applyAlignment="1">
      <alignment horizontal="left" vertical="center"/>
      <protection/>
    </xf>
    <xf numFmtId="0" fontId="0" fillId="0" borderId="11" xfId="74" applyFont="1" applyFill="1" applyBorder="1" applyAlignment="1">
      <alignment wrapText="1"/>
      <protection/>
    </xf>
    <xf numFmtId="0" fontId="1" fillId="0" borderId="0" xfId="74" applyFont="1" applyBorder="1">
      <alignment/>
      <protection/>
    </xf>
    <xf numFmtId="0" fontId="5" fillId="0" borderId="0" xfId="74" applyFont="1">
      <alignment/>
      <protection/>
    </xf>
    <xf numFmtId="4" fontId="1" fillId="0" borderId="0" xfId="74" applyNumberFormat="1" applyFont="1" applyFill="1" applyBorder="1" applyAlignment="1">
      <alignment horizontal="right"/>
      <protection/>
    </xf>
    <xf numFmtId="0" fontId="0" fillId="0" borderId="10" xfId="74" applyFont="1" applyBorder="1" applyAlignment="1">
      <alignment horizontal="right" vertical="center"/>
      <protection/>
    </xf>
    <xf numFmtId="0" fontId="0" fillId="0" borderId="10" xfId="74" applyFont="1" applyBorder="1" applyAlignment="1">
      <alignment horizontal="right"/>
      <protection/>
    </xf>
    <xf numFmtId="0" fontId="0" fillId="0" borderId="10" xfId="74" applyFont="1" applyBorder="1" applyAlignment="1">
      <alignment/>
      <protection/>
    </xf>
    <xf numFmtId="0" fontId="0" fillId="0" borderId="10" xfId="74" applyFont="1" applyBorder="1">
      <alignment/>
      <protection/>
    </xf>
    <xf numFmtId="0" fontId="11" fillId="0" borderId="0" xfId="52">
      <alignment/>
      <protection/>
    </xf>
    <xf numFmtId="0" fontId="0" fillId="0" borderId="12" xfId="52" applyFont="1" applyBorder="1" applyAlignment="1">
      <alignment horizontal="left"/>
      <protection/>
    </xf>
    <xf numFmtId="0" fontId="0" fillId="0" borderId="12" xfId="52" applyFont="1" applyBorder="1" applyAlignment="1">
      <alignment horizontal="right"/>
      <protection/>
    </xf>
    <xf numFmtId="0" fontId="0" fillId="0" borderId="12" xfId="52" applyFont="1" applyFill="1" applyBorder="1" applyAlignment="1">
      <alignment horizontal="right"/>
      <protection/>
    </xf>
    <xf numFmtId="0" fontId="0" fillId="0" borderId="10" xfId="52" applyFont="1" applyBorder="1" applyAlignment="1">
      <alignment horizontal="right"/>
      <protection/>
    </xf>
    <xf numFmtId="0" fontId="0" fillId="0" borderId="10" xfId="52" applyFont="1" applyFill="1" applyBorder="1" applyAlignment="1">
      <alignment horizontal="right"/>
      <protection/>
    </xf>
    <xf numFmtId="0" fontId="11" fillId="0" borderId="0" xfId="52" applyBorder="1">
      <alignment/>
      <protection/>
    </xf>
    <xf numFmtId="0" fontId="1" fillId="0" borderId="12" xfId="52" applyFont="1" applyBorder="1">
      <alignment/>
      <protection/>
    </xf>
    <xf numFmtId="3" fontId="1" fillId="0" borderId="12" xfId="52" applyNumberFormat="1" applyFont="1" applyBorder="1" applyAlignment="1">
      <alignment horizontal="right"/>
      <protection/>
    </xf>
    <xf numFmtId="0" fontId="5" fillId="0" borderId="0" xfId="52" applyFont="1">
      <alignment/>
      <protection/>
    </xf>
    <xf numFmtId="0" fontId="11" fillId="0" borderId="0" xfId="52" applyFont="1">
      <alignment/>
      <protection/>
    </xf>
    <xf numFmtId="0" fontId="0" fillId="0" borderId="11" xfId="52" applyFont="1" applyBorder="1">
      <alignment/>
      <protection/>
    </xf>
    <xf numFmtId="0" fontId="11" fillId="0" borderId="0" xfId="54">
      <alignment/>
      <protection/>
    </xf>
    <xf numFmtId="0" fontId="0" fillId="0" borderId="12" xfId="54" applyFont="1" applyBorder="1">
      <alignment/>
      <protection/>
    </xf>
    <xf numFmtId="0" fontId="0" fillId="0" borderId="12" xfId="54" applyFont="1" applyBorder="1" applyAlignment="1">
      <alignment horizontal="center"/>
      <protection/>
    </xf>
    <xf numFmtId="0" fontId="11" fillId="0" borderId="0" xfId="54" applyBorder="1">
      <alignment/>
      <protection/>
    </xf>
    <xf numFmtId="0" fontId="0" fillId="0" borderId="11" xfId="54" applyFont="1" applyBorder="1">
      <alignment/>
      <protection/>
    </xf>
    <xf numFmtId="0" fontId="0" fillId="0" borderId="11" xfId="54" applyFont="1" applyBorder="1" applyAlignment="1">
      <alignment horizontal="right" wrapText="1"/>
      <protection/>
    </xf>
    <xf numFmtId="0" fontId="0" fillId="0" borderId="11" xfId="54" applyFont="1" applyBorder="1" applyAlignment="1">
      <alignment horizontal="right"/>
      <protection/>
    </xf>
    <xf numFmtId="0" fontId="0" fillId="0" borderId="11" xfId="54" applyFont="1" applyFill="1" applyBorder="1" applyAlignment="1">
      <alignment horizontal="right"/>
      <protection/>
    </xf>
    <xf numFmtId="0" fontId="1" fillId="0" borderId="0" xfId="54" applyFont="1" applyBorder="1">
      <alignment/>
      <protection/>
    </xf>
    <xf numFmtId="3" fontId="1" fillId="0" borderId="0" xfId="54" applyNumberFormat="1" applyFont="1" applyBorder="1" applyAlignment="1">
      <alignment horizontal="right"/>
      <protection/>
    </xf>
    <xf numFmtId="3" fontId="1" fillId="0" borderId="0" xfId="54" applyNumberFormat="1" applyFont="1" applyBorder="1">
      <alignment/>
      <protection/>
    </xf>
    <xf numFmtId="0" fontId="5" fillId="0" borderId="0" xfId="54" applyFont="1">
      <alignment/>
      <protection/>
    </xf>
    <xf numFmtId="0" fontId="5" fillId="0" borderId="0" xfId="54" applyFont="1" applyBorder="1">
      <alignment/>
      <protection/>
    </xf>
    <xf numFmtId="0" fontId="0" fillId="0" borderId="0" xfId="54" applyFont="1" applyBorder="1">
      <alignment/>
      <protection/>
    </xf>
    <xf numFmtId="3" fontId="0" fillId="0" borderId="0" xfId="54" applyNumberFormat="1" applyFont="1" applyBorder="1" applyAlignment="1">
      <alignment horizontal="right"/>
      <protection/>
    </xf>
    <xf numFmtId="3" fontId="0" fillId="0" borderId="0" xfId="54" applyNumberFormat="1" applyFont="1" applyBorder="1">
      <alignment/>
      <protection/>
    </xf>
    <xf numFmtId="1" fontId="11" fillId="0" borderId="0" xfId="54" applyNumberFormat="1" applyBorder="1">
      <alignment/>
      <protection/>
    </xf>
    <xf numFmtId="0" fontId="0" fillId="0" borderId="0" xfId="54" applyFont="1" applyBorder="1" applyAlignment="1">
      <alignment wrapText="1"/>
      <protection/>
    </xf>
    <xf numFmtId="1" fontId="5" fillId="0" borderId="0" xfId="54" applyNumberFormat="1" applyFont="1" applyBorder="1">
      <alignment/>
      <protection/>
    </xf>
    <xf numFmtId="0" fontId="1" fillId="0" borderId="0" xfId="54" applyFont="1" applyBorder="1" applyAlignment="1">
      <alignment horizontal="left" vertical="justify"/>
      <protection/>
    </xf>
    <xf numFmtId="0" fontId="0" fillId="0" borderId="0" xfId="54" applyFont="1" applyBorder="1" applyAlignment="1">
      <alignment horizontal="justify"/>
      <protection/>
    </xf>
    <xf numFmtId="0" fontId="0" fillId="0" borderId="11" xfId="54" applyFont="1" applyBorder="1" applyAlignment="1">
      <alignment horizontal="left"/>
      <protection/>
    </xf>
    <xf numFmtId="3" fontId="0" fillId="0" borderId="11" xfId="54" applyNumberFormat="1" applyFont="1" applyBorder="1" applyAlignment="1">
      <alignment horizontal="right"/>
      <protection/>
    </xf>
    <xf numFmtId="3" fontId="0" fillId="0" borderId="11" xfId="54" applyNumberFormat="1" applyFont="1" applyBorder="1">
      <alignment/>
      <protection/>
    </xf>
    <xf numFmtId="0" fontId="11" fillId="0" borderId="0" xfId="54" applyFont="1" applyBorder="1">
      <alignment/>
      <protection/>
    </xf>
    <xf numFmtId="1" fontId="11" fillId="0" borderId="0" xfId="54" applyNumberFormat="1" applyFont="1" applyBorder="1">
      <alignment/>
      <protection/>
    </xf>
    <xf numFmtId="0" fontId="0" fillId="0" borderId="0" xfId="55" applyFont="1">
      <alignment/>
      <protection/>
    </xf>
    <xf numFmtId="0" fontId="0" fillId="0" borderId="0" xfId="55" applyFont="1" applyBorder="1">
      <alignment/>
      <protection/>
    </xf>
    <xf numFmtId="0" fontId="0" fillId="0" borderId="11" xfId="55" applyFont="1" applyBorder="1">
      <alignment/>
      <protection/>
    </xf>
    <xf numFmtId="176" fontId="0" fillId="0" borderId="0" xfId="55" applyNumberFormat="1" applyFont="1" applyBorder="1">
      <alignment/>
      <protection/>
    </xf>
    <xf numFmtId="0" fontId="0" fillId="0" borderId="0" xfId="55" applyFont="1" applyBorder="1" applyAlignment="1">
      <alignment/>
      <protection/>
    </xf>
    <xf numFmtId="176" fontId="0" fillId="0" borderId="0" xfId="55" applyNumberFormat="1" applyFont="1">
      <alignment/>
      <protection/>
    </xf>
    <xf numFmtId="176" fontId="0" fillId="0" borderId="11" xfId="55" applyNumberFormat="1" applyFont="1" applyBorder="1">
      <alignment/>
      <protection/>
    </xf>
    <xf numFmtId="0" fontId="0" fillId="0" borderId="0" xfId="73" applyFont="1">
      <alignment/>
      <protection/>
    </xf>
    <xf numFmtId="0" fontId="0" fillId="0" borderId="11" xfId="73" applyFont="1" applyBorder="1" applyAlignment="1">
      <alignment horizontal="right" wrapText="1"/>
      <protection/>
    </xf>
    <xf numFmtId="3" fontId="1" fillId="0" borderId="0" xfId="73" applyNumberFormat="1" applyFont="1">
      <alignment/>
      <protection/>
    </xf>
    <xf numFmtId="0" fontId="6" fillId="0" borderId="0" xfId="58" applyFont="1" applyBorder="1">
      <alignment/>
      <protection/>
    </xf>
    <xf numFmtId="0" fontId="7" fillId="0" borderId="11" xfId="58" applyFont="1" applyFill="1" applyBorder="1" applyAlignment="1">
      <alignment horizontal="right"/>
      <protection/>
    </xf>
    <xf numFmtId="0" fontId="6" fillId="0" borderId="0" xfId="58" applyFont="1">
      <alignment/>
      <protection/>
    </xf>
    <xf numFmtId="0" fontId="6" fillId="0" borderId="0" xfId="64" applyFont="1" applyAlignment="1">
      <alignment/>
      <protection/>
    </xf>
    <xf numFmtId="0" fontId="7" fillId="0" borderId="11" xfId="64" applyFont="1" applyFill="1" applyBorder="1" applyAlignment="1">
      <alignment/>
      <protection/>
    </xf>
    <xf numFmtId="0" fontId="7" fillId="0" borderId="11" xfId="47" applyFont="1" applyBorder="1" applyAlignment="1">
      <alignment horizontal="right"/>
      <protection/>
    </xf>
    <xf numFmtId="0" fontId="7" fillId="0" borderId="0" xfId="47" applyFont="1" applyBorder="1" applyAlignment="1">
      <alignment horizontal="right"/>
      <protection/>
    </xf>
    <xf numFmtId="0" fontId="7" fillId="0" borderId="0" xfId="47" applyFont="1" applyAlignment="1">
      <alignment horizontal="right"/>
      <protection/>
    </xf>
    <xf numFmtId="0" fontId="6" fillId="0" borderId="0" xfId="48" applyFont="1">
      <alignment/>
      <protection/>
    </xf>
    <xf numFmtId="0" fontId="7" fillId="0" borderId="11" xfId="48" applyFont="1" applyFill="1" applyBorder="1" applyAlignment="1">
      <alignment horizontal="right"/>
      <protection/>
    </xf>
    <xf numFmtId="0" fontId="7" fillId="0" borderId="11" xfId="49" applyFont="1" applyBorder="1" applyAlignment="1">
      <alignment/>
      <protection/>
    </xf>
    <xf numFmtId="0" fontId="7" fillId="0" borderId="0" xfId="49" applyFont="1" applyAlignment="1">
      <alignment/>
      <protection/>
    </xf>
    <xf numFmtId="0" fontId="7" fillId="0" borderId="0" xfId="50" applyFont="1" applyBorder="1">
      <alignment/>
      <protection/>
    </xf>
    <xf numFmtId="0" fontId="7" fillId="0" borderId="11" xfId="50" applyFont="1" applyBorder="1" applyAlignment="1">
      <alignment horizontal="right"/>
      <protection/>
    </xf>
    <xf numFmtId="0" fontId="7" fillId="0" borderId="0" xfId="50" applyFont="1">
      <alignment/>
      <protection/>
    </xf>
    <xf numFmtId="0" fontId="7" fillId="0" borderId="10" xfId="52" applyFont="1" applyFill="1" applyBorder="1" applyAlignment="1">
      <alignment horizontal="right"/>
      <protection/>
    </xf>
    <xf numFmtId="0" fontId="6" fillId="0" borderId="0" xfId="54" applyFont="1" applyBorder="1">
      <alignment/>
      <protection/>
    </xf>
    <xf numFmtId="0" fontId="7" fillId="0" borderId="11" xfId="54" applyFont="1" applyFill="1" applyBorder="1" applyAlignment="1">
      <alignment horizontal="right"/>
      <protection/>
    </xf>
    <xf numFmtId="0" fontId="6" fillId="0" borderId="0" xfId="54" applyFont="1" applyAlignment="1">
      <alignment horizontal="right"/>
      <protection/>
    </xf>
    <xf numFmtId="0" fontId="7" fillId="0" borderId="11" xfId="55" applyFont="1" applyBorder="1" applyAlignment="1">
      <alignment horizontal="center"/>
      <protection/>
    </xf>
    <xf numFmtId="0" fontId="7" fillId="0" borderId="11" xfId="55" applyFont="1" applyBorder="1" applyAlignment="1">
      <alignment horizontal="center" wrapText="1"/>
      <protection/>
    </xf>
    <xf numFmtId="0" fontId="7" fillId="0" borderId="0" xfId="55" applyFont="1">
      <alignment/>
      <protection/>
    </xf>
    <xf numFmtId="49" fontId="0" fillId="0" borderId="11" xfId="45" applyNumberFormat="1" applyFont="1" applyBorder="1">
      <alignment/>
      <protection/>
    </xf>
    <xf numFmtId="49" fontId="0" fillId="0" borderId="0" xfId="0" applyNumberFormat="1" applyFont="1" applyFill="1" applyBorder="1" applyAlignment="1">
      <alignment/>
    </xf>
    <xf numFmtId="49" fontId="1" fillId="0" borderId="0" xfId="0" applyNumberFormat="1" applyFont="1" applyBorder="1" applyAlignment="1">
      <alignment wrapText="1"/>
    </xf>
    <xf numFmtId="0" fontId="0"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xf>
    <xf numFmtId="0" fontId="1" fillId="0" borderId="0" xfId="0" applyFont="1" applyBorder="1" applyAlignment="1">
      <alignment horizontal="right" vertical="justify"/>
    </xf>
    <xf numFmtId="4" fontId="0" fillId="0" borderId="0" xfId="0" applyNumberFormat="1" applyFont="1" applyFill="1" applyBorder="1" applyAlignment="1" quotePrefix="1">
      <alignment horizontal="right"/>
    </xf>
    <xf numFmtId="4" fontId="0" fillId="0" borderId="0" xfId="0" applyNumberFormat="1" applyFont="1" applyFill="1" applyBorder="1" applyAlignment="1">
      <alignment horizontal="right"/>
    </xf>
    <xf numFmtId="0" fontId="0" fillId="0" borderId="0" xfId="0" applyFont="1" applyFill="1" applyAlignment="1">
      <alignment/>
    </xf>
    <xf numFmtId="2" fontId="0" fillId="0" borderId="0" xfId="0" applyNumberFormat="1" applyFont="1" applyFill="1" applyAlignment="1">
      <alignment/>
    </xf>
    <xf numFmtId="4" fontId="0" fillId="0" borderId="0" xfId="0" applyNumberFormat="1" applyFont="1" applyFill="1" applyAlignment="1">
      <alignment horizontal="right"/>
    </xf>
    <xf numFmtId="0" fontId="11" fillId="0" borderId="0" xfId="0" applyFont="1" applyFill="1" applyAlignment="1">
      <alignment/>
    </xf>
    <xf numFmtId="0" fontId="0" fillId="0" borderId="0" xfId="0" applyFont="1" applyFill="1" applyBorder="1" applyAlignment="1">
      <alignment wrapText="1"/>
    </xf>
    <xf numFmtId="4" fontId="0" fillId="0" borderId="0" xfId="74" applyNumberFormat="1" applyFont="1" applyFill="1" applyBorder="1" applyAlignment="1" quotePrefix="1">
      <alignment horizontal="right"/>
      <protection/>
    </xf>
    <xf numFmtId="0" fontId="11" fillId="0" borderId="0" xfId="74" applyFill="1">
      <alignment/>
      <protection/>
    </xf>
    <xf numFmtId="4" fontId="0" fillId="0" borderId="0" xfId="74" applyNumberFormat="1" applyFont="1" applyFill="1">
      <alignment/>
      <protection/>
    </xf>
    <xf numFmtId="4" fontId="0" fillId="0" borderId="11" xfId="0" applyNumberFormat="1" applyFont="1" applyFill="1" applyBorder="1" applyAlignment="1" quotePrefix="1">
      <alignment horizontal="right"/>
    </xf>
    <xf numFmtId="4" fontId="0" fillId="0" borderId="11" xfId="0" applyNumberFormat="1" applyFont="1" applyFill="1" applyBorder="1" applyAlignment="1">
      <alignment horizontal="right"/>
    </xf>
    <xf numFmtId="0" fontId="0" fillId="0" borderId="10" xfId="72" applyFont="1" applyBorder="1" applyAlignment="1">
      <alignment horizontal="right"/>
      <protection/>
    </xf>
    <xf numFmtId="0" fontId="0" fillId="0" borderId="10" xfId="72" applyFont="1" applyBorder="1" applyAlignment="1" quotePrefix="1">
      <alignment horizontal="right"/>
      <protection/>
    </xf>
    <xf numFmtId="17" fontId="0" fillId="0" borderId="10" xfId="72" applyNumberFormat="1" applyFont="1" applyBorder="1" applyAlignment="1" quotePrefix="1">
      <alignment horizontal="right"/>
      <protection/>
    </xf>
    <xf numFmtId="0" fontId="0" fillId="0" borderId="0" xfId="0" applyFont="1" applyAlignment="1">
      <alignment/>
    </xf>
    <xf numFmtId="0" fontId="0" fillId="0" borderId="11" xfId="0" applyFont="1" applyBorder="1" applyAlignment="1">
      <alignment horizontal="left" vertical="center" wrapText="1"/>
    </xf>
    <xf numFmtId="0" fontId="0" fillId="0" borderId="0" xfId="0" applyFont="1" applyAlignment="1">
      <alignment wrapText="1"/>
    </xf>
    <xf numFmtId="3" fontId="0" fillId="0" borderId="0" xfId="0" applyNumberFormat="1" applyFont="1" applyAlignment="1">
      <alignment wrapText="1"/>
    </xf>
    <xf numFmtId="0" fontId="0" fillId="0" borderId="11" xfId="0" applyFont="1" applyBorder="1" applyAlignment="1">
      <alignment wrapText="1"/>
    </xf>
    <xf numFmtId="3" fontId="0" fillId="0" borderId="11" xfId="0" applyNumberFormat="1" applyFont="1" applyBorder="1" applyAlignment="1">
      <alignment wrapText="1"/>
    </xf>
    <xf numFmtId="3" fontId="0" fillId="0" borderId="0" xfId="0" applyNumberFormat="1" applyFont="1" applyAlignment="1">
      <alignment/>
    </xf>
    <xf numFmtId="3" fontId="0" fillId="0" borderId="0" xfId="0" applyNumberFormat="1" applyFont="1" applyAlignment="1">
      <alignment horizontal="right"/>
    </xf>
    <xf numFmtId="3" fontId="0" fillId="0" borderId="0" xfId="0" applyNumberFormat="1" applyFont="1" applyBorder="1" applyAlignment="1">
      <alignment wrapText="1"/>
    </xf>
    <xf numFmtId="3" fontId="1" fillId="0" borderId="0" xfId="0" applyNumberFormat="1" applyFont="1" applyAlignment="1">
      <alignment/>
    </xf>
    <xf numFmtId="4" fontId="1" fillId="0" borderId="0" xfId="0" applyNumberFormat="1" applyFont="1" applyFill="1" applyBorder="1" applyAlignment="1" quotePrefix="1">
      <alignment horizontal="right"/>
    </xf>
    <xf numFmtId="4" fontId="1" fillId="0" borderId="0" xfId="0" applyNumberFormat="1" applyFont="1" applyFill="1" applyBorder="1" applyAlignment="1">
      <alignment horizontal="righ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63" applyNumberFormat="1" applyFont="1">
      <alignment/>
      <protection/>
    </xf>
    <xf numFmtId="0" fontId="11" fillId="0" borderId="0" xfId="69" applyFont="1">
      <alignment/>
      <protection/>
    </xf>
    <xf numFmtId="0" fontId="1" fillId="33" borderId="12" xfId="45" applyFont="1" applyFill="1" applyBorder="1" applyAlignment="1">
      <alignment horizontal="right" wrapText="1"/>
      <protection/>
    </xf>
    <xf numFmtId="0" fontId="0" fillId="0" borderId="10" xfId="45" applyFont="1" applyBorder="1">
      <alignment/>
      <protection/>
    </xf>
    <xf numFmtId="0" fontId="0" fillId="0" borderId="10" xfId="45" applyFont="1" applyBorder="1" applyAlignment="1">
      <alignment horizontal="center"/>
      <protection/>
    </xf>
    <xf numFmtId="0" fontId="0" fillId="0" borderId="10" xfId="45" applyFont="1" applyBorder="1" applyAlignment="1">
      <alignment horizontal="center" wrapText="1"/>
      <protection/>
    </xf>
    <xf numFmtId="0" fontId="0" fillId="0" borderId="10" xfId="45" applyFont="1" applyFill="1" applyBorder="1" applyAlignment="1">
      <alignment horizontal="center"/>
      <protection/>
    </xf>
    <xf numFmtId="0" fontId="1" fillId="33" borderId="12" xfId="0" applyFont="1" applyFill="1" applyBorder="1" applyAlignment="1">
      <alignment horizontal="right" wrapText="1"/>
    </xf>
    <xf numFmtId="0" fontId="0" fillId="0" borderId="10" xfId="0" applyFont="1" applyBorder="1" applyAlignment="1">
      <alignment horizontal="right" wrapText="1"/>
    </xf>
    <xf numFmtId="0" fontId="0" fillId="0" borderId="10" xfId="0" applyFont="1" applyFill="1" applyBorder="1" applyAlignment="1">
      <alignment horizontal="right"/>
    </xf>
    <xf numFmtId="0" fontId="1" fillId="33" borderId="12" xfId="46" applyFont="1" applyFill="1" applyBorder="1" applyAlignment="1">
      <alignment horizontal="right" wrapText="1"/>
      <protection/>
    </xf>
    <xf numFmtId="0" fontId="0" fillId="0" borderId="10" xfId="46" applyFont="1" applyBorder="1" applyAlignment="1">
      <alignment horizontal="right"/>
      <protection/>
    </xf>
    <xf numFmtId="0" fontId="0" fillId="0" borderId="10" xfId="46" applyFont="1" applyBorder="1" applyAlignment="1">
      <alignment horizontal="right" wrapText="1"/>
      <protection/>
    </xf>
    <xf numFmtId="0" fontId="0" fillId="0" borderId="10" xfId="46" applyFont="1" applyFill="1" applyBorder="1" applyAlignment="1">
      <alignment horizontal="right"/>
      <protection/>
    </xf>
    <xf numFmtId="0" fontId="0" fillId="0" borderId="11" xfId="58" applyFont="1" applyBorder="1" applyAlignment="1">
      <alignment horizontal="right" wrapText="1"/>
      <protection/>
    </xf>
    <xf numFmtId="0" fontId="0" fillId="0" borderId="11" xfId="58" applyFont="1" applyBorder="1" applyAlignment="1">
      <alignment horizontal="right"/>
      <protection/>
    </xf>
    <xf numFmtId="3" fontId="4" fillId="0" borderId="0" xfId="60" applyNumberFormat="1" applyFont="1" applyFill="1" applyBorder="1" applyAlignment="1">
      <alignment horizontal="right" wrapText="1"/>
      <protection/>
    </xf>
    <xf numFmtId="3" fontId="7" fillId="0" borderId="0" xfId="60" applyNumberFormat="1" applyFont="1" applyFill="1" applyBorder="1" applyAlignment="1">
      <alignment horizontal="right" wrapText="1"/>
      <protection/>
    </xf>
    <xf numFmtId="3" fontId="7" fillId="0" borderId="0" xfId="59" applyNumberFormat="1" applyFont="1" applyFill="1" applyBorder="1" applyAlignment="1">
      <alignment horizontal="right" wrapText="1"/>
      <protection/>
    </xf>
    <xf numFmtId="3" fontId="0" fillId="0" borderId="0" xfId="64" applyNumberFormat="1" applyFont="1" applyAlignment="1">
      <alignment horizontal="right"/>
      <protection/>
    </xf>
    <xf numFmtId="0" fontId="0" fillId="0" borderId="11" xfId="64" applyFont="1" applyBorder="1" applyAlignment="1">
      <alignment horizontal="right" wrapText="1"/>
      <protection/>
    </xf>
    <xf numFmtId="0" fontId="0" fillId="0" borderId="11" xfId="64" applyFont="1" applyBorder="1" applyAlignment="1">
      <alignment horizontal="right"/>
      <protection/>
    </xf>
    <xf numFmtId="3" fontId="1" fillId="0" borderId="0" xfId="64" applyNumberFormat="1" applyFont="1" applyAlignment="1">
      <alignment horizontal="right"/>
      <protection/>
    </xf>
    <xf numFmtId="3" fontId="0" fillId="0" borderId="11" xfId="64" applyNumberFormat="1" applyFont="1" applyBorder="1" applyAlignment="1">
      <alignment horizontal="right"/>
      <protection/>
    </xf>
    <xf numFmtId="3" fontId="1" fillId="0" borderId="0" xfId="69" applyNumberFormat="1" applyFont="1" applyBorder="1" applyAlignment="1">
      <alignment horizontal="right"/>
      <protection/>
    </xf>
    <xf numFmtId="3" fontId="0" fillId="0" borderId="0" xfId="69" applyNumberFormat="1" applyFont="1" applyBorder="1" applyAlignment="1">
      <alignment horizontal="right"/>
      <protection/>
    </xf>
    <xf numFmtId="3" fontId="1" fillId="0" borderId="0" xfId="65" applyNumberFormat="1" applyFont="1">
      <alignment/>
      <protection/>
    </xf>
    <xf numFmtId="3" fontId="0" fillId="0" borderId="0" xfId="65" applyNumberFormat="1" applyFont="1">
      <alignment/>
      <protection/>
    </xf>
    <xf numFmtId="0" fontId="0" fillId="0" borderId="0" xfId="67" applyFont="1">
      <alignment/>
      <protection/>
    </xf>
    <xf numFmtId="0" fontId="7" fillId="0" borderId="0" xfId="67" applyFont="1" applyBorder="1">
      <alignment/>
      <protection/>
    </xf>
    <xf numFmtId="0" fontId="0" fillId="0" borderId="0" xfId="67" applyFont="1" applyBorder="1">
      <alignment/>
      <protection/>
    </xf>
    <xf numFmtId="0" fontId="7" fillId="0" borderId="11" xfId="67" applyFont="1" applyFill="1" applyBorder="1" applyAlignment="1">
      <alignment horizontal="right"/>
      <protection/>
    </xf>
    <xf numFmtId="0" fontId="1" fillId="0" borderId="0" xfId="67" applyFont="1">
      <alignment/>
      <protection/>
    </xf>
    <xf numFmtId="1" fontId="0" fillId="0" borderId="0" xfId="67" applyNumberFormat="1" applyFont="1">
      <alignment/>
      <protection/>
    </xf>
    <xf numFmtId="0" fontId="7" fillId="0" borderId="0" xfId="67" applyFont="1">
      <alignment/>
      <protection/>
    </xf>
    <xf numFmtId="0" fontId="0" fillId="0" borderId="11" xfId="67" applyFont="1" applyBorder="1" applyAlignment="1">
      <alignment horizontal="right" wrapText="1"/>
      <protection/>
    </xf>
    <xf numFmtId="0" fontId="0" fillId="0" borderId="11" xfId="67" applyFont="1" applyBorder="1" applyAlignment="1">
      <alignment horizontal="right"/>
      <protection/>
    </xf>
    <xf numFmtId="3" fontId="0" fillId="0" borderId="0" xfId="67" applyNumberFormat="1" applyFont="1" applyAlignment="1">
      <alignment horizontal="right"/>
      <protection/>
    </xf>
    <xf numFmtId="0" fontId="4" fillId="0" borderId="11" xfId="67" applyFont="1" applyBorder="1">
      <alignment/>
      <protection/>
    </xf>
    <xf numFmtId="3" fontId="1" fillId="0" borderId="0" xfId="67" applyNumberFormat="1" applyFont="1" applyAlignment="1">
      <alignment horizontal="right"/>
      <protection/>
    </xf>
    <xf numFmtId="0" fontId="0" fillId="0" borderId="11" xfId="67" applyFont="1" applyBorder="1">
      <alignment/>
      <protection/>
    </xf>
    <xf numFmtId="3" fontId="0" fillId="0" borderId="11" xfId="67" applyNumberFormat="1" applyFont="1" applyBorder="1" applyAlignment="1">
      <alignment horizontal="right"/>
      <protection/>
    </xf>
    <xf numFmtId="3" fontId="0" fillId="0" borderId="0" xfId="70" applyNumberFormat="1" applyFont="1" applyBorder="1">
      <alignment/>
      <protection/>
    </xf>
    <xf numFmtId="3" fontId="0" fillId="0" borderId="11" xfId="70" applyNumberFormat="1" applyFont="1" applyBorder="1">
      <alignment/>
      <protection/>
    </xf>
    <xf numFmtId="3" fontId="1" fillId="0" borderId="0" xfId="70" applyNumberFormat="1" applyFont="1" applyBorder="1">
      <alignment/>
      <protection/>
    </xf>
    <xf numFmtId="0" fontId="0" fillId="0" borderId="0" xfId="70" applyFont="1" applyBorder="1" applyAlignment="1">
      <alignment horizontal="right" wrapText="1"/>
      <protection/>
    </xf>
    <xf numFmtId="3" fontId="0" fillId="0" borderId="0" xfId="44" applyNumberFormat="1" applyFont="1" applyBorder="1">
      <alignment/>
      <protection/>
    </xf>
    <xf numFmtId="3" fontId="0" fillId="0" borderId="11" xfId="44" applyNumberFormat="1" applyFont="1" applyBorder="1">
      <alignment/>
      <protection/>
    </xf>
    <xf numFmtId="3" fontId="1" fillId="0" borderId="0" xfId="44" applyNumberFormat="1" applyFont="1" applyBorder="1">
      <alignment/>
      <protection/>
    </xf>
    <xf numFmtId="3" fontId="1" fillId="0" borderId="0" xfId="45" applyNumberFormat="1" applyFont="1">
      <alignment/>
      <protection/>
    </xf>
    <xf numFmtId="3" fontId="0" fillId="0" borderId="0" xfId="45" applyNumberFormat="1" applyFont="1">
      <alignment/>
      <protection/>
    </xf>
    <xf numFmtId="3" fontId="0" fillId="0" borderId="0" xfId="45" applyNumberFormat="1" applyFont="1" applyAlignment="1">
      <alignment horizontal="right"/>
      <protection/>
    </xf>
    <xf numFmtId="176" fontId="0" fillId="0" borderId="0" xfId="47" applyNumberFormat="1" applyFont="1" applyAlignment="1">
      <alignment horizontal="right"/>
      <protection/>
    </xf>
    <xf numFmtId="176" fontId="0" fillId="0" borderId="0" xfId="47" applyNumberFormat="1" applyFont="1" applyAlignment="1">
      <alignment horizontal="right"/>
      <protection/>
    </xf>
    <xf numFmtId="3" fontId="0" fillId="0" borderId="0" xfId="47" applyNumberFormat="1" applyFont="1" applyAlignment="1">
      <alignment horizontal="right"/>
      <protection/>
    </xf>
    <xf numFmtId="3" fontId="1" fillId="0" borderId="0" xfId="47" applyNumberFormat="1" applyFont="1" applyAlignment="1">
      <alignment horizontal="right"/>
      <protection/>
    </xf>
    <xf numFmtId="3" fontId="1" fillId="0" borderId="0" xfId="0" applyNumberFormat="1" applyFont="1" applyAlignment="1">
      <alignment horizontal="right" wrapText="1"/>
    </xf>
    <xf numFmtId="3" fontId="0" fillId="0" borderId="0" xfId="0" applyNumberFormat="1" applyFont="1" applyAlignment="1">
      <alignment horizontal="right" wrapText="1"/>
    </xf>
    <xf numFmtId="0" fontId="1" fillId="0" borderId="0" xfId="0" applyFont="1" applyAlignment="1">
      <alignment/>
    </xf>
    <xf numFmtId="0" fontId="0" fillId="0" borderId="0" xfId="48" applyFont="1">
      <alignment/>
      <protection/>
    </xf>
    <xf numFmtId="3" fontId="0" fillId="0" borderId="0" xfId="48" applyNumberFormat="1" applyFont="1" applyAlignment="1">
      <alignment horizontal="right"/>
      <protection/>
    </xf>
    <xf numFmtId="0" fontId="0" fillId="0" borderId="11" xfId="48" applyFont="1" applyBorder="1" applyAlignment="1">
      <alignment horizontal="right" wrapText="1"/>
      <protection/>
    </xf>
    <xf numFmtId="0" fontId="0" fillId="0" borderId="11" xfId="48" applyFont="1" applyBorder="1" applyAlignment="1">
      <alignment horizontal="right"/>
      <protection/>
    </xf>
    <xf numFmtId="0" fontId="0" fillId="0" borderId="11" xfId="48" applyFont="1" applyFill="1" applyBorder="1" applyAlignment="1">
      <alignment horizontal="right"/>
      <protection/>
    </xf>
    <xf numFmtId="3" fontId="1" fillId="0" borderId="11" xfId="48" applyNumberFormat="1" applyFont="1" applyBorder="1" applyAlignment="1">
      <alignment horizontal="right"/>
      <protection/>
    </xf>
    <xf numFmtId="3" fontId="1" fillId="0" borderId="0" xfId="48" applyNumberFormat="1" applyFont="1" applyAlignment="1">
      <alignment horizontal="right"/>
      <protection/>
    </xf>
    <xf numFmtId="3" fontId="1" fillId="0" borderId="0" xfId="48" applyNumberFormat="1" applyFont="1">
      <alignment/>
      <protection/>
    </xf>
    <xf numFmtId="176" fontId="1" fillId="0" borderId="0" xfId="49" applyNumberFormat="1" applyFont="1">
      <alignment/>
      <protection/>
    </xf>
    <xf numFmtId="3" fontId="1" fillId="0" borderId="0" xfId="49" applyNumberFormat="1" applyFont="1">
      <alignment/>
      <protection/>
    </xf>
    <xf numFmtId="3" fontId="0" fillId="0" borderId="0" xfId="49" applyNumberFormat="1" applyFont="1" applyAlignment="1">
      <alignment horizontal="right"/>
      <protection/>
    </xf>
    <xf numFmtId="3" fontId="1" fillId="0" borderId="0" xfId="49" applyNumberFormat="1" applyFont="1" applyAlignment="1">
      <alignment horizontal="right"/>
      <protection/>
    </xf>
    <xf numFmtId="0" fontId="0" fillId="0" borderId="11" xfId="49" applyFont="1" applyBorder="1">
      <alignment/>
      <protection/>
    </xf>
    <xf numFmtId="3" fontId="1" fillId="0" borderId="0" xfId="50" applyNumberFormat="1" applyFont="1" applyAlignment="1">
      <alignment/>
      <protection/>
    </xf>
    <xf numFmtId="3" fontId="1" fillId="0" borderId="11" xfId="50" applyNumberFormat="1" applyFont="1" applyBorder="1">
      <alignment/>
      <protection/>
    </xf>
    <xf numFmtId="0" fontId="0" fillId="0" borderId="0" xfId="51" applyFont="1">
      <alignment/>
      <protection/>
    </xf>
    <xf numFmtId="14" fontId="0" fillId="0" borderId="10" xfId="51" applyNumberFormat="1" applyFont="1" applyBorder="1" applyAlignment="1" quotePrefix="1">
      <alignment horizontal="center" wrapText="1"/>
      <protection/>
    </xf>
    <xf numFmtId="0" fontId="0" fillId="0" borderId="10" xfId="51" applyFont="1" applyBorder="1" applyAlignment="1" quotePrefix="1">
      <alignment horizontal="center" wrapText="1"/>
      <protection/>
    </xf>
    <xf numFmtId="183" fontId="0" fillId="0" borderId="10" xfId="51" applyNumberFormat="1" applyFont="1" applyBorder="1" applyAlignment="1" quotePrefix="1">
      <alignment horizontal="center" wrapText="1"/>
      <protection/>
    </xf>
    <xf numFmtId="183" fontId="0" fillId="0" borderId="10" xfId="51" applyNumberFormat="1" applyFont="1" applyBorder="1" applyAlignment="1">
      <alignment horizontal="center" wrapText="1"/>
      <protection/>
    </xf>
    <xf numFmtId="3" fontId="1" fillId="0" borderId="0" xfId="51" applyNumberFormat="1" applyFont="1" applyBorder="1">
      <alignment/>
      <protection/>
    </xf>
    <xf numFmtId="183" fontId="7" fillId="0" borderId="10" xfId="51" applyNumberFormat="1" applyFont="1" applyBorder="1">
      <alignment/>
      <protection/>
    </xf>
    <xf numFmtId="0" fontId="11" fillId="0" borderId="0" xfId="51" applyFont="1" applyBorder="1">
      <alignment/>
      <protection/>
    </xf>
    <xf numFmtId="0" fontId="6" fillId="0" borderId="0" xfId="51" applyFont="1">
      <alignment/>
      <protection/>
    </xf>
    <xf numFmtId="3" fontId="0" fillId="0" borderId="0" xfId="51" applyNumberFormat="1" applyFont="1">
      <alignment/>
      <protection/>
    </xf>
    <xf numFmtId="3" fontId="0" fillId="0" borderId="0" xfId="51" applyNumberFormat="1" applyFont="1" applyAlignment="1">
      <alignment horizontal="right"/>
      <protection/>
    </xf>
    <xf numFmtId="3" fontId="1" fillId="0" borderId="0" xfId="51" applyNumberFormat="1" applyFont="1">
      <alignment/>
      <protection/>
    </xf>
    <xf numFmtId="3" fontId="1" fillId="0" borderId="0" xfId="51" applyNumberFormat="1" applyFont="1" applyAlignment="1">
      <alignment horizontal="right"/>
      <protection/>
    </xf>
    <xf numFmtId="3" fontId="1" fillId="0" borderId="0" xfId="52" applyNumberFormat="1" applyFont="1" applyBorder="1" applyAlignment="1">
      <alignment horizontal="right"/>
      <protection/>
    </xf>
    <xf numFmtId="3" fontId="1" fillId="0" borderId="0" xfId="52" applyNumberFormat="1" applyFont="1" applyAlignment="1">
      <alignment horizontal="right"/>
      <protection/>
    </xf>
    <xf numFmtId="3" fontId="0" fillId="0" borderId="0" xfId="52" applyNumberFormat="1" applyFont="1" applyAlignment="1">
      <alignment horizontal="right"/>
      <protection/>
    </xf>
    <xf numFmtId="3" fontId="0" fillId="0" borderId="11" xfId="52" applyNumberFormat="1" applyFont="1" applyBorder="1" applyAlignment="1">
      <alignment horizontal="right"/>
      <protection/>
    </xf>
    <xf numFmtId="3" fontId="0" fillId="0" borderId="0" xfId="55" applyNumberFormat="1" applyFont="1" applyBorder="1" applyAlignment="1">
      <alignment horizontal="right"/>
      <protection/>
    </xf>
    <xf numFmtId="0" fontId="1" fillId="0" borderId="0" xfId="46" applyFont="1">
      <alignment/>
      <protection/>
    </xf>
    <xf numFmtId="0" fontId="1" fillId="0" borderId="0" xfId="48" applyFont="1">
      <alignment/>
      <protection/>
    </xf>
    <xf numFmtId="0" fontId="0" fillId="0" borderId="0" xfId="53">
      <alignment/>
      <protection/>
    </xf>
    <xf numFmtId="0" fontId="0" fillId="0" borderId="0" xfId="52" applyFont="1">
      <alignment/>
      <protection/>
    </xf>
    <xf numFmtId="0" fontId="1" fillId="0" borderId="0" xfId="52" applyFont="1">
      <alignment/>
      <protection/>
    </xf>
    <xf numFmtId="0" fontId="1" fillId="0" borderId="0" xfId="53" applyFont="1">
      <alignment/>
      <protection/>
    </xf>
    <xf numFmtId="0" fontId="0" fillId="0" borderId="0" xfId="53" applyAlignment="1">
      <alignment horizontal="right"/>
      <protection/>
    </xf>
    <xf numFmtId="3" fontId="0" fillId="33" borderId="0" xfId="52" applyNumberFormat="1" applyFont="1" applyFill="1">
      <alignment/>
      <protection/>
    </xf>
    <xf numFmtId="49" fontId="0" fillId="0" borderId="0" xfId="53" applyNumberFormat="1">
      <alignment/>
      <protection/>
    </xf>
    <xf numFmtId="0" fontId="0" fillId="0" borderId="0" xfId="52" applyFont="1" applyAlignment="1">
      <alignment horizontal="right"/>
      <protection/>
    </xf>
    <xf numFmtId="3" fontId="4" fillId="0" borderId="0" xfId="52" applyNumberFormat="1" applyFont="1" applyAlignment="1">
      <alignment horizontal="right"/>
      <protection/>
    </xf>
    <xf numFmtId="3" fontId="4" fillId="0" borderId="0" xfId="52" applyNumberFormat="1" applyFont="1" applyFill="1" applyBorder="1" applyAlignment="1">
      <alignment horizontal="right"/>
      <protection/>
    </xf>
    <xf numFmtId="0" fontId="6" fillId="0" borderId="0" xfId="52" applyFont="1" applyAlignment="1">
      <alignment horizontal="right"/>
      <protection/>
    </xf>
    <xf numFmtId="0" fontId="11" fillId="0" borderId="0" xfId="52" applyAlignment="1">
      <alignment horizontal="right"/>
      <protection/>
    </xf>
    <xf numFmtId="0" fontId="0" fillId="0" borderId="0" xfId="73" applyFont="1" applyBorder="1">
      <alignment/>
      <protection/>
    </xf>
    <xf numFmtId="0" fontId="0" fillId="0" borderId="11" xfId="0" applyBorder="1" applyAlignment="1">
      <alignment horizontal="right"/>
    </xf>
    <xf numFmtId="14" fontId="0" fillId="0" borderId="10" xfId="0" applyNumberFormat="1" applyFont="1" applyBorder="1" applyAlignment="1">
      <alignment/>
    </xf>
    <xf numFmtId="0" fontId="0" fillId="0" borderId="0" xfId="0" applyFont="1" applyFill="1" applyBorder="1" applyAlignment="1">
      <alignment horizontal="left"/>
    </xf>
    <xf numFmtId="3" fontId="0" fillId="0" borderId="0" xfId="0" applyNumberFormat="1" applyFont="1" applyAlignment="1">
      <alignment horizontal="right" wrapText="1"/>
    </xf>
    <xf numFmtId="0" fontId="0" fillId="0" borderId="0" xfId="0" applyFont="1" applyFill="1" applyBorder="1" applyAlignment="1">
      <alignment/>
    </xf>
    <xf numFmtId="0" fontId="0" fillId="0" borderId="11" xfId="0" applyFont="1" applyFill="1" applyBorder="1" applyAlignment="1">
      <alignment horizontal="right"/>
    </xf>
    <xf numFmtId="3" fontId="0" fillId="0" borderId="11" xfId="0" applyNumberFormat="1" applyBorder="1" applyAlignment="1">
      <alignment/>
    </xf>
    <xf numFmtId="3" fontId="0" fillId="0" borderId="0" xfId="0" applyNumberFormat="1" applyAlignment="1">
      <alignment horizontal="right"/>
    </xf>
    <xf numFmtId="3" fontId="0" fillId="0" borderId="11" xfId="0" applyNumberFormat="1" applyBorder="1" applyAlignment="1">
      <alignment horizontal="right"/>
    </xf>
    <xf numFmtId="0" fontId="0" fillId="0" borderId="10" xfId="58" applyFont="1" applyBorder="1" applyAlignment="1">
      <alignment horizontal="right" wrapText="1"/>
      <protection/>
    </xf>
    <xf numFmtId="49" fontId="0" fillId="0" borderId="0" xfId="0" applyNumberFormat="1" applyAlignment="1">
      <alignment/>
    </xf>
    <xf numFmtId="3" fontId="1" fillId="0" borderId="12" xfId="58" applyNumberFormat="1" applyFont="1" applyBorder="1" applyAlignment="1">
      <alignment horizontal="right"/>
      <protection/>
    </xf>
    <xf numFmtId="3" fontId="1" fillId="0" borderId="12" xfId="58" applyNumberFormat="1" applyFont="1" applyBorder="1">
      <alignment/>
      <protection/>
    </xf>
    <xf numFmtId="3" fontId="1" fillId="0" borderId="0" xfId="58" applyNumberFormat="1" applyFont="1" applyBorder="1">
      <alignment/>
      <protection/>
    </xf>
    <xf numFmtId="3" fontId="1" fillId="0" borderId="0" xfId="58" applyNumberFormat="1" applyFont="1" applyBorder="1" applyAlignment="1">
      <alignment horizontal="right"/>
      <protection/>
    </xf>
    <xf numFmtId="3" fontId="0" fillId="0" borderId="0" xfId="58" applyNumberFormat="1" applyFont="1" applyBorder="1" applyAlignment="1">
      <alignment horizontal="right"/>
      <protection/>
    </xf>
    <xf numFmtId="0" fontId="0" fillId="0" borderId="0" xfId="0" applyAlignment="1">
      <alignment horizontal="right"/>
    </xf>
    <xf numFmtId="0" fontId="1" fillId="0" borderId="0" xfId="0" applyFont="1" applyAlignment="1">
      <alignment horizontal="right"/>
    </xf>
    <xf numFmtId="0" fontId="7" fillId="0" borderId="0" xfId="58" applyFont="1">
      <alignment/>
      <protection/>
    </xf>
    <xf numFmtId="3" fontId="1" fillId="0" borderId="0" xfId="58" applyNumberFormat="1" applyFont="1" applyFill="1" applyBorder="1" applyAlignment="1">
      <alignment horizontal="right"/>
      <protection/>
    </xf>
    <xf numFmtId="3" fontId="1" fillId="0" borderId="0" xfId="58" applyNumberFormat="1" applyFont="1" applyFill="1" applyBorder="1">
      <alignment/>
      <protection/>
    </xf>
    <xf numFmtId="3" fontId="1" fillId="0" borderId="0" xfId="58" applyNumberFormat="1" applyFont="1" applyFill="1" applyAlignment="1">
      <alignment horizontal="right"/>
      <protection/>
    </xf>
    <xf numFmtId="3" fontId="1" fillId="0" borderId="0" xfId="0" applyNumberFormat="1" applyFont="1" applyFill="1" applyAlignment="1">
      <alignment/>
    </xf>
    <xf numFmtId="3" fontId="0" fillId="0" borderId="0" xfId="58" applyNumberFormat="1" applyFont="1" applyFill="1" applyBorder="1" applyAlignment="1">
      <alignment horizontal="right"/>
      <protection/>
    </xf>
    <xf numFmtId="3" fontId="0" fillId="0" borderId="0" xfId="58" applyNumberFormat="1" applyFont="1" applyFill="1" applyBorder="1">
      <alignment/>
      <protection/>
    </xf>
    <xf numFmtId="3" fontId="0" fillId="0" borderId="0" xfId="58" applyNumberFormat="1" applyFont="1" applyFill="1" applyBorder="1">
      <alignment/>
      <protection/>
    </xf>
    <xf numFmtId="3" fontId="0" fillId="0" borderId="0" xfId="58" applyNumberFormat="1" applyFont="1" applyFill="1" applyAlignment="1">
      <alignment horizontal="right"/>
      <protection/>
    </xf>
    <xf numFmtId="3" fontId="0" fillId="0" borderId="0" xfId="0" applyNumberFormat="1" applyFill="1" applyAlignment="1">
      <alignment/>
    </xf>
    <xf numFmtId="0" fontId="11" fillId="0" borderId="0" xfId="58" applyFont="1" applyFill="1">
      <alignment/>
      <protection/>
    </xf>
    <xf numFmtId="1" fontId="11" fillId="0" borderId="0" xfId="58" applyNumberFormat="1" applyFont="1" applyFill="1">
      <alignment/>
      <protection/>
    </xf>
    <xf numFmtId="0" fontId="11" fillId="0" borderId="0" xfId="58" applyFont="1" applyFill="1" applyBorder="1">
      <alignment/>
      <protection/>
    </xf>
    <xf numFmtId="0" fontId="0" fillId="0" borderId="0" xfId="0" applyFill="1" applyAlignment="1">
      <alignment/>
    </xf>
    <xf numFmtId="0" fontId="11" fillId="0" borderId="11" xfId="58" applyFill="1" applyBorder="1">
      <alignment/>
      <protection/>
    </xf>
    <xf numFmtId="0" fontId="11" fillId="0" borderId="0" xfId="58" applyFill="1">
      <alignment/>
      <protection/>
    </xf>
    <xf numFmtId="0" fontId="0" fillId="0" borderId="11" xfId="58" applyFont="1" applyFill="1" applyBorder="1">
      <alignment/>
      <protection/>
    </xf>
    <xf numFmtId="3" fontId="0" fillId="0" borderId="11" xfId="58" applyNumberFormat="1" applyFont="1" applyBorder="1" applyAlignment="1">
      <alignment horizontal="right"/>
      <protection/>
    </xf>
    <xf numFmtId="0" fontId="1" fillId="0" borderId="0" xfId="0" applyFont="1" applyFill="1" applyAlignment="1">
      <alignment/>
    </xf>
    <xf numFmtId="0" fontId="0" fillId="0" borderId="11" xfId="0" applyFill="1" applyBorder="1" applyAlignment="1">
      <alignment/>
    </xf>
    <xf numFmtId="0" fontId="0" fillId="0" borderId="0" xfId="58" applyFont="1">
      <alignment/>
      <protection/>
    </xf>
    <xf numFmtId="49" fontId="0" fillId="0" borderId="0" xfId="0" applyNumberFormat="1" applyBorder="1" applyAlignment="1">
      <alignment/>
    </xf>
    <xf numFmtId="0" fontId="11" fillId="0" borderId="11" xfId="61" applyBorder="1">
      <alignment/>
      <protection/>
    </xf>
    <xf numFmtId="0" fontId="0" fillId="0" borderId="11" xfId="61" applyFont="1" applyBorder="1">
      <alignment/>
      <protection/>
    </xf>
    <xf numFmtId="0" fontId="0" fillId="0" borderId="10" xfId="59" applyFont="1" applyBorder="1" applyAlignment="1">
      <alignment horizontal="right"/>
      <protection/>
    </xf>
    <xf numFmtId="0" fontId="0" fillId="0" borderId="10" xfId="59" applyFont="1" applyBorder="1" applyAlignment="1" quotePrefix="1">
      <alignment horizontal="right"/>
      <protection/>
    </xf>
    <xf numFmtId="17" fontId="0" fillId="0" borderId="10" xfId="59" applyNumberFormat="1" applyFont="1" applyBorder="1" applyAlignment="1" quotePrefix="1">
      <alignment horizontal="right"/>
      <protection/>
    </xf>
    <xf numFmtId="0" fontId="11" fillId="0" borderId="0" xfId="58" applyFont="1" applyAlignment="1">
      <alignment horizontal="right"/>
      <protection/>
    </xf>
    <xf numFmtId="1" fontId="11" fillId="0" borderId="0" xfId="58" applyNumberFormat="1" applyFont="1" applyAlignment="1">
      <alignment horizontal="right"/>
      <protection/>
    </xf>
    <xf numFmtId="1" fontId="0" fillId="0" borderId="0" xfId="58" applyNumberFormat="1" applyFont="1" applyBorder="1" applyAlignment="1">
      <alignment horizontal="right"/>
      <protection/>
    </xf>
    <xf numFmtId="0" fontId="0" fillId="0" borderId="11" xfId="63" applyFont="1" applyBorder="1">
      <alignment/>
      <protection/>
    </xf>
    <xf numFmtId="3" fontId="0" fillId="0" borderId="11" xfId="63" applyNumberFormat="1" applyFont="1" applyBorder="1" applyAlignment="1">
      <alignment horizontal="right"/>
      <protection/>
    </xf>
    <xf numFmtId="3" fontId="0" fillId="0" borderId="0" xfId="0" applyNumberFormat="1" applyAlignment="1" quotePrefix="1">
      <alignment horizontal="right" wrapText="1"/>
    </xf>
    <xf numFmtId="0" fontId="0" fillId="0" borderId="0" xfId="0" applyBorder="1" applyAlignment="1">
      <alignment wrapText="1"/>
    </xf>
    <xf numFmtId="0" fontId="11" fillId="0" borderId="11" xfId="64" applyBorder="1">
      <alignment/>
      <protection/>
    </xf>
    <xf numFmtId="0" fontId="0" fillId="0" borderId="11" xfId="64" applyFont="1" applyBorder="1">
      <alignment/>
      <protection/>
    </xf>
    <xf numFmtId="0" fontId="1" fillId="0" borderId="11" xfId="67" applyFont="1" applyBorder="1">
      <alignment/>
      <protection/>
    </xf>
    <xf numFmtId="3" fontId="0" fillId="0" borderId="0" xfId="67" applyNumberFormat="1" applyFont="1">
      <alignment/>
      <protection/>
    </xf>
    <xf numFmtId="3" fontId="1" fillId="0" borderId="12" xfId="0" applyNumberFormat="1" applyFont="1" applyBorder="1" applyAlignment="1">
      <alignment/>
    </xf>
    <xf numFmtId="3" fontId="0" fillId="0" borderId="11" xfId="0" applyNumberFormat="1" applyFont="1" applyFill="1" applyBorder="1" applyAlignment="1">
      <alignment horizontal="right"/>
    </xf>
    <xf numFmtId="0" fontId="0" fillId="0" borderId="11" xfId="0" applyFont="1" applyFill="1" applyBorder="1" applyAlignment="1">
      <alignment horizontal="left"/>
    </xf>
    <xf numFmtId="4" fontId="0" fillId="0" borderId="11" xfId="0" applyNumberFormat="1" applyFont="1" applyBorder="1" applyAlignment="1">
      <alignment/>
    </xf>
    <xf numFmtId="3" fontId="0" fillId="0" borderId="11" xfId="62" applyNumberFormat="1" applyFont="1" applyBorder="1" applyAlignment="1">
      <alignment horizontal="right"/>
      <protection/>
    </xf>
    <xf numFmtId="0" fontId="0" fillId="0" borderId="11" xfId="70" applyFont="1" applyBorder="1">
      <alignment/>
      <protection/>
    </xf>
    <xf numFmtId="3" fontId="0" fillId="0" borderId="0" xfId="70" applyNumberFormat="1" applyFont="1">
      <alignment/>
      <protection/>
    </xf>
    <xf numFmtId="0" fontId="0" fillId="0" borderId="11" xfId="70" applyFont="1" applyBorder="1" applyAlignment="1">
      <alignment wrapText="1"/>
      <protection/>
    </xf>
    <xf numFmtId="0" fontId="0" fillId="0" borderId="11" xfId="70" applyFont="1" applyBorder="1" applyAlignment="1">
      <alignment horizontal="right" wrapText="1"/>
      <protection/>
    </xf>
    <xf numFmtId="3" fontId="0" fillId="0" borderId="0" xfId="43" applyNumberFormat="1" applyFont="1" applyFill="1" applyBorder="1" applyAlignment="1">
      <alignment horizontal="right"/>
      <protection/>
    </xf>
    <xf numFmtId="0" fontId="0" fillId="0" borderId="0" xfId="43" applyNumberFormat="1" applyFont="1" applyBorder="1">
      <alignment/>
      <protection/>
    </xf>
    <xf numFmtId="0" fontId="0" fillId="0" borderId="11" xfId="43" applyNumberFormat="1" applyFont="1" applyBorder="1" applyAlignment="1">
      <alignment horizontal="left" wrapText="1"/>
      <protection/>
    </xf>
    <xf numFmtId="0" fontId="0" fillId="0" borderId="11" xfId="43" applyFont="1" applyBorder="1">
      <alignment/>
      <protection/>
    </xf>
    <xf numFmtId="3" fontId="0" fillId="0" borderId="0" xfId="44" applyNumberFormat="1" applyFont="1" applyBorder="1">
      <alignment/>
      <protection/>
    </xf>
    <xf numFmtId="1" fontId="8" fillId="0" borderId="0" xfId="0" applyNumberFormat="1" applyFont="1" applyFill="1" applyBorder="1" applyAlignment="1">
      <alignment/>
    </xf>
    <xf numFmtId="0" fontId="11" fillId="0" borderId="0" xfId="44" applyFill="1" applyBorder="1">
      <alignment/>
      <protection/>
    </xf>
    <xf numFmtId="1" fontId="14" fillId="0" borderId="0" xfId="0" applyNumberFormat="1" applyFont="1" applyFill="1" applyBorder="1" applyAlignment="1">
      <alignment/>
    </xf>
    <xf numFmtId="1" fontId="0" fillId="0" borderId="0" xfId="0" applyNumberFormat="1" applyFont="1" applyFill="1" applyBorder="1" applyAlignment="1">
      <alignment/>
    </xf>
    <xf numFmtId="1" fontId="0" fillId="0" borderId="11" xfId="0" applyNumberFormat="1" applyFont="1" applyFill="1" applyBorder="1" applyAlignment="1">
      <alignment/>
    </xf>
    <xf numFmtId="1" fontId="1" fillId="0" borderId="0" xfId="0" applyNumberFormat="1" applyFont="1" applyFill="1" applyBorder="1" applyAlignment="1">
      <alignment/>
    </xf>
    <xf numFmtId="0" fontId="11" fillId="0" borderId="0" xfId="44" applyFont="1" applyFill="1">
      <alignment/>
      <protection/>
    </xf>
    <xf numFmtId="0" fontId="11" fillId="0" borderId="0" xfId="44" applyFont="1" applyFill="1" applyBorder="1">
      <alignment/>
      <protection/>
    </xf>
    <xf numFmtId="3" fontId="0" fillId="0" borderId="0" xfId="44" applyNumberFormat="1" applyFont="1" applyFill="1">
      <alignment/>
      <protection/>
    </xf>
    <xf numFmtId="3" fontId="11" fillId="0" borderId="0" xfId="44" applyNumberFormat="1" applyFont="1" applyFill="1">
      <alignment/>
      <protection/>
    </xf>
    <xf numFmtId="3" fontId="0" fillId="0" borderId="0" xfId="44" applyNumberFormat="1" applyFont="1" applyFill="1" applyBorder="1">
      <alignment/>
      <protection/>
    </xf>
    <xf numFmtId="3" fontId="11" fillId="0" borderId="0" xfId="44" applyNumberFormat="1" applyFont="1" applyFill="1" applyBorder="1">
      <alignment/>
      <protection/>
    </xf>
    <xf numFmtId="3" fontId="0" fillId="0" borderId="0" xfId="0" applyNumberFormat="1" applyFont="1" applyFill="1" applyBorder="1" applyAlignment="1">
      <alignment/>
    </xf>
    <xf numFmtId="3" fontId="5" fillId="0" borderId="0" xfId="44" applyNumberFormat="1" applyFont="1" applyBorder="1">
      <alignment/>
      <protection/>
    </xf>
    <xf numFmtId="3" fontId="5" fillId="0" borderId="0" xfId="44" applyNumberFormat="1" applyFont="1" applyFill="1" applyBorder="1">
      <alignment/>
      <protection/>
    </xf>
    <xf numFmtId="3" fontId="11" fillId="0" borderId="0" xfId="44" applyNumberFormat="1" applyFont="1" applyBorder="1">
      <alignment/>
      <protection/>
    </xf>
    <xf numFmtId="3" fontId="0" fillId="0" borderId="0" xfId="44" applyNumberFormat="1" applyFont="1" applyFill="1">
      <alignment/>
      <protection/>
    </xf>
    <xf numFmtId="3" fontId="1" fillId="0" borderId="0" xfId="0" applyNumberFormat="1" applyFont="1" applyFill="1" applyBorder="1" applyAlignment="1">
      <alignment/>
    </xf>
    <xf numFmtId="0" fontId="0" fillId="0" borderId="11" xfId="44" applyFont="1" applyFill="1" applyBorder="1" applyAlignment="1">
      <alignment horizontal="center" wrapText="1"/>
      <protection/>
    </xf>
    <xf numFmtId="0" fontId="0" fillId="0" borderId="11" xfId="44" applyFont="1" applyFill="1" applyBorder="1" applyAlignment="1">
      <alignment horizontal="center" wrapText="1"/>
      <protection/>
    </xf>
    <xf numFmtId="0" fontId="0" fillId="0" borderId="0" xfId="44" applyFont="1" applyFill="1" applyBorder="1" applyAlignment="1">
      <alignment horizontal="center"/>
      <protection/>
    </xf>
    <xf numFmtId="0" fontId="0" fillId="0" borderId="0" xfId="44" applyFont="1" applyFill="1" applyBorder="1" applyAlignment="1">
      <alignment horizontal="center"/>
      <protection/>
    </xf>
    <xf numFmtId="3" fontId="1" fillId="0" borderId="0" xfId="44" applyNumberFormat="1" applyFont="1" applyFill="1" applyBorder="1">
      <alignment/>
      <protection/>
    </xf>
    <xf numFmtId="3" fontId="1" fillId="0" borderId="0" xfId="44" applyNumberFormat="1" applyFont="1" applyFill="1" applyBorder="1">
      <alignment/>
      <protection/>
    </xf>
    <xf numFmtId="3" fontId="0" fillId="0" borderId="0" xfId="44" applyNumberFormat="1" applyFont="1" applyFill="1" applyBorder="1">
      <alignment/>
      <protection/>
    </xf>
    <xf numFmtId="3" fontId="0" fillId="0" borderId="0" xfId="44" applyNumberFormat="1" applyFont="1" applyFill="1" applyBorder="1">
      <alignment/>
      <protection/>
    </xf>
    <xf numFmtId="3" fontId="0" fillId="0" borderId="11" xfId="44" applyNumberFormat="1" applyFont="1" applyFill="1" applyBorder="1">
      <alignment/>
      <protection/>
    </xf>
    <xf numFmtId="0" fontId="11" fillId="0" borderId="0" xfId="44" applyFont="1" applyFill="1" applyAlignment="1">
      <alignment horizontal="right"/>
      <protection/>
    </xf>
    <xf numFmtId="0" fontId="11" fillId="0" borderId="0" xfId="44" applyFont="1" applyFill="1">
      <alignment/>
      <protection/>
    </xf>
    <xf numFmtId="3" fontId="0" fillId="0" borderId="11" xfId="44" applyNumberFormat="1" applyFont="1" applyBorder="1">
      <alignment/>
      <protection/>
    </xf>
    <xf numFmtId="3" fontId="0" fillId="0" borderId="11" xfId="0" applyNumberFormat="1" applyFont="1" applyFill="1" applyBorder="1" applyAlignment="1">
      <alignment/>
    </xf>
    <xf numFmtId="0" fontId="1" fillId="0" borderId="0" xfId="45" applyFont="1" applyBorder="1">
      <alignment/>
      <protection/>
    </xf>
    <xf numFmtId="3" fontId="1" fillId="0" borderId="12" xfId="46" applyNumberFormat="1" applyFont="1" applyBorder="1">
      <alignment/>
      <protection/>
    </xf>
    <xf numFmtId="3" fontId="1" fillId="0" borderId="0" xfId="46" applyNumberFormat="1" applyFont="1" applyBorder="1">
      <alignment/>
      <protection/>
    </xf>
    <xf numFmtId="3" fontId="0" fillId="0" borderId="0" xfId="46" applyNumberFormat="1" applyFont="1" applyBorder="1">
      <alignment/>
      <protection/>
    </xf>
    <xf numFmtId="3" fontId="0" fillId="0" borderId="0" xfId="46" applyNumberFormat="1" applyFont="1" applyBorder="1" applyAlignment="1">
      <alignment horizontal="left" vertical="justify"/>
      <protection/>
    </xf>
    <xf numFmtId="3" fontId="0" fillId="0" borderId="11" xfId="46" applyNumberFormat="1" applyFont="1" applyBorder="1">
      <alignment/>
      <protection/>
    </xf>
    <xf numFmtId="3" fontId="0" fillId="0" borderId="0" xfId="0" applyNumberFormat="1" applyFont="1" applyAlignment="1">
      <alignment wrapText="1"/>
    </xf>
    <xf numFmtId="3" fontId="1" fillId="0" borderId="0" xfId="46" applyNumberFormat="1" applyFont="1">
      <alignment/>
      <protection/>
    </xf>
    <xf numFmtId="3" fontId="0" fillId="0" borderId="0" xfId="46" applyNumberFormat="1" applyFont="1">
      <alignment/>
      <protection/>
    </xf>
    <xf numFmtId="3" fontId="1" fillId="33" borderId="12" xfId="46" applyNumberFormat="1" applyFont="1" applyFill="1" applyBorder="1" applyAlignment="1">
      <alignment horizontal="right" wrapText="1"/>
      <protection/>
    </xf>
    <xf numFmtId="3" fontId="0" fillId="0" borderId="10" xfId="46" applyNumberFormat="1" applyFont="1" applyBorder="1" applyAlignment="1">
      <alignment horizontal="right"/>
      <protection/>
    </xf>
    <xf numFmtId="3" fontId="0" fillId="0" borderId="10" xfId="46" applyNumberFormat="1" applyFont="1" applyBorder="1" applyAlignment="1">
      <alignment horizontal="right" wrapText="1"/>
      <protection/>
    </xf>
    <xf numFmtId="3" fontId="0" fillId="0" borderId="10" xfId="46" applyNumberFormat="1" applyFont="1" applyFill="1" applyBorder="1" applyAlignment="1">
      <alignment horizontal="right"/>
      <protection/>
    </xf>
    <xf numFmtId="1" fontId="0" fillId="0" borderId="11" xfId="47" applyNumberFormat="1" applyFont="1" applyBorder="1">
      <alignment/>
      <protection/>
    </xf>
    <xf numFmtId="0" fontId="0" fillId="0" borderId="11" xfId="0" applyFont="1" applyFill="1" applyBorder="1" applyAlignment="1">
      <alignment horizontal="left" vertical="center" wrapText="1"/>
    </xf>
    <xf numFmtId="3" fontId="1" fillId="0" borderId="0" xfId="0" applyNumberFormat="1" applyFont="1" applyFill="1" applyAlignment="1">
      <alignment horizontal="right"/>
    </xf>
    <xf numFmtId="3" fontId="1" fillId="0" borderId="12" xfId="0" applyNumberFormat="1" applyFont="1" applyFill="1" applyBorder="1" applyAlignment="1">
      <alignment horizontal="right"/>
    </xf>
    <xf numFmtId="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xf>
    <xf numFmtId="3" fontId="0" fillId="0" borderId="11" xfId="0" applyNumberFormat="1" applyFill="1" applyBorder="1" applyAlignment="1">
      <alignment horizontal="right"/>
    </xf>
    <xf numFmtId="0" fontId="0" fillId="0" borderId="0" xfId="0" applyFont="1" applyFill="1" applyBorder="1" applyAlignment="1">
      <alignment horizontal="left" vertical="center" wrapText="1"/>
    </xf>
    <xf numFmtId="3" fontId="0" fillId="0" borderId="0" xfId="0" applyNumberFormat="1" applyFont="1" applyAlignment="1">
      <alignment horizontal="right"/>
    </xf>
    <xf numFmtId="0" fontId="11" fillId="0" borderId="11" xfId="48" applyBorder="1">
      <alignment/>
      <protection/>
    </xf>
    <xf numFmtId="0" fontId="0" fillId="0" borderId="11" xfId="48" applyFont="1" applyBorder="1">
      <alignment/>
      <protection/>
    </xf>
    <xf numFmtId="3" fontId="1" fillId="0" borderId="11" xfId="0" applyNumberFormat="1" applyFont="1" applyBorder="1" applyAlignment="1">
      <alignment/>
    </xf>
    <xf numFmtId="176" fontId="1" fillId="0" borderId="0" xfId="0" applyNumberFormat="1" applyFont="1" applyAlignment="1">
      <alignment/>
    </xf>
    <xf numFmtId="176" fontId="1" fillId="0" borderId="0" xfId="49" applyNumberFormat="1" applyFont="1" applyAlignment="1">
      <alignment horizontal="right"/>
      <protection/>
    </xf>
    <xf numFmtId="0" fontId="0" fillId="0" borderId="11" xfId="50" applyFont="1" applyBorder="1">
      <alignment/>
      <protection/>
    </xf>
    <xf numFmtId="3" fontId="0" fillId="0" borderId="0" xfId="50" applyNumberFormat="1" applyFont="1" applyAlignment="1">
      <alignment horizontal="right"/>
      <protection/>
    </xf>
    <xf numFmtId="3" fontId="1" fillId="0" borderId="11" xfId="49" applyNumberFormat="1" applyFont="1" applyBorder="1" applyAlignment="1">
      <alignment horizontal="right"/>
      <protection/>
    </xf>
    <xf numFmtId="14" fontId="0" fillId="0" borderId="0" xfId="51" applyNumberFormat="1" applyFont="1" applyBorder="1" applyAlignment="1">
      <alignment horizontal="center" wrapText="1"/>
      <protection/>
    </xf>
    <xf numFmtId="3" fontId="11" fillId="0" borderId="0" xfId="51" applyNumberFormat="1" applyFont="1">
      <alignment/>
      <protection/>
    </xf>
    <xf numFmtId="1" fontId="7" fillId="0" borderId="11" xfId="0" applyNumberFormat="1" applyFont="1" applyFill="1" applyBorder="1" applyAlignment="1">
      <alignment horizontal="right"/>
    </xf>
    <xf numFmtId="0" fontId="0" fillId="0" borderId="0" xfId="0" applyFill="1" applyAlignment="1">
      <alignment horizontal="right"/>
    </xf>
    <xf numFmtId="0" fontId="0" fillId="0" borderId="12" xfId="0" applyFont="1" applyFill="1" applyBorder="1" applyAlignment="1">
      <alignment/>
    </xf>
    <xf numFmtId="3" fontId="7" fillId="0" borderId="0" xfId="0" applyNumberFormat="1" applyFont="1" applyFill="1" applyBorder="1" applyAlignment="1">
      <alignment/>
    </xf>
    <xf numFmtId="3" fontId="1" fillId="0" borderId="0" xfId="0" applyNumberFormat="1" applyFont="1" applyFill="1" applyBorder="1" applyAlignment="1">
      <alignment/>
    </xf>
    <xf numFmtId="3" fontId="5" fillId="0" borderId="0" xfId="0" applyNumberFormat="1" applyFont="1" applyFill="1" applyBorder="1" applyAlignment="1">
      <alignment/>
    </xf>
    <xf numFmtId="3" fontId="0" fillId="0" borderId="0" xfId="0" applyNumberFormat="1" applyFont="1" applyFill="1" applyAlignment="1">
      <alignment/>
    </xf>
    <xf numFmtId="3" fontId="0" fillId="0" borderId="0" xfId="0" applyNumberFormat="1" applyFill="1" applyBorder="1" applyAlignment="1">
      <alignment/>
    </xf>
    <xf numFmtId="3" fontId="0" fillId="0" borderId="0" xfId="0" applyNumberFormat="1" applyFont="1" applyFill="1" applyAlignment="1">
      <alignment/>
    </xf>
    <xf numFmtId="3" fontId="0" fillId="0" borderId="11" xfId="0" applyNumberFormat="1" applyFont="1" applyFill="1" applyBorder="1" applyAlignment="1">
      <alignment/>
    </xf>
    <xf numFmtId="3" fontId="0" fillId="0" borderId="11" xfId="0" applyNumberFormat="1" applyFill="1" applyBorder="1" applyAlignment="1">
      <alignment/>
    </xf>
    <xf numFmtId="176" fontId="0" fillId="0" borderId="0" xfId="47" applyNumberFormat="1" applyFont="1" applyAlignment="1" quotePrefix="1">
      <alignment horizontal="right"/>
      <protection/>
    </xf>
    <xf numFmtId="176" fontId="0" fillId="0" borderId="0" xfId="0" applyNumberFormat="1" applyFont="1" applyAlignment="1" quotePrefix="1">
      <alignment horizontal="right"/>
    </xf>
    <xf numFmtId="176" fontId="1" fillId="0" borderId="0" xfId="49" applyNumberFormat="1" applyFont="1" applyAlignment="1" quotePrefix="1">
      <alignment horizontal="right"/>
      <protection/>
    </xf>
    <xf numFmtId="176" fontId="1" fillId="0" borderId="0" xfId="0" applyNumberFormat="1" applyFont="1" applyAlignment="1" quotePrefix="1">
      <alignment horizontal="right"/>
    </xf>
    <xf numFmtId="176" fontId="1" fillId="0" borderId="0" xfId="50" applyNumberFormat="1" applyFont="1" applyAlignment="1" quotePrefix="1">
      <alignment horizontal="right"/>
      <protection/>
    </xf>
    <xf numFmtId="172" fontId="1" fillId="0" borderId="0" xfId="0" applyNumberFormat="1" applyFont="1" applyAlignment="1" quotePrefix="1">
      <alignment horizontal="right"/>
    </xf>
    <xf numFmtId="176" fontId="0" fillId="0" borderId="0" xfId="0" applyNumberFormat="1" applyAlignment="1" quotePrefix="1">
      <alignment horizontal="right"/>
    </xf>
    <xf numFmtId="0" fontId="1" fillId="0" borderId="0" xfId="48" applyFont="1" applyAlignment="1" quotePrefix="1">
      <alignment horizontal="right"/>
      <protection/>
    </xf>
    <xf numFmtId="0" fontId="0" fillId="0" borderId="0" xfId="51" applyFont="1" applyAlignment="1" quotePrefix="1">
      <alignment horizontal="right"/>
      <protection/>
    </xf>
    <xf numFmtId="176" fontId="0" fillId="0" borderId="0" xfId="51" applyNumberFormat="1" applyFont="1" applyAlignment="1" quotePrefix="1">
      <alignment horizontal="right"/>
      <protection/>
    </xf>
    <xf numFmtId="0" fontId="11" fillId="0" borderId="11" xfId="74" applyBorder="1">
      <alignment/>
      <protection/>
    </xf>
    <xf numFmtId="4" fontId="0" fillId="0" borderId="0" xfId="74" applyNumberFormat="1" applyFont="1" applyFill="1" applyBorder="1" applyAlignment="1">
      <alignment horizontal="right"/>
      <protection/>
    </xf>
    <xf numFmtId="0" fontId="0" fillId="0" borderId="0" xfId="74" applyFont="1" applyBorder="1">
      <alignment/>
      <protection/>
    </xf>
    <xf numFmtId="0" fontId="0" fillId="0" borderId="11" xfId="74" applyFont="1" applyBorder="1">
      <alignment/>
      <protection/>
    </xf>
    <xf numFmtId="0" fontId="5" fillId="0" borderId="11" xfId="52" applyFont="1" applyBorder="1">
      <alignment/>
      <protection/>
    </xf>
    <xf numFmtId="0" fontId="0" fillId="0" borderId="10" xfId="53" applyBorder="1">
      <alignment/>
      <protection/>
    </xf>
    <xf numFmtId="3" fontId="1" fillId="0" borderId="0" xfId="53" applyNumberFormat="1" applyFont="1">
      <alignment/>
      <protection/>
    </xf>
    <xf numFmtId="3" fontId="5" fillId="0" borderId="0" xfId="52" applyNumberFormat="1" applyFont="1">
      <alignment/>
      <protection/>
    </xf>
    <xf numFmtId="3" fontId="0" fillId="0" borderId="0" xfId="53" applyNumberFormat="1">
      <alignment/>
      <protection/>
    </xf>
    <xf numFmtId="3" fontId="1" fillId="0" borderId="0" xfId="52" applyNumberFormat="1" applyFont="1">
      <alignment/>
      <protection/>
    </xf>
    <xf numFmtId="3" fontId="0" fillId="0" borderId="0" xfId="52" applyNumberFormat="1" applyFont="1">
      <alignment/>
      <protection/>
    </xf>
    <xf numFmtId="0" fontId="11" fillId="0" borderId="11" xfId="54" applyBorder="1">
      <alignment/>
      <protection/>
    </xf>
    <xf numFmtId="0" fontId="0" fillId="0" borderId="11" xfId="54" applyFont="1" applyBorder="1">
      <alignment/>
      <protection/>
    </xf>
    <xf numFmtId="3" fontId="11" fillId="0" borderId="0" xfId="54" applyNumberFormat="1">
      <alignment/>
      <protection/>
    </xf>
    <xf numFmtId="3" fontId="5" fillId="0" borderId="0" xfId="54" applyNumberFormat="1" applyFont="1">
      <alignment/>
      <protection/>
    </xf>
    <xf numFmtId="3" fontId="1" fillId="0" borderId="0" xfId="54" applyNumberFormat="1" applyFont="1">
      <alignment/>
      <protection/>
    </xf>
    <xf numFmtId="3" fontId="0" fillId="0" borderId="11" xfId="54" applyNumberFormat="1" applyFont="1" applyBorder="1">
      <alignment/>
      <protection/>
    </xf>
    <xf numFmtId="3" fontId="0" fillId="0" borderId="0" xfId="54" applyNumberFormat="1" applyFont="1" applyBorder="1" applyAlignment="1" quotePrefix="1">
      <alignment horizontal="right"/>
      <protection/>
    </xf>
    <xf numFmtId="3" fontId="0" fillId="0" borderId="0" xfId="55" applyNumberFormat="1" applyFont="1">
      <alignment/>
      <protection/>
    </xf>
    <xf numFmtId="3" fontId="0" fillId="0" borderId="0" xfId="55" applyNumberFormat="1" applyFont="1" applyBorder="1">
      <alignment/>
      <protection/>
    </xf>
    <xf numFmtId="172" fontId="0" fillId="0" borderId="0" xfId="55" applyNumberFormat="1" applyFont="1">
      <alignment/>
      <protection/>
    </xf>
    <xf numFmtId="172" fontId="0" fillId="0" borderId="0" xfId="55" applyNumberFormat="1" applyFont="1" applyBorder="1">
      <alignment/>
      <protection/>
    </xf>
    <xf numFmtId="172" fontId="7" fillId="0" borderId="0" xfId="55" applyNumberFormat="1" applyFont="1" applyFill="1" applyBorder="1" applyAlignment="1">
      <alignment horizontal="left" vertical="top" wrapText="1"/>
      <protection/>
    </xf>
    <xf numFmtId="172" fontId="7" fillId="0" borderId="0" xfId="55" applyNumberFormat="1" applyFont="1" applyFill="1" applyBorder="1" applyAlignment="1">
      <alignment horizontal="right" vertical="top" wrapText="1"/>
      <protection/>
    </xf>
    <xf numFmtId="172" fontId="0" fillId="0" borderId="0" xfId="55" applyNumberFormat="1" applyFont="1" applyBorder="1" applyAlignment="1">
      <alignment horizontal="right"/>
      <protection/>
    </xf>
    <xf numFmtId="3" fontId="0" fillId="0" borderId="0" xfId="60" applyNumberFormat="1" applyFont="1" applyAlignment="1">
      <alignment horizontal="right"/>
      <protection/>
    </xf>
    <xf numFmtId="0" fontId="0" fillId="0" borderId="0" xfId="0" applyFont="1" applyFill="1" applyBorder="1" applyAlignment="1">
      <alignment/>
    </xf>
    <xf numFmtId="0" fontId="0" fillId="0" borderId="0" xfId="0" applyAlignment="1">
      <alignment horizontal="left"/>
    </xf>
    <xf numFmtId="0" fontId="0" fillId="0" borderId="0" xfId="73" applyFont="1" applyFill="1">
      <alignment/>
      <protection/>
    </xf>
    <xf numFmtId="0" fontId="2" fillId="0" borderId="0" xfId="0" applyFont="1" applyAlignment="1">
      <alignment/>
    </xf>
    <xf numFmtId="0" fontId="0" fillId="0" borderId="0" xfId="47" applyFont="1" applyFill="1">
      <alignment/>
      <protection/>
    </xf>
    <xf numFmtId="0" fontId="0" fillId="0" borderId="0" xfId="74" applyFont="1" applyFill="1">
      <alignment/>
      <protection/>
    </xf>
    <xf numFmtId="0" fontId="0" fillId="0" borderId="11" xfId="47" applyFont="1" applyBorder="1" applyAlignment="1">
      <alignment wrapText="1"/>
      <protection/>
    </xf>
    <xf numFmtId="4" fontId="0" fillId="0" borderId="0" xfId="0" applyNumberFormat="1" applyFont="1" applyBorder="1" applyAlignment="1">
      <alignment/>
    </xf>
    <xf numFmtId="0" fontId="0" fillId="0" borderId="0" xfId="57" applyFont="1" applyFill="1">
      <alignment/>
      <protection/>
    </xf>
    <xf numFmtId="0" fontId="0" fillId="0" borderId="0" xfId="60" applyFont="1" applyFill="1">
      <alignment/>
      <protection/>
    </xf>
    <xf numFmtId="0" fontId="0" fillId="0" borderId="0" xfId="61" applyFont="1" applyFill="1" applyBorder="1">
      <alignment/>
      <protection/>
    </xf>
    <xf numFmtId="0" fontId="0" fillId="0" borderId="0" xfId="59" applyFont="1" applyFill="1">
      <alignment/>
      <protection/>
    </xf>
    <xf numFmtId="0" fontId="0" fillId="0" borderId="0" xfId="58" applyFont="1" applyFill="1">
      <alignment/>
      <protection/>
    </xf>
    <xf numFmtId="3" fontId="0" fillId="0" borderId="0" xfId="0" applyNumberFormat="1" applyFont="1" applyFill="1" applyAlignment="1">
      <alignment horizontal="right"/>
    </xf>
    <xf numFmtId="0" fontId="0" fillId="0" borderId="0" xfId="64" applyFont="1" applyFill="1">
      <alignment/>
      <protection/>
    </xf>
    <xf numFmtId="0" fontId="0" fillId="0" borderId="0" xfId="69" applyFont="1" applyFill="1" applyBorder="1" applyAlignment="1">
      <alignment/>
      <protection/>
    </xf>
    <xf numFmtId="0" fontId="0" fillId="0" borderId="0" xfId="65" applyFont="1" applyFill="1">
      <alignment/>
      <protection/>
    </xf>
    <xf numFmtId="0" fontId="1" fillId="0" borderId="11" xfId="51" applyFont="1" applyBorder="1" applyAlignment="1">
      <alignment wrapText="1"/>
      <protection/>
    </xf>
    <xf numFmtId="0" fontId="0" fillId="0" borderId="0" xfId="51" applyFont="1" applyAlignment="1">
      <alignment wrapText="1"/>
      <protection/>
    </xf>
    <xf numFmtId="0" fontId="0" fillId="0" borderId="0" xfId="67" applyFont="1" applyFill="1" applyBorder="1">
      <alignment/>
      <protection/>
    </xf>
    <xf numFmtId="0" fontId="0" fillId="0" borderId="0" xfId="69" applyFont="1" applyFill="1">
      <alignment/>
      <protection/>
    </xf>
    <xf numFmtId="0" fontId="0" fillId="0" borderId="0" xfId="68" applyFont="1" applyFill="1">
      <alignment/>
      <protection/>
    </xf>
    <xf numFmtId="0" fontId="0" fillId="0" borderId="0" xfId="70" applyFont="1" applyFill="1">
      <alignment/>
      <protection/>
    </xf>
    <xf numFmtId="0" fontId="0" fillId="0" borderId="0" xfId="71" applyFont="1" applyFill="1">
      <alignment/>
      <protection/>
    </xf>
    <xf numFmtId="0" fontId="0" fillId="0" borderId="0" xfId="43" applyFont="1" applyFill="1" applyAlignment="1">
      <alignment horizontal="left"/>
      <protection/>
    </xf>
    <xf numFmtId="0" fontId="0" fillId="0" borderId="12" xfId="47" applyFont="1" applyBorder="1" applyAlignment="1">
      <alignment wrapText="1"/>
      <protection/>
    </xf>
    <xf numFmtId="0" fontId="1" fillId="0" borderId="0" xfId="47" applyFont="1" applyBorder="1" applyAlignment="1">
      <alignment wrapText="1"/>
      <protection/>
    </xf>
    <xf numFmtId="0" fontId="0" fillId="0" borderId="0" xfId="47" applyFont="1" applyBorder="1" applyAlignment="1">
      <alignment wrapText="1"/>
      <protection/>
    </xf>
    <xf numFmtId="3" fontId="0" fillId="0" borderId="0" xfId="47" applyNumberFormat="1" applyFont="1" applyBorder="1" applyAlignment="1">
      <alignment wrapText="1"/>
      <protection/>
    </xf>
    <xf numFmtId="0" fontId="0" fillId="0" borderId="0" xfId="47" applyFont="1" applyBorder="1" applyAlignment="1">
      <alignment horizontal="justify" wrapText="1"/>
      <protection/>
    </xf>
    <xf numFmtId="0" fontId="0" fillId="0" borderId="0" xfId="47" applyFont="1" applyAlignment="1">
      <alignment wrapText="1"/>
      <protection/>
    </xf>
    <xf numFmtId="1" fontId="0" fillId="0" borderId="0" xfId="47" applyNumberFormat="1" applyFont="1" applyAlignment="1">
      <alignment wrapText="1"/>
      <protection/>
    </xf>
    <xf numFmtId="0" fontId="0" fillId="0" borderId="0" xfId="48" applyFont="1" applyFill="1">
      <alignment/>
      <protection/>
    </xf>
    <xf numFmtId="0" fontId="0" fillId="0" borderId="0" xfId="49" applyFont="1" applyFill="1">
      <alignment/>
      <protection/>
    </xf>
    <xf numFmtId="0" fontId="0" fillId="0" borderId="0" xfId="50" applyFont="1" applyFill="1">
      <alignment/>
      <protection/>
    </xf>
    <xf numFmtId="0" fontId="0" fillId="0" borderId="0" xfId="51" applyFont="1" applyFill="1">
      <alignment/>
      <protection/>
    </xf>
    <xf numFmtId="0" fontId="1" fillId="0" borderId="0" xfId="51" applyFont="1" applyAlignment="1">
      <alignment wrapText="1"/>
      <protection/>
    </xf>
    <xf numFmtId="0" fontId="0" fillId="0" borderId="0" xfId="48" applyFont="1" applyBorder="1" applyAlignment="1" applyProtection="1">
      <alignment wrapText="1"/>
      <protection locked="0"/>
    </xf>
    <xf numFmtId="0" fontId="11" fillId="0" borderId="0" xfId="51" applyFont="1" applyAlignment="1">
      <alignment wrapText="1"/>
      <protection/>
    </xf>
    <xf numFmtId="0" fontId="0" fillId="0" borderId="0" xfId="52" applyFont="1" applyFill="1">
      <alignment/>
      <protection/>
    </xf>
    <xf numFmtId="3" fontId="1" fillId="0" borderId="0" xfId="0" applyNumberFormat="1" applyFont="1" applyAlignment="1">
      <alignment wrapText="1"/>
    </xf>
    <xf numFmtId="0" fontId="1" fillId="0" borderId="0" xfId="0" applyFont="1" applyAlignment="1">
      <alignment/>
    </xf>
    <xf numFmtId="0" fontId="15" fillId="0" borderId="0" xfId="0" applyFont="1" applyAlignment="1">
      <alignment/>
    </xf>
    <xf numFmtId="0" fontId="0" fillId="0" borderId="0" xfId="56" applyFont="1" applyFill="1" applyBorder="1">
      <alignment/>
      <protection/>
    </xf>
    <xf numFmtId="1" fontId="0" fillId="0" borderId="0" xfId="58" applyNumberFormat="1" applyFont="1" applyAlignment="1">
      <alignment horizontal="right"/>
      <protection/>
    </xf>
    <xf numFmtId="3" fontId="0" fillId="0" borderId="0" xfId="61" applyNumberFormat="1" applyFont="1" applyFill="1" applyBorder="1">
      <alignment/>
      <protection/>
    </xf>
    <xf numFmtId="0" fontId="0" fillId="0" borderId="0" xfId="0" applyAlignment="1" applyProtection="1">
      <alignment horizontal="right"/>
      <protection locked="0"/>
    </xf>
    <xf numFmtId="0" fontId="0" fillId="0" borderId="0" xfId="0" applyFill="1" applyAlignment="1" applyProtection="1">
      <alignment horizontal="right"/>
      <protection locked="0"/>
    </xf>
    <xf numFmtId="0" fontId="0" fillId="0" borderId="0" xfId="0" applyFill="1" applyBorder="1" applyAlignment="1">
      <alignment/>
    </xf>
    <xf numFmtId="0" fontId="0" fillId="0" borderId="0" xfId="58" applyFont="1">
      <alignment/>
      <protection/>
    </xf>
    <xf numFmtId="0" fontId="0" fillId="0" borderId="12" xfId="58" applyFont="1" applyFill="1" applyBorder="1">
      <alignment/>
      <protection/>
    </xf>
    <xf numFmtId="0" fontId="0" fillId="0" borderId="11" xfId="58" applyFont="1" applyFill="1" applyBorder="1" applyAlignment="1">
      <alignment horizontal="right"/>
      <protection/>
    </xf>
    <xf numFmtId="0" fontId="0" fillId="0" borderId="0" xfId="58" applyFont="1" applyFill="1" applyBorder="1" applyAlignment="1">
      <alignment horizontal="right"/>
      <protection/>
    </xf>
    <xf numFmtId="3" fontId="0" fillId="0" borderId="11" xfId="58" applyNumberFormat="1" applyFont="1" applyFill="1" applyBorder="1" applyAlignment="1">
      <alignment horizontal="right"/>
      <protection/>
    </xf>
    <xf numFmtId="1" fontId="0" fillId="0" borderId="11" xfId="48" applyNumberFormat="1" applyFont="1" applyBorder="1" applyAlignment="1">
      <alignment horizontal="right"/>
      <protection/>
    </xf>
    <xf numFmtId="3" fontId="0" fillId="0" borderId="12" xfId="48" applyNumberFormat="1" applyFont="1" applyBorder="1" applyAlignment="1">
      <alignment horizontal="center"/>
      <protection/>
    </xf>
    <xf numFmtId="3" fontId="1" fillId="0" borderId="0" xfId="48" applyNumberFormat="1" applyFont="1" applyAlignment="1" quotePrefix="1">
      <alignment horizontal="right"/>
      <protection/>
    </xf>
    <xf numFmtId="3" fontId="0" fillId="0" borderId="0" xfId="48" applyNumberFormat="1" applyFont="1">
      <alignment/>
      <protection/>
    </xf>
    <xf numFmtId="3" fontId="0" fillId="0" borderId="0" xfId="0" applyNumberFormat="1" applyAlignment="1" applyProtection="1">
      <alignment horizontal="right"/>
      <protection locked="0"/>
    </xf>
    <xf numFmtId="3" fontId="11" fillId="0" borderId="0" xfId="48" applyNumberFormat="1">
      <alignment/>
      <protection/>
    </xf>
    <xf numFmtId="3" fontId="0" fillId="0" borderId="0" xfId="0" applyNumberFormat="1" applyFont="1" applyAlignment="1" applyProtection="1">
      <alignment horizontal="right"/>
      <protection locked="0"/>
    </xf>
    <xf numFmtId="3" fontId="0" fillId="0" borderId="0" xfId="73" applyNumberFormat="1" applyFont="1" applyFill="1">
      <alignment/>
      <protection/>
    </xf>
    <xf numFmtId="3" fontId="0" fillId="0" borderId="0" xfId="73" applyNumberFormat="1" applyFont="1" applyFill="1" applyBorder="1">
      <alignment/>
      <protection/>
    </xf>
    <xf numFmtId="3" fontId="1" fillId="0" borderId="0" xfId="73" applyNumberFormat="1" applyFont="1" applyFill="1">
      <alignment/>
      <protection/>
    </xf>
    <xf numFmtId="0" fontId="0" fillId="0" borderId="0" xfId="73" applyFont="1" applyFill="1" applyAlignment="1">
      <alignment horizontal="left"/>
      <protection/>
    </xf>
    <xf numFmtId="0" fontId="0" fillId="0" borderId="0" xfId="73" applyFont="1" applyFill="1" applyBorder="1" applyAlignment="1">
      <alignment horizontal="left"/>
      <protection/>
    </xf>
    <xf numFmtId="0" fontId="0" fillId="0" borderId="13" xfId="73" applyFont="1" applyFill="1" applyBorder="1" applyAlignment="1">
      <alignment horizontal="left"/>
      <protection/>
    </xf>
    <xf numFmtId="3" fontId="0" fillId="0" borderId="13" xfId="0" applyNumberFormat="1" applyFill="1" applyBorder="1" applyAlignment="1">
      <alignment horizontal="right"/>
    </xf>
    <xf numFmtId="3" fontId="0" fillId="0" borderId="13" xfId="0" applyNumberFormat="1" applyFill="1" applyBorder="1" applyAlignment="1">
      <alignment/>
    </xf>
    <xf numFmtId="0" fontId="0" fillId="0" borderId="0" xfId="64" applyFont="1">
      <alignment/>
      <protection/>
    </xf>
    <xf numFmtId="0" fontId="0" fillId="0" borderId="0" xfId="64" applyFont="1">
      <alignment/>
      <protection/>
    </xf>
    <xf numFmtId="0" fontId="7" fillId="0" borderId="0" xfId="64" applyFont="1" applyAlignment="1">
      <alignment/>
      <protection/>
    </xf>
    <xf numFmtId="0" fontId="0" fillId="0" borderId="0" xfId="64" applyFont="1">
      <alignment/>
      <protection/>
    </xf>
    <xf numFmtId="3" fontId="0" fillId="0" borderId="0" xfId="0" applyNumberFormat="1" applyBorder="1" applyAlignment="1">
      <alignment horizontal="right"/>
    </xf>
    <xf numFmtId="0" fontId="0" fillId="0" borderId="0" xfId="0" applyFont="1" applyAlignment="1">
      <alignment horizontal="center"/>
    </xf>
    <xf numFmtId="0" fontId="0" fillId="0" borderId="0" xfId="0" applyAlignment="1">
      <alignment/>
    </xf>
    <xf numFmtId="0" fontId="1" fillId="0" borderId="0" xfId="0" applyFont="1" applyAlignment="1">
      <alignment horizontal="left"/>
    </xf>
    <xf numFmtId="0" fontId="1" fillId="0" borderId="0" xfId="0" applyFont="1" applyBorder="1" applyAlignment="1">
      <alignment/>
    </xf>
    <xf numFmtId="0" fontId="1" fillId="0" borderId="0" xfId="0" applyFont="1" applyAlignment="1">
      <alignment/>
    </xf>
    <xf numFmtId="0" fontId="1" fillId="0" borderId="11" xfId="0" applyFont="1" applyBorder="1" applyAlignment="1">
      <alignment/>
    </xf>
    <xf numFmtId="0" fontId="0" fillId="0" borderId="0" xfId="0" applyBorder="1" applyAlignment="1">
      <alignment/>
    </xf>
    <xf numFmtId="0" fontId="0" fillId="0" borderId="11" xfId="0" applyBorder="1" applyAlignment="1">
      <alignment/>
    </xf>
    <xf numFmtId="0" fontId="0" fillId="0" borderId="14" xfId="0" applyFont="1" applyBorder="1" applyAlignment="1">
      <alignment wrapText="1"/>
    </xf>
    <xf numFmtId="0" fontId="0" fillId="0" borderId="0" xfId="0" applyFont="1" applyBorder="1" applyAlignment="1">
      <alignment horizontal="centerContinuous" wrapText="1"/>
    </xf>
    <xf numFmtId="0" fontId="0" fillId="0" borderId="15" xfId="0" applyFont="1" applyBorder="1" applyAlignment="1">
      <alignment horizontal="centerContinuous"/>
    </xf>
    <xf numFmtId="0" fontId="0" fillId="0" borderId="10" xfId="0" applyFont="1" applyBorder="1" applyAlignment="1">
      <alignment horizontal="centerContinuous"/>
    </xf>
    <xf numFmtId="0" fontId="0" fillId="0" borderId="16" xfId="0" applyFont="1" applyBorder="1" applyAlignment="1">
      <alignment/>
    </xf>
    <xf numFmtId="0" fontId="0" fillId="0" borderId="17" xfId="0" applyFont="1" applyBorder="1" applyAlignment="1">
      <alignment wrapText="1"/>
    </xf>
    <xf numFmtId="0" fontId="0" fillId="0" borderId="17" xfId="0" applyFont="1" applyBorder="1" applyAlignment="1">
      <alignment horizontal="centerContinuous"/>
    </xf>
    <xf numFmtId="0" fontId="0" fillId="0" borderId="16" xfId="0" applyFont="1" applyBorder="1" applyAlignment="1">
      <alignment wrapText="1"/>
    </xf>
    <xf numFmtId="0" fontId="0" fillId="0" borderId="18" xfId="0" applyFont="1" applyBorder="1" applyAlignment="1">
      <alignment wrapText="1"/>
    </xf>
    <xf numFmtId="0" fontId="1" fillId="0" borderId="19" xfId="0" applyFont="1" applyBorder="1" applyAlignment="1">
      <alignment/>
    </xf>
    <xf numFmtId="0" fontId="0" fillId="0" borderId="14" xfId="0" applyFont="1" applyBorder="1" applyAlignment="1">
      <alignment/>
    </xf>
    <xf numFmtId="176" fontId="0" fillId="0" borderId="0" xfId="0" applyNumberFormat="1" applyFont="1" applyAlignment="1">
      <alignment horizontal="right"/>
    </xf>
    <xf numFmtId="176" fontId="0" fillId="0" borderId="20" xfId="0" applyNumberFormat="1" applyFont="1" applyBorder="1" applyAlignment="1">
      <alignment horizontal="right"/>
    </xf>
    <xf numFmtId="0" fontId="0" fillId="0" borderId="19" xfId="0" applyFont="1" applyBorder="1" applyAlignment="1">
      <alignment/>
    </xf>
    <xf numFmtId="176" fontId="0" fillId="0" borderId="21" xfId="0" applyNumberFormat="1" applyFont="1" applyBorder="1" applyAlignment="1">
      <alignment horizontal="right"/>
    </xf>
    <xf numFmtId="0" fontId="0" fillId="0" borderId="19" xfId="0" applyFont="1" applyBorder="1" applyAlignment="1">
      <alignment wrapText="1"/>
    </xf>
    <xf numFmtId="176" fontId="0" fillId="0" borderId="19" xfId="0" applyNumberFormat="1" applyFont="1" applyBorder="1" applyAlignment="1">
      <alignment horizontal="right"/>
    </xf>
    <xf numFmtId="0" fontId="0" fillId="0" borderId="17" xfId="0" applyFont="1" applyBorder="1" applyAlignment="1">
      <alignment/>
    </xf>
    <xf numFmtId="176" fontId="0" fillId="0" borderId="17" xfId="0" applyNumberFormat="1" applyFont="1" applyBorder="1" applyAlignment="1">
      <alignment horizontal="right"/>
    </xf>
    <xf numFmtId="176" fontId="0" fillId="0" borderId="22" xfId="0" applyNumberFormat="1" applyFont="1" applyBorder="1" applyAlignment="1">
      <alignment horizontal="right"/>
    </xf>
    <xf numFmtId="176" fontId="0" fillId="0" borderId="11" xfId="0" applyNumberFormat="1" applyFont="1" applyBorder="1" applyAlignment="1">
      <alignment horizontal="right"/>
    </xf>
    <xf numFmtId="176" fontId="0" fillId="0" borderId="23" xfId="0" applyNumberFormat="1" applyFont="1" applyBorder="1" applyAlignment="1">
      <alignment horizontal="right"/>
    </xf>
    <xf numFmtId="0" fontId="16" fillId="0" borderId="0" xfId="0" applyFont="1" applyAlignment="1">
      <alignment/>
    </xf>
    <xf numFmtId="0" fontId="17" fillId="0" borderId="0" xfId="0" applyFont="1" applyAlignment="1">
      <alignment/>
    </xf>
    <xf numFmtId="0" fontId="0" fillId="0" borderId="0" xfId="0" applyFont="1" applyAlignment="1">
      <alignment horizontal="left"/>
    </xf>
    <xf numFmtId="0" fontId="0" fillId="0" borderId="21" xfId="0" applyFont="1" applyBorder="1" applyAlignment="1">
      <alignment horizontal="centerContinuous" wrapText="1"/>
    </xf>
    <xf numFmtId="0" fontId="0" fillId="0" borderId="16" xfId="0" applyFont="1" applyBorder="1" applyAlignment="1">
      <alignment horizontal="centerContinuous"/>
    </xf>
    <xf numFmtId="0" fontId="0" fillId="0" borderId="17" xfId="0" applyFont="1" applyBorder="1" applyAlignment="1">
      <alignment horizontal="centerContinuous" wrapText="1"/>
    </xf>
    <xf numFmtId="0" fontId="0" fillId="0" borderId="20" xfId="0" applyFont="1" applyBorder="1" applyAlignment="1">
      <alignment/>
    </xf>
    <xf numFmtId="0" fontId="0" fillId="0" borderId="21" xfId="0" applyFont="1" applyBorder="1" applyAlignment="1">
      <alignment/>
    </xf>
    <xf numFmtId="49" fontId="0" fillId="0" borderId="21" xfId="0" applyNumberFormat="1" applyFont="1" applyBorder="1" applyAlignment="1">
      <alignment/>
    </xf>
    <xf numFmtId="49" fontId="0" fillId="0" borderId="23" xfId="0" applyNumberFormat="1" applyFont="1" applyBorder="1" applyAlignment="1">
      <alignment/>
    </xf>
    <xf numFmtId="0" fontId="0" fillId="0" borderId="14" xfId="0" applyFont="1" applyBorder="1" applyAlignment="1">
      <alignment horizontal="left" wrapText="1"/>
    </xf>
    <xf numFmtId="0" fontId="0" fillId="0" borderId="0" xfId="0" applyFont="1" applyAlignment="1">
      <alignment horizontal="centerContinuous" wrapText="1"/>
    </xf>
    <xf numFmtId="0" fontId="0" fillId="0" borderId="17" xfId="0" applyFont="1" applyBorder="1" applyAlignment="1">
      <alignment horizontal="left" wrapText="1"/>
    </xf>
    <xf numFmtId="0" fontId="0" fillId="0" borderId="11" xfId="0" applyFont="1" applyBorder="1" applyAlignment="1">
      <alignment horizontal="centerContinuous"/>
    </xf>
    <xf numFmtId="0" fontId="0" fillId="0" borderId="23" xfId="0" applyFont="1" applyBorder="1" applyAlignment="1">
      <alignment wrapText="1"/>
    </xf>
    <xf numFmtId="0" fontId="0" fillId="0" borderId="19" xfId="0" applyFont="1" applyBorder="1" applyAlignment="1">
      <alignment horizontal="left"/>
    </xf>
    <xf numFmtId="176" fontId="0" fillId="0" borderId="14" xfId="0" applyNumberFormat="1" applyFont="1" applyBorder="1" applyAlignment="1">
      <alignment horizontal="right"/>
    </xf>
    <xf numFmtId="0" fontId="0" fillId="0" borderId="19" xfId="0" applyFont="1" applyBorder="1" applyAlignment="1">
      <alignment horizontal="left" wrapText="1"/>
    </xf>
    <xf numFmtId="0" fontId="0" fillId="0" borderId="21" xfId="0" applyFont="1" applyBorder="1" applyAlignment="1">
      <alignment horizontal="left" wrapText="1"/>
    </xf>
    <xf numFmtId="0" fontId="0" fillId="0" borderId="23" xfId="0" applyFont="1" applyBorder="1" applyAlignment="1">
      <alignment horizontal="left" wrapText="1"/>
    </xf>
    <xf numFmtId="0" fontId="0" fillId="0" borderId="22" xfId="0" applyFont="1" applyBorder="1" applyAlignment="1">
      <alignment/>
    </xf>
    <xf numFmtId="49" fontId="1" fillId="0" borderId="0" xfId="0" applyNumberFormat="1" applyFont="1" applyFill="1" applyAlignment="1">
      <alignment/>
    </xf>
    <xf numFmtId="0" fontId="1" fillId="0" borderId="0" xfId="0" applyNumberFormat="1" applyFont="1" applyFill="1" applyAlignment="1">
      <alignment horizontal="centerContinuous" vertical="top" wrapText="1"/>
    </xf>
    <xf numFmtId="0" fontId="0" fillId="0" borderId="10" xfId="0" applyFont="1" applyFill="1" applyBorder="1" applyAlignment="1">
      <alignment/>
    </xf>
    <xf numFmtId="49" fontId="0" fillId="0" borderId="10" xfId="0" applyNumberFormat="1" applyFont="1" applyFill="1" applyBorder="1" applyAlignment="1">
      <alignment horizontal="right"/>
    </xf>
    <xf numFmtId="49" fontId="0" fillId="0" borderId="0" xfId="0" applyNumberFormat="1" applyFont="1" applyFill="1" applyBorder="1" applyAlignment="1">
      <alignment horizontal="right"/>
    </xf>
    <xf numFmtId="49" fontId="0" fillId="0" borderId="0" xfId="0" applyNumberFormat="1" applyFont="1" applyFill="1" applyAlignment="1">
      <alignment/>
    </xf>
    <xf numFmtId="49" fontId="0" fillId="0" borderId="0" xfId="0" applyNumberFormat="1" applyFont="1" applyFill="1" applyAlignment="1">
      <alignment horizontal="centerContinuous" vertical="top" wrapText="1"/>
    </xf>
    <xf numFmtId="49" fontId="0" fillId="0" borderId="0" xfId="0" applyNumberFormat="1" applyFont="1" applyFill="1" applyAlignment="1">
      <alignment horizontal="right"/>
    </xf>
    <xf numFmtId="49" fontId="18" fillId="0" borderId="0" xfId="0" applyNumberFormat="1" applyFont="1" applyFill="1" applyAlignment="1">
      <alignment horizontal="centerContinuous" vertical="top" wrapText="1"/>
    </xf>
    <xf numFmtId="49" fontId="0" fillId="0" borderId="0" xfId="0" applyNumberFormat="1" applyFont="1" applyAlignment="1">
      <alignment/>
    </xf>
    <xf numFmtId="49" fontId="0" fillId="0" borderId="11" xfId="0" applyNumberFormat="1" applyFont="1" applyBorder="1" applyAlignment="1">
      <alignment/>
    </xf>
    <xf numFmtId="176" fontId="0" fillId="0" borderId="0" xfId="0" applyNumberFormat="1" applyFont="1" applyFill="1" applyAlignment="1">
      <alignment horizontal="right"/>
    </xf>
    <xf numFmtId="49" fontId="0" fillId="0" borderId="10" xfId="0" applyNumberFormat="1" applyFont="1" applyBorder="1" applyAlignment="1">
      <alignment horizontal="right"/>
    </xf>
    <xf numFmtId="49" fontId="0" fillId="0" borderId="0" xfId="0" applyNumberFormat="1" applyFont="1" applyBorder="1" applyAlignment="1">
      <alignment horizontal="right"/>
    </xf>
    <xf numFmtId="0" fontId="1" fillId="0" borderId="0" xfId="0" applyFont="1" applyBorder="1" applyAlignment="1">
      <alignment horizontal="left"/>
    </xf>
    <xf numFmtId="0" fontId="1" fillId="0" borderId="0" xfId="0" applyFont="1" applyAlignment="1">
      <alignment horizontal="centerContinuous" vertical="top" wrapText="1"/>
    </xf>
    <xf numFmtId="0" fontId="1" fillId="0" borderId="0" xfId="0" applyFont="1" applyBorder="1" applyAlignment="1">
      <alignment horizontal="centerContinuous" vertical="top" wrapText="1"/>
    </xf>
    <xf numFmtId="0" fontId="1" fillId="0" borderId="10" xfId="0" applyFont="1" applyBorder="1" applyAlignment="1">
      <alignment horizontal="left"/>
    </xf>
    <xf numFmtId="0" fontId="0" fillId="0" borderId="0" xfId="0" applyFont="1" applyBorder="1" applyAlignment="1">
      <alignment horizontal="centerContinuous" vertical="top" wrapText="1"/>
    </xf>
    <xf numFmtId="0" fontId="0" fillId="0" borderId="0" xfId="0" applyFont="1" applyBorder="1" applyAlignment="1">
      <alignment horizontal="centerContinuous"/>
    </xf>
    <xf numFmtId="176" fontId="0" fillId="0" borderId="0" xfId="0" applyNumberFormat="1" applyFont="1" applyBorder="1" applyAlignment="1">
      <alignment horizontal="right"/>
    </xf>
    <xf numFmtId="0" fontId="1" fillId="0" borderId="11"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right" wrapText="1"/>
    </xf>
    <xf numFmtId="0" fontId="0" fillId="0" borderId="11" xfId="0" applyFont="1" applyBorder="1" applyAlignment="1">
      <alignment horizontal="right" wrapText="1"/>
    </xf>
    <xf numFmtId="0" fontId="0" fillId="0" borderId="12" xfId="0" applyFont="1" applyBorder="1" applyAlignment="1">
      <alignment horizontal="right"/>
    </xf>
    <xf numFmtId="0" fontId="0" fillId="0" borderId="11" xfId="0" applyFont="1" applyBorder="1" applyAlignment="1">
      <alignment horizontal="right"/>
    </xf>
    <xf numFmtId="0" fontId="0" fillId="0" borderId="12" xfId="0" applyFont="1" applyBorder="1" applyAlignment="1">
      <alignment/>
    </xf>
    <xf numFmtId="0" fontId="0" fillId="0" borderId="11" xfId="0" applyFont="1" applyBorder="1" applyAlignment="1">
      <alignment/>
    </xf>
    <xf numFmtId="3" fontId="0" fillId="0" borderId="0" xfId="0" applyNumberFormat="1" applyFont="1" applyFill="1" applyBorder="1" applyAlignment="1" applyProtection="1">
      <alignment horizontal="left" vertical="top" wrapText="1"/>
      <protection locked="0"/>
    </xf>
    <xf numFmtId="0" fontId="0" fillId="0" borderId="12" xfId="0" applyFont="1" applyBorder="1" applyAlignment="1">
      <alignment vertical="top" wrapText="1"/>
    </xf>
    <xf numFmtId="0" fontId="1" fillId="0" borderId="0" xfId="0" applyNumberFormat="1" applyFont="1" applyFill="1" applyBorder="1" applyAlignment="1" applyProtection="1">
      <alignment horizontal="left" vertical="top" wrapText="1"/>
      <protection locked="0"/>
    </xf>
    <xf numFmtId="0" fontId="0" fillId="0" borderId="0" xfId="0" applyFont="1" applyAlignment="1">
      <alignment wrapText="1"/>
    </xf>
    <xf numFmtId="0" fontId="0" fillId="0" borderId="12" xfId="0" applyNumberFormat="1" applyFont="1" applyFill="1" applyBorder="1" applyAlignment="1" applyProtection="1">
      <alignment horizontal="left" wrapText="1"/>
      <protection locked="0"/>
    </xf>
    <xf numFmtId="0" fontId="0" fillId="0" borderId="11" xfId="0" applyFont="1" applyBorder="1" applyAlignment="1">
      <alignment horizontal="left"/>
    </xf>
    <xf numFmtId="0" fontId="0" fillId="0" borderId="12" xfId="0" applyNumberFormat="1" applyFont="1" applyFill="1" applyBorder="1" applyAlignment="1" applyProtection="1">
      <alignment horizontal="right" wrapText="1"/>
      <protection locked="0"/>
    </xf>
    <xf numFmtId="0" fontId="0" fillId="0" borderId="11" xfId="0" applyFont="1" applyBorder="1" applyAlignment="1">
      <alignment horizontal="right" wrapText="1"/>
    </xf>
    <xf numFmtId="0" fontId="0" fillId="0" borderId="10" xfId="0" applyNumberFormat="1" applyFont="1" applyFill="1" applyBorder="1" applyAlignment="1" applyProtection="1">
      <alignment horizontal="center" vertical="top" wrapText="1"/>
      <protection locked="0"/>
    </xf>
    <xf numFmtId="0" fontId="0" fillId="0" borderId="10" xfId="0" applyFont="1" applyBorder="1" applyAlignment="1">
      <alignment horizontal="center" vertical="top" wrapText="1"/>
    </xf>
    <xf numFmtId="0" fontId="0" fillId="0" borderId="11" xfId="0" applyBorder="1" applyAlignment="1">
      <alignment/>
    </xf>
    <xf numFmtId="49" fontId="1" fillId="0" borderId="11" xfId="57" applyNumberFormat="1" applyFont="1" applyFill="1" applyBorder="1" applyAlignment="1">
      <alignment horizontal="left" wrapText="1"/>
      <protection/>
    </xf>
    <xf numFmtId="0" fontId="11" fillId="0" borderId="11" xfId="57" applyBorder="1" applyAlignment="1">
      <alignment wrapText="1"/>
      <protection/>
    </xf>
    <xf numFmtId="0" fontId="0" fillId="0" borderId="10" xfId="56" applyFont="1" applyBorder="1" applyAlignment="1">
      <alignment horizontal="center"/>
      <protection/>
    </xf>
    <xf numFmtId="0" fontId="1" fillId="0" borderId="11" xfId="56" applyFont="1" applyBorder="1" applyAlignment="1">
      <alignment wrapText="1"/>
      <protection/>
    </xf>
    <xf numFmtId="0" fontId="0" fillId="0" borderId="11" xfId="56" applyFont="1" applyBorder="1" applyAlignment="1">
      <alignment wrapText="1"/>
      <protection/>
    </xf>
    <xf numFmtId="0" fontId="0" fillId="0" borderId="10" xfId="58" applyFont="1" applyBorder="1" applyAlignment="1">
      <alignment horizontal="center" wrapText="1"/>
      <protection/>
    </xf>
    <xf numFmtId="0" fontId="1" fillId="0" borderId="11" xfId="58" applyFont="1" applyBorder="1" applyAlignment="1">
      <alignment wrapText="1"/>
      <protection/>
    </xf>
    <xf numFmtId="0" fontId="0" fillId="0" borderId="11" xfId="58" applyFont="1" applyBorder="1" applyAlignment="1">
      <alignment wrapText="1"/>
      <protection/>
    </xf>
    <xf numFmtId="0" fontId="11" fillId="0" borderId="11" xfId="58" applyBorder="1" applyAlignment="1">
      <alignment/>
      <protection/>
    </xf>
    <xf numFmtId="2" fontId="1" fillId="0" borderId="11" xfId="60" applyNumberFormat="1" applyFont="1" applyBorder="1" applyAlignment="1">
      <alignment/>
      <protection/>
    </xf>
    <xf numFmtId="2" fontId="11" fillId="0" borderId="11" xfId="60" applyNumberFormat="1" applyBorder="1" applyAlignment="1">
      <alignment/>
      <protection/>
    </xf>
    <xf numFmtId="0" fontId="0" fillId="0" borderId="10" xfId="60" applyFont="1" applyBorder="1" applyAlignment="1">
      <alignment horizontal="center"/>
      <protection/>
    </xf>
    <xf numFmtId="0" fontId="11" fillId="0" borderId="10" xfId="60" applyBorder="1" applyAlignment="1">
      <alignment/>
      <protection/>
    </xf>
    <xf numFmtId="0" fontId="1" fillId="0" borderId="11" xfId="59" applyFont="1" applyBorder="1" applyAlignment="1">
      <alignment wrapText="1"/>
      <protection/>
    </xf>
    <xf numFmtId="0" fontId="0" fillId="0" borderId="11" xfId="59" applyFont="1" applyBorder="1" applyAlignment="1">
      <alignment wrapText="1"/>
      <protection/>
    </xf>
    <xf numFmtId="0" fontId="0" fillId="0" borderId="10" xfId="59" applyFont="1" applyBorder="1" applyAlignment="1">
      <alignment horizontal="center"/>
      <protection/>
    </xf>
    <xf numFmtId="0" fontId="11" fillId="0" borderId="10" xfId="59" applyBorder="1" applyAlignment="1">
      <alignment horizontal="center"/>
      <protection/>
    </xf>
    <xf numFmtId="0" fontId="0" fillId="0" borderId="10" xfId="61" applyFont="1" applyBorder="1" applyAlignment="1">
      <alignment horizontal="center" wrapText="1"/>
      <protection/>
    </xf>
    <xf numFmtId="0" fontId="1" fillId="0" borderId="11" xfId="61" applyFont="1" applyBorder="1" applyAlignment="1">
      <alignment wrapText="1"/>
      <protection/>
    </xf>
    <xf numFmtId="0" fontId="0" fillId="0" borderId="11" xfId="61" applyFont="1" applyBorder="1" applyAlignment="1">
      <alignment wrapText="1"/>
      <protection/>
    </xf>
    <xf numFmtId="0" fontId="1" fillId="0" borderId="11" xfId="63" applyFont="1" applyFill="1" applyBorder="1" applyAlignment="1">
      <alignment wrapText="1"/>
      <protection/>
    </xf>
    <xf numFmtId="0" fontId="0" fillId="0" borderId="11" xfId="63" applyFont="1" applyBorder="1" applyAlignment="1">
      <alignment wrapText="1"/>
      <protection/>
    </xf>
    <xf numFmtId="0" fontId="0" fillId="0" borderId="10" xfId="63" applyFont="1" applyBorder="1" applyAlignment="1">
      <alignment horizontal="center"/>
      <protection/>
    </xf>
    <xf numFmtId="0" fontId="11" fillId="0" borderId="10" xfId="63" applyBorder="1" applyAlignment="1">
      <alignment/>
      <protection/>
    </xf>
    <xf numFmtId="0" fontId="1" fillId="0" borderId="11" xfId="62" applyFont="1" applyFill="1" applyBorder="1" applyAlignment="1">
      <alignment wrapText="1"/>
      <protection/>
    </xf>
    <xf numFmtId="0" fontId="0" fillId="0" borderId="11" xfId="62" applyFont="1" applyBorder="1" applyAlignment="1">
      <alignment wrapText="1"/>
      <protection/>
    </xf>
    <xf numFmtId="0" fontId="0" fillId="0" borderId="10" xfId="62" applyFont="1" applyBorder="1" applyAlignment="1">
      <alignment horizontal="center"/>
      <protection/>
    </xf>
    <xf numFmtId="0" fontId="11" fillId="0" borderId="10" xfId="62" applyBorder="1" applyAlignment="1">
      <alignment/>
      <protection/>
    </xf>
    <xf numFmtId="0" fontId="0" fillId="0" borderId="0" xfId="64" applyFont="1" applyAlignment="1">
      <alignment wrapText="1"/>
      <protection/>
    </xf>
    <xf numFmtId="0" fontId="0" fillId="0" borderId="0" xfId="0" applyAlignment="1">
      <alignment wrapText="1"/>
    </xf>
    <xf numFmtId="0" fontId="0" fillId="0" borderId="10" xfId="64" applyFont="1" applyBorder="1" applyAlignment="1">
      <alignment horizontal="center" wrapText="1"/>
      <protection/>
    </xf>
    <xf numFmtId="0" fontId="1" fillId="0" borderId="11" xfId="64" applyFont="1" applyBorder="1" applyAlignment="1">
      <alignment/>
      <protection/>
    </xf>
    <xf numFmtId="0" fontId="11" fillId="0" borderId="11" xfId="64" applyBorder="1" applyAlignment="1">
      <alignment/>
      <protection/>
    </xf>
    <xf numFmtId="0" fontId="0" fillId="0" borderId="12" xfId="64" applyFont="1" applyBorder="1" applyAlignment="1">
      <alignment wrapText="1"/>
      <protection/>
    </xf>
    <xf numFmtId="0" fontId="0" fillId="0" borderId="12" xfId="0" applyBorder="1" applyAlignment="1">
      <alignment wrapText="1"/>
    </xf>
    <xf numFmtId="0" fontId="0" fillId="0" borderId="12" xfId="0" applyBorder="1" applyAlignment="1">
      <alignment/>
    </xf>
    <xf numFmtId="0" fontId="1" fillId="0" borderId="11" xfId="66" applyFont="1" applyBorder="1" applyAlignment="1">
      <alignment wrapText="1"/>
      <protection/>
    </xf>
    <xf numFmtId="0" fontId="0" fillId="0" borderId="11" xfId="66" applyFont="1" applyBorder="1" applyAlignment="1">
      <alignment wrapText="1"/>
      <protection/>
    </xf>
    <xf numFmtId="0" fontId="0" fillId="0" borderId="12" xfId="66" applyFont="1" applyBorder="1" applyAlignment="1">
      <alignment wrapText="1"/>
      <protection/>
    </xf>
    <xf numFmtId="0" fontId="0" fillId="0" borderId="0" xfId="66" applyFont="1" applyBorder="1" applyAlignment="1">
      <alignment/>
      <protection/>
    </xf>
    <xf numFmtId="0" fontId="0" fillId="0" borderId="10" xfId="66" applyFont="1" applyBorder="1" applyAlignment="1">
      <alignment horizontal="center"/>
      <protection/>
    </xf>
    <xf numFmtId="0" fontId="11" fillId="0" borderId="10" xfId="66" applyBorder="1" applyAlignment="1">
      <alignment horizontal="center"/>
      <protection/>
    </xf>
    <xf numFmtId="0" fontId="1" fillId="0" borderId="11" xfId="65" applyFont="1" applyBorder="1" applyAlignment="1">
      <alignment wrapText="1"/>
      <protection/>
    </xf>
    <xf numFmtId="0" fontId="0" fillId="0" borderId="11" xfId="65" applyFont="1" applyBorder="1" applyAlignment="1">
      <alignment wrapText="1"/>
      <protection/>
    </xf>
    <xf numFmtId="0" fontId="0" fillId="0" borderId="10" xfId="65" applyFont="1" applyBorder="1" applyAlignment="1">
      <alignment horizontal="center"/>
      <protection/>
    </xf>
    <xf numFmtId="0" fontId="0" fillId="0" borderId="12" xfId="65" applyFont="1" applyBorder="1" applyAlignment="1">
      <alignment wrapText="1"/>
      <protection/>
    </xf>
    <xf numFmtId="0" fontId="0" fillId="0" borderId="0" xfId="65" applyFont="1" applyBorder="1" applyAlignment="1">
      <alignment/>
      <protection/>
    </xf>
    <xf numFmtId="0" fontId="0" fillId="0" borderId="0" xfId="67" applyFont="1" applyAlignment="1">
      <alignment wrapText="1"/>
      <protection/>
    </xf>
    <xf numFmtId="0" fontId="1" fillId="0" borderId="0" xfId="67" applyFont="1" applyAlignment="1">
      <alignment wrapText="1"/>
      <protection/>
    </xf>
    <xf numFmtId="0" fontId="0" fillId="0" borderId="10" xfId="67" applyFont="1" applyBorder="1" applyAlignment="1">
      <alignment horizontal="center" wrapText="1"/>
      <protection/>
    </xf>
    <xf numFmtId="0" fontId="0" fillId="0" borderId="12" xfId="67" applyFont="1" applyBorder="1" applyAlignment="1">
      <alignment wrapText="1"/>
      <protection/>
    </xf>
    <xf numFmtId="0" fontId="1" fillId="0" borderId="11" xfId="69" applyFont="1" applyBorder="1" applyAlignment="1">
      <alignment wrapText="1"/>
      <protection/>
    </xf>
    <xf numFmtId="0" fontId="0" fillId="0" borderId="11" xfId="69" applyFont="1" applyBorder="1" applyAlignment="1">
      <alignment wrapText="1"/>
      <protection/>
    </xf>
    <xf numFmtId="0" fontId="0" fillId="0" borderId="12" xfId="69" applyFont="1" applyBorder="1" applyAlignment="1">
      <alignment wrapText="1"/>
      <protection/>
    </xf>
    <xf numFmtId="0" fontId="0" fillId="0" borderId="10" xfId="69" applyFont="1" applyBorder="1" applyAlignment="1">
      <alignment horizontal="center"/>
      <protection/>
    </xf>
    <xf numFmtId="0" fontId="1" fillId="0" borderId="11" xfId="68" applyFont="1" applyBorder="1" applyAlignment="1">
      <alignment wrapText="1"/>
      <protection/>
    </xf>
    <xf numFmtId="0" fontId="0" fillId="0" borderId="11" xfId="68" applyFont="1" applyBorder="1" applyAlignment="1">
      <alignment wrapText="1"/>
      <protection/>
    </xf>
    <xf numFmtId="0" fontId="0" fillId="0" borderId="12" xfId="68" applyFont="1" applyBorder="1" applyAlignment="1">
      <alignment wrapText="1"/>
      <protection/>
    </xf>
    <xf numFmtId="0" fontId="0" fillId="0" borderId="11" xfId="68" applyFont="1" applyBorder="1" applyAlignment="1">
      <alignment/>
      <protection/>
    </xf>
    <xf numFmtId="0" fontId="0" fillId="0" borderId="10" xfId="68" applyFont="1" applyBorder="1" applyAlignment="1">
      <alignment horizontal="center"/>
      <protection/>
    </xf>
    <xf numFmtId="0" fontId="11" fillId="0" borderId="10" xfId="68" applyBorder="1" applyAlignment="1">
      <alignment/>
      <protection/>
    </xf>
    <xf numFmtId="0" fontId="1" fillId="0" borderId="11" xfId="70" applyFont="1" applyBorder="1" applyAlignment="1">
      <alignment horizontal="left" wrapText="1"/>
      <protection/>
    </xf>
    <xf numFmtId="0" fontId="0" fillId="0" borderId="11" xfId="0" applyBorder="1" applyAlignment="1">
      <alignment wrapText="1"/>
    </xf>
    <xf numFmtId="3" fontId="0" fillId="0" borderId="12" xfId="70" applyNumberFormat="1" applyFont="1" applyBorder="1" applyAlignment="1">
      <alignment wrapText="1"/>
      <protection/>
    </xf>
    <xf numFmtId="3" fontId="0" fillId="0" borderId="0" xfId="70" applyNumberFormat="1" applyFont="1" applyBorder="1" applyAlignment="1">
      <alignment wrapText="1"/>
      <protection/>
    </xf>
    <xf numFmtId="0" fontId="0" fillId="0" borderId="10" xfId="70" applyFont="1" applyBorder="1" applyAlignment="1">
      <alignment horizontal="center" wrapText="1"/>
      <protection/>
    </xf>
    <xf numFmtId="0" fontId="1" fillId="0" borderId="11" xfId="72" applyFont="1" applyBorder="1" applyAlignment="1">
      <alignment horizontal="left"/>
      <protection/>
    </xf>
    <xf numFmtId="0" fontId="0" fillId="0" borderId="11" xfId="72" applyFont="1" applyBorder="1" applyAlignment="1">
      <alignment/>
      <protection/>
    </xf>
    <xf numFmtId="0" fontId="0" fillId="0" borderId="0" xfId="72" applyFont="1" applyAlignment="1">
      <alignment wrapText="1"/>
      <protection/>
    </xf>
    <xf numFmtId="0" fontId="11" fillId="0" borderId="0" xfId="72" applyAlignment="1">
      <alignment wrapText="1"/>
      <protection/>
    </xf>
    <xf numFmtId="0" fontId="0" fillId="0" borderId="10" xfId="72" applyFont="1" applyBorder="1" applyAlignment="1">
      <alignment horizontal="center" wrapText="1"/>
      <protection/>
    </xf>
    <xf numFmtId="0" fontId="11" fillId="0" borderId="10" xfId="72" applyBorder="1" applyAlignment="1">
      <alignment wrapText="1"/>
      <protection/>
    </xf>
    <xf numFmtId="0" fontId="0" fillId="0" borderId="12" xfId="72" applyFont="1" applyBorder="1" applyAlignment="1">
      <alignment wrapText="1"/>
      <protection/>
    </xf>
    <xf numFmtId="0" fontId="0" fillId="0" borderId="0" xfId="72" applyFont="1" applyBorder="1" applyAlignment="1">
      <alignment/>
      <protection/>
    </xf>
    <xf numFmtId="0" fontId="11" fillId="0" borderId="12" xfId="72" applyBorder="1" applyAlignment="1">
      <alignment/>
      <protection/>
    </xf>
    <xf numFmtId="0" fontId="0" fillId="0" borderId="0" xfId="71" applyFont="1" applyAlignment="1">
      <alignment wrapText="1"/>
      <protection/>
    </xf>
    <xf numFmtId="0" fontId="11" fillId="0" borderId="0" xfId="71" applyAlignment="1">
      <alignment wrapText="1"/>
      <protection/>
    </xf>
    <xf numFmtId="0" fontId="0" fillId="0" borderId="12" xfId="71" applyFont="1" applyBorder="1" applyAlignment="1">
      <alignment wrapText="1"/>
      <protection/>
    </xf>
    <xf numFmtId="0" fontId="0" fillId="0" borderId="0" xfId="71" applyFont="1" applyBorder="1" applyAlignment="1">
      <alignment/>
      <protection/>
    </xf>
    <xf numFmtId="0" fontId="1" fillId="0" borderId="11" xfId="71" applyFont="1" applyBorder="1" applyAlignment="1">
      <alignment horizontal="left" wrapText="1"/>
      <protection/>
    </xf>
    <xf numFmtId="0" fontId="0" fillId="0" borderId="11" xfId="71" applyFont="1" applyBorder="1" applyAlignment="1">
      <alignment wrapText="1"/>
      <protection/>
    </xf>
    <xf numFmtId="0" fontId="0" fillId="0" borderId="0" xfId="71" applyFont="1" applyBorder="1" applyAlignment="1">
      <alignment wrapText="1"/>
      <protection/>
    </xf>
    <xf numFmtId="0" fontId="11" fillId="0" borderId="0" xfId="71" applyBorder="1" applyAlignment="1">
      <alignment wrapText="1"/>
      <protection/>
    </xf>
    <xf numFmtId="0" fontId="0" fillId="0" borderId="10" xfId="71" applyFont="1" applyBorder="1" applyAlignment="1">
      <alignment horizontal="center" wrapText="1"/>
      <protection/>
    </xf>
    <xf numFmtId="0" fontId="11" fillId="0" borderId="10" xfId="71" applyBorder="1" applyAlignment="1">
      <alignment wrapText="1"/>
      <protection/>
    </xf>
    <xf numFmtId="0" fontId="1" fillId="0" borderId="11" xfId="43" applyNumberFormat="1" applyFont="1" applyBorder="1" applyAlignment="1">
      <alignment horizontal="left"/>
      <protection/>
    </xf>
    <xf numFmtId="0" fontId="0" fillId="0" borderId="10" xfId="43" applyNumberFormat="1" applyFont="1" applyBorder="1" applyAlignment="1">
      <alignment horizontal="center" wrapText="1"/>
      <protection/>
    </xf>
    <xf numFmtId="0" fontId="0" fillId="0" borderId="10" xfId="43" applyNumberFormat="1" applyFont="1" applyBorder="1" applyAlignment="1">
      <alignment horizontal="center"/>
      <protection/>
    </xf>
    <xf numFmtId="0" fontId="11" fillId="0" borderId="10" xfId="43" applyBorder="1" applyAlignment="1">
      <alignment horizontal="center"/>
      <protection/>
    </xf>
    <xf numFmtId="49" fontId="1" fillId="0" borderId="11" xfId="44" applyNumberFormat="1" applyFont="1" applyBorder="1" applyAlignment="1">
      <alignment wrapText="1"/>
      <protection/>
    </xf>
    <xf numFmtId="0" fontId="11" fillId="0" borderId="11" xfId="44" applyBorder="1" applyAlignment="1">
      <alignment wrapText="1"/>
      <protection/>
    </xf>
    <xf numFmtId="0" fontId="0" fillId="0" borderId="10" xfId="44" applyFont="1" applyFill="1" applyBorder="1" applyAlignment="1">
      <alignment horizontal="center" wrapText="1"/>
      <protection/>
    </xf>
    <xf numFmtId="0" fontId="11" fillId="0" borderId="10" xfId="44" applyFill="1" applyBorder="1" applyAlignment="1">
      <alignment horizontal="center" wrapText="1"/>
      <protection/>
    </xf>
    <xf numFmtId="0" fontId="0" fillId="0" borderId="10" xfId="44" applyFont="1" applyBorder="1" applyAlignment="1">
      <alignment horizontal="center" wrapText="1"/>
      <protection/>
    </xf>
    <xf numFmtId="0" fontId="11" fillId="0" borderId="10" xfId="44" applyBorder="1" applyAlignment="1">
      <alignment horizontal="center" wrapText="1"/>
      <protection/>
    </xf>
    <xf numFmtId="0" fontId="2" fillId="0" borderId="0" xfId="45" applyFont="1" applyAlignment="1">
      <alignment/>
      <protection/>
    </xf>
    <xf numFmtId="0" fontId="0" fillId="0" borderId="0" xfId="0" applyFont="1" applyAlignment="1">
      <alignment/>
    </xf>
    <xf numFmtId="0" fontId="2" fillId="0" borderId="12" xfId="45" applyFont="1" applyBorder="1" applyAlignment="1">
      <alignment wrapText="1"/>
      <protection/>
    </xf>
    <xf numFmtId="0" fontId="0" fillId="0" borderId="12" xfId="45" applyFont="1" applyBorder="1" applyAlignment="1">
      <alignment wrapText="1"/>
      <protection/>
    </xf>
    <xf numFmtId="49" fontId="1" fillId="0" borderId="11" xfId="45" applyNumberFormat="1" applyFont="1" applyBorder="1" applyAlignment="1">
      <alignment/>
      <protection/>
    </xf>
    <xf numFmtId="0" fontId="0" fillId="0" borderId="11" xfId="45" applyFont="1" applyBorder="1" applyAlignment="1">
      <alignment/>
      <protection/>
    </xf>
    <xf numFmtId="0" fontId="2" fillId="0" borderId="0" xfId="0" applyFont="1" applyAlignment="1">
      <alignment/>
    </xf>
    <xf numFmtId="0" fontId="0" fillId="0" borderId="24" xfId="0" applyFont="1" applyBorder="1" applyAlignment="1">
      <alignment wrapText="1"/>
    </xf>
    <xf numFmtId="0" fontId="0" fillId="0" borderId="25" xfId="0" applyFont="1" applyBorder="1" applyAlignment="1">
      <alignment wrapText="1"/>
    </xf>
    <xf numFmtId="0" fontId="0" fillId="0" borderId="26" xfId="0" applyFont="1" applyBorder="1" applyAlignment="1">
      <alignment wrapText="1"/>
    </xf>
    <xf numFmtId="0" fontId="0" fillId="0" borderId="10" xfId="0" applyFont="1" applyBorder="1" applyAlignment="1">
      <alignment horizontal="center"/>
    </xf>
    <xf numFmtId="49" fontId="1" fillId="0" borderId="11" xfId="0" applyNumberFormat="1" applyFont="1" applyBorder="1" applyAlignment="1">
      <alignment wrapText="1"/>
    </xf>
    <xf numFmtId="0" fontId="2" fillId="0" borderId="12" xfId="0" applyFont="1" applyBorder="1" applyAlignment="1">
      <alignment wrapText="1"/>
    </xf>
    <xf numFmtId="49" fontId="1" fillId="0" borderId="11" xfId="0" applyNumberFormat="1" applyFont="1" applyBorder="1" applyAlignment="1">
      <alignment/>
    </xf>
    <xf numFmtId="0" fontId="2" fillId="0" borderId="0" xfId="0" applyFont="1" applyAlignment="1">
      <alignment wrapText="1"/>
    </xf>
    <xf numFmtId="3" fontId="2" fillId="0" borderId="0" xfId="0" applyNumberFormat="1" applyFont="1" applyAlignment="1">
      <alignment wrapText="1"/>
    </xf>
    <xf numFmtId="49" fontId="1" fillId="0" borderId="11" xfId="46" applyNumberFormat="1" applyFont="1" applyBorder="1" applyAlignment="1">
      <alignment/>
      <protection/>
    </xf>
    <xf numFmtId="0" fontId="1" fillId="0" borderId="11" xfId="46" applyFont="1" applyBorder="1" applyAlignment="1">
      <alignment/>
      <protection/>
    </xf>
    <xf numFmtId="3" fontId="1" fillId="0" borderId="11" xfId="46" applyNumberFormat="1" applyFont="1" applyBorder="1" applyAlignment="1">
      <alignment/>
      <protection/>
    </xf>
    <xf numFmtId="3" fontId="0" fillId="0" borderId="10" xfId="46" applyNumberFormat="1" applyFont="1" applyBorder="1" applyAlignment="1">
      <alignment horizontal="center"/>
      <protection/>
    </xf>
    <xf numFmtId="0" fontId="0" fillId="0" borderId="10" xfId="46" applyFont="1" applyBorder="1" applyAlignment="1">
      <alignment horizontal="center"/>
      <protection/>
    </xf>
    <xf numFmtId="3" fontId="2" fillId="0" borderId="12" xfId="0" applyNumberFormat="1" applyFont="1" applyBorder="1" applyAlignment="1">
      <alignment wrapText="1"/>
    </xf>
    <xf numFmtId="0" fontId="0" fillId="0" borderId="10" xfId="47" applyFont="1" applyBorder="1" applyAlignment="1">
      <alignment horizontal="center" wrapText="1"/>
      <protection/>
    </xf>
    <xf numFmtId="0" fontId="1" fillId="0" borderId="11" xfId="47" applyFont="1" applyBorder="1" applyAlignment="1">
      <alignment wrapText="1"/>
      <protection/>
    </xf>
    <xf numFmtId="0" fontId="0" fillId="0" borderId="11" xfId="47" applyFont="1" applyBorder="1" applyAlignment="1">
      <alignment wrapText="1"/>
      <protection/>
    </xf>
    <xf numFmtId="1" fontId="0" fillId="0" borderId="12" xfId="47" applyNumberFormat="1" applyFont="1" applyBorder="1" applyAlignment="1">
      <alignment wrapText="1"/>
      <protection/>
    </xf>
    <xf numFmtId="0" fontId="1" fillId="0" borderId="0" xfId="0" applyFont="1" applyAlignment="1">
      <alignment horizontal="left" vertical="center" wrapText="1"/>
    </xf>
    <xf numFmtId="0" fontId="0" fillId="0" borderId="0" xfId="0" applyAlignment="1">
      <alignment/>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48" applyFont="1" applyBorder="1" applyAlignment="1">
      <alignment horizontal="center" wrapText="1"/>
      <protection/>
    </xf>
    <xf numFmtId="0" fontId="0" fillId="0" borderId="12" xfId="48" applyFont="1" applyBorder="1" applyAlignment="1">
      <alignment/>
      <protection/>
    </xf>
    <xf numFmtId="0" fontId="0" fillId="0" borderId="0" xfId="48" applyFont="1" applyBorder="1" applyAlignment="1">
      <alignment/>
      <protection/>
    </xf>
    <xf numFmtId="0" fontId="1" fillId="0" borderId="11" xfId="48" applyFont="1" applyBorder="1" applyAlignment="1" applyProtection="1">
      <alignment wrapText="1"/>
      <protection locked="0"/>
    </xf>
    <xf numFmtId="0" fontId="0" fillId="0" borderId="11" xfId="48" applyFont="1" applyBorder="1" applyAlignment="1">
      <alignment wrapText="1"/>
      <protection/>
    </xf>
    <xf numFmtId="0" fontId="11" fillId="0" borderId="11" xfId="48" applyBorder="1" applyAlignment="1">
      <alignment wrapText="1"/>
      <protection/>
    </xf>
    <xf numFmtId="0" fontId="2" fillId="0" borderId="12" xfId="48" applyFont="1" applyFill="1" applyBorder="1" applyAlignment="1" applyProtection="1">
      <alignment wrapText="1"/>
      <protection locked="0"/>
    </xf>
    <xf numFmtId="0" fontId="0" fillId="0" borderId="12" xfId="48" applyFont="1" applyBorder="1" applyAlignment="1">
      <alignment wrapText="1"/>
      <protection/>
    </xf>
    <xf numFmtId="0" fontId="0" fillId="0" borderId="10" xfId="49" applyFont="1" applyBorder="1" applyAlignment="1">
      <alignment horizontal="center" wrapText="1"/>
      <protection/>
    </xf>
    <xf numFmtId="0" fontId="1" fillId="0" borderId="11" xfId="49" applyFont="1" applyBorder="1" applyAlignment="1">
      <alignment wrapText="1"/>
      <protection/>
    </xf>
    <xf numFmtId="0" fontId="0" fillId="0" borderId="12" xfId="49" applyFont="1" applyBorder="1" applyAlignment="1">
      <alignment wrapText="1"/>
      <protection/>
    </xf>
    <xf numFmtId="0" fontId="0" fillId="0" borderId="10" xfId="50" applyFont="1" applyBorder="1" applyAlignment="1">
      <alignment horizontal="center" wrapText="1"/>
      <protection/>
    </xf>
    <xf numFmtId="0" fontId="1" fillId="0" borderId="11" xfId="50" applyFont="1" applyBorder="1" applyAlignment="1" applyProtection="1">
      <alignment wrapText="1"/>
      <protection locked="0"/>
    </xf>
    <xf numFmtId="0" fontId="11" fillId="0" borderId="11" xfId="50" applyBorder="1" applyAlignment="1">
      <alignment wrapText="1"/>
      <protection/>
    </xf>
    <xf numFmtId="0" fontId="2" fillId="0" borderId="12" xfId="50" applyFont="1" applyFill="1" applyBorder="1" applyAlignment="1" applyProtection="1">
      <alignment wrapText="1"/>
      <protection locked="0"/>
    </xf>
    <xf numFmtId="0" fontId="0" fillId="0" borderId="12" xfId="50" applyFont="1" applyBorder="1" applyAlignment="1">
      <alignment wrapText="1"/>
      <protection/>
    </xf>
    <xf numFmtId="0" fontId="1" fillId="0" borderId="11" xfId="51" applyFont="1" applyBorder="1" applyAlignment="1">
      <alignment wrapText="1"/>
      <protection/>
    </xf>
    <xf numFmtId="0" fontId="5" fillId="0" borderId="11" xfId="51" applyFont="1" applyBorder="1" applyAlignment="1">
      <alignment wrapText="1"/>
      <protection/>
    </xf>
    <xf numFmtId="0" fontId="0" fillId="0" borderId="0" xfId="51" applyFont="1" applyAlignment="1">
      <alignment wrapText="1"/>
      <protection/>
    </xf>
    <xf numFmtId="49" fontId="1" fillId="0" borderId="0" xfId="74" applyNumberFormat="1" applyFont="1" applyBorder="1" applyAlignment="1">
      <alignment wrapText="1"/>
      <protection/>
    </xf>
    <xf numFmtId="0" fontId="2" fillId="0" borderId="12" xfId="74" applyFont="1" applyBorder="1" applyAlignment="1">
      <alignment wrapText="1"/>
      <protection/>
    </xf>
    <xf numFmtId="0" fontId="2" fillId="0" borderId="0" xfId="74" applyFont="1" applyAlignment="1">
      <alignment wrapText="1"/>
      <protection/>
    </xf>
    <xf numFmtId="0" fontId="1" fillId="0" borderId="11" xfId="52" applyFont="1" applyBorder="1" applyAlignment="1">
      <alignment wrapText="1"/>
      <protection/>
    </xf>
    <xf numFmtId="0" fontId="0" fillId="0" borderId="11" xfId="52" applyFont="1" applyBorder="1" applyAlignment="1">
      <alignment wrapText="1"/>
      <protection/>
    </xf>
    <xf numFmtId="0" fontId="0" fillId="0" borderId="11" xfId="53" applyBorder="1" applyAlignment="1">
      <alignment wrapText="1"/>
      <protection/>
    </xf>
    <xf numFmtId="0" fontId="0" fillId="0" borderId="10" xfId="54" applyFont="1" applyBorder="1" applyAlignment="1">
      <alignment horizontal="center" wrapText="1"/>
      <protection/>
    </xf>
    <xf numFmtId="0" fontId="1" fillId="0" borderId="11" xfId="54" applyFont="1" applyBorder="1" applyAlignment="1">
      <alignment wrapText="1"/>
      <protection/>
    </xf>
    <xf numFmtId="0" fontId="0" fillId="0" borderId="11" xfId="54" applyFont="1" applyBorder="1" applyAlignment="1">
      <alignment wrapText="1"/>
      <protection/>
    </xf>
    <xf numFmtId="0" fontId="1" fillId="0" borderId="0" xfId="55" applyFont="1" applyAlignment="1">
      <alignment wrapText="1"/>
      <protection/>
    </xf>
    <xf numFmtId="0" fontId="0" fillId="0" borderId="0" xfId="55" applyFont="1" applyAlignment="1">
      <alignment wrapText="1"/>
      <protection/>
    </xf>
    <xf numFmtId="0" fontId="2" fillId="0" borderId="0" xfId="55" applyFont="1" applyFill="1" applyBorder="1" applyAlignment="1">
      <alignment wrapText="1"/>
      <protection/>
    </xf>
    <xf numFmtId="0" fontId="0" fillId="0" borderId="0" xfId="0" applyBorder="1" applyAlignment="1">
      <alignment wrapText="1"/>
    </xf>
    <xf numFmtId="0" fontId="7" fillId="0" borderId="10" xfId="55" applyFont="1" applyBorder="1" applyAlignment="1">
      <alignment horizontal="center" wrapText="1"/>
      <protection/>
    </xf>
    <xf numFmtId="0" fontId="0" fillId="0" borderId="10" xfId="55" applyFont="1" applyBorder="1" applyAlignment="1">
      <alignment horizontal="center" wrapText="1"/>
      <protection/>
    </xf>
    <xf numFmtId="0" fontId="0" fillId="0" borderId="12" xfId="55" applyFont="1" applyBorder="1" applyAlignment="1">
      <alignment/>
      <protection/>
    </xf>
    <xf numFmtId="0" fontId="0" fillId="0" borderId="11" xfId="55" applyFont="1" applyBorder="1" applyAlignment="1">
      <alignment/>
      <protection/>
    </xf>
    <xf numFmtId="0" fontId="2" fillId="0" borderId="0" xfId="0" applyFont="1" applyAlignment="1">
      <alignment vertical="top" wrapText="1"/>
    </xf>
    <xf numFmtId="0" fontId="2" fillId="0" borderId="0" xfId="73" applyNumberFormat="1" applyFont="1" applyFill="1" applyBorder="1" applyAlignment="1">
      <alignment horizontal="left" vertical="top" wrapText="1"/>
      <protection/>
    </xf>
    <xf numFmtId="0" fontId="0" fillId="0" borderId="0" xfId="73" applyFont="1" applyBorder="1" applyAlignment="1">
      <alignment wrapText="1"/>
      <protection/>
    </xf>
    <xf numFmtId="0" fontId="0" fillId="0" borderId="11" xfId="0" applyBorder="1" applyAlignment="1">
      <alignment horizontal="center"/>
    </xf>
    <xf numFmtId="0" fontId="0" fillId="0" borderId="12" xfId="73" applyFont="1" applyBorder="1" applyAlignment="1">
      <alignment horizontal="right" wrapText="1"/>
      <protection/>
    </xf>
    <xf numFmtId="0" fontId="1" fillId="0" borderId="11" xfId="73" applyNumberFormat="1" applyFont="1" applyFill="1" applyBorder="1" applyAlignment="1">
      <alignment horizontal="left" vertical="top" wrapText="1"/>
      <protection/>
    </xf>
    <xf numFmtId="0" fontId="0" fillId="0" borderId="11" xfId="73" applyFont="1" applyFill="1" applyBorder="1" applyAlignment="1">
      <alignment wrapText="1"/>
      <protection/>
    </xf>
    <xf numFmtId="0" fontId="0" fillId="0" borderId="11" xfId="0" applyFill="1" applyBorder="1" applyAlignment="1">
      <alignment wrapText="1"/>
    </xf>
    <xf numFmtId="0" fontId="0" fillId="0" borderId="0" xfId="0" applyBorder="1" applyAlignment="1">
      <alignment horizontal="right"/>
    </xf>
    <xf numFmtId="0" fontId="0" fillId="0" borderId="11" xfId="0" applyBorder="1" applyAlignment="1">
      <alignment horizontal="right"/>
    </xf>
    <xf numFmtId="0" fontId="0" fillId="0" borderId="11" xfId="73" applyFont="1" applyBorder="1" applyAlignment="1">
      <alignment horizontal="right" vertical="top" wrapText="1"/>
      <protection/>
    </xf>
    <xf numFmtId="0" fontId="0" fillId="0" borderId="12" xfId="0" applyBorder="1" applyAlignment="1">
      <alignment horizontal="right" wrapText="1"/>
    </xf>
    <xf numFmtId="0" fontId="0" fillId="0" borderId="11" xfId="0" applyBorder="1" applyAlignment="1">
      <alignment horizontal="right" wrapText="1"/>
    </xf>
    <xf numFmtId="0" fontId="0" fillId="0" borderId="0" xfId="73" applyFont="1" applyBorder="1" applyAlignment="1">
      <alignment horizontal="right" wrapText="1"/>
      <protection/>
    </xf>
    <xf numFmtId="0" fontId="0" fillId="0" borderId="11" xfId="73" applyFont="1" applyBorder="1" applyAlignment="1">
      <alignment horizontal="right" wrapText="1"/>
      <protection/>
    </xf>
    <xf numFmtId="0" fontId="1" fillId="0" borderId="0" xfId="0" applyNumberFormat="1" applyFont="1" applyAlignment="1">
      <alignment wrapText="1"/>
    </xf>
    <xf numFmtId="0" fontId="1" fillId="0" borderId="0" xfId="0" applyNumberFormat="1" applyFont="1" applyAlignment="1">
      <alignment/>
    </xf>
  </cellXfs>
  <cellStyles count="8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Hyperlink" xfId="37"/>
    <cellStyle name="Inndata" xfId="38"/>
    <cellStyle name="Koblet celle" xfId="39"/>
    <cellStyle name="Comma" xfId="40"/>
    <cellStyle name="Kontrollcelle" xfId="41"/>
    <cellStyle name="Merknad" xfId="42"/>
    <cellStyle name="Normal_A10" xfId="43"/>
    <cellStyle name="Normal_A11" xfId="44"/>
    <cellStyle name="Normal_A13" xfId="45"/>
    <cellStyle name="Normal_A15" xfId="46"/>
    <cellStyle name="Normal_A16" xfId="47"/>
    <cellStyle name="Normal_A18" xfId="48"/>
    <cellStyle name="Normal_A18a" xfId="49"/>
    <cellStyle name="Normal_A18b" xfId="50"/>
    <cellStyle name="Normal_A19" xfId="51"/>
    <cellStyle name="Normal_A21" xfId="52"/>
    <cellStyle name="Normal_A21_ny" xfId="53"/>
    <cellStyle name="Normal_A22" xfId="54"/>
    <cellStyle name="Normal_A23" xfId="55"/>
    <cellStyle name="Normal_A4_females" xfId="56"/>
    <cellStyle name="Normal_A4_males" xfId="57"/>
    <cellStyle name="Normal_A5" xfId="58"/>
    <cellStyle name="Normal_A5_females" xfId="59"/>
    <cellStyle name="Normal_A5_males" xfId="60"/>
    <cellStyle name="Normal_A6" xfId="61"/>
    <cellStyle name="Normal_A6_females" xfId="62"/>
    <cellStyle name="Normal_A6_males" xfId="63"/>
    <cellStyle name="Normal_A7" xfId="64"/>
    <cellStyle name="Normal_A7_females" xfId="65"/>
    <cellStyle name="Normal_A7_males" xfId="66"/>
    <cellStyle name="Normal_A8" xfId="67"/>
    <cellStyle name="Normal_A8_females" xfId="68"/>
    <cellStyle name="Normal_A8_males" xfId="69"/>
    <cellStyle name="Normal_A9" xfId="70"/>
    <cellStyle name="Normal_A9_females" xfId="71"/>
    <cellStyle name="Normal_A9_males" xfId="72"/>
    <cellStyle name="Normal_innvandringsgrunn" xfId="73"/>
    <cellStyle name="Normal_tabA20_ny" xfId="74"/>
    <cellStyle name="Nøytral" xfId="75"/>
    <cellStyle name="Overskrift 1" xfId="76"/>
    <cellStyle name="Overskrift 2" xfId="77"/>
    <cellStyle name="Overskrift 3" xfId="78"/>
    <cellStyle name="Overskrift 4" xfId="79"/>
    <cellStyle name="Percent" xfId="80"/>
    <cellStyle name="Tittel" xfId="81"/>
    <cellStyle name="Totalt" xfId="82"/>
    <cellStyle name="Comma [0]" xfId="83"/>
    <cellStyle name="Utdata" xfId="84"/>
    <cellStyle name="Uthevingsfarge1" xfId="85"/>
    <cellStyle name="Uthevingsfarge2" xfId="86"/>
    <cellStyle name="Uthevingsfarge3" xfId="87"/>
    <cellStyle name="Uthevingsfarge4" xfId="88"/>
    <cellStyle name="Uthevingsfarge5" xfId="89"/>
    <cellStyle name="Uthevingsfarge6" xfId="90"/>
    <cellStyle name="Currency" xfId="91"/>
    <cellStyle name="Currency [0]" xfId="92"/>
    <cellStyle name="Varseltekst"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1</xdr:row>
      <xdr:rowOff>47625</xdr:rowOff>
    </xdr:to>
    <xdr:pic>
      <xdr:nvPicPr>
        <xdr:cNvPr id="1" name="Picture 1" hidden="1"/>
        <xdr:cNvPicPr preferRelativeResize="1">
          <a:picLocks noChangeAspect="1"/>
        </xdr:cNvPicPr>
      </xdr:nvPicPr>
      <xdr:blipFill>
        <a:blip r:embed="rId1"/>
        <a:stretch>
          <a:fillRect/>
        </a:stretch>
      </xdr:blipFill>
      <xdr:spPr>
        <a:xfrm>
          <a:off x="0" y="0"/>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3</xdr:row>
      <xdr:rowOff>57150</xdr:rowOff>
    </xdr:to>
    <xdr:pic>
      <xdr:nvPicPr>
        <xdr:cNvPr id="1" name="Picture 1" hidden="1"/>
        <xdr:cNvPicPr preferRelativeResize="1">
          <a:picLocks noChangeAspect="1"/>
        </xdr:cNvPicPr>
      </xdr:nvPicPr>
      <xdr:blipFill>
        <a:blip r:embed="rId1"/>
        <a:stretch>
          <a:fillRect/>
        </a:stretch>
      </xdr:blipFill>
      <xdr:spPr>
        <a:xfrm>
          <a:off x="0" y="161925"/>
          <a:ext cx="1905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2</xdr:row>
      <xdr:rowOff>38100</xdr:rowOff>
    </xdr:to>
    <xdr:pic>
      <xdr:nvPicPr>
        <xdr:cNvPr id="1" name="Picture 1" hidden="1"/>
        <xdr:cNvPicPr preferRelativeResize="1">
          <a:picLocks noChangeAspect="1"/>
        </xdr:cNvPicPr>
      </xdr:nvPicPr>
      <xdr:blipFill>
        <a:blip r:embed="rId1"/>
        <a:stretch>
          <a:fillRect/>
        </a:stretch>
      </xdr:blipFill>
      <xdr:spPr>
        <a:xfrm>
          <a:off x="0" y="0"/>
          <a:ext cx="1905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2</xdr:row>
      <xdr:rowOff>238125</xdr:rowOff>
    </xdr:to>
    <xdr:pic>
      <xdr:nvPicPr>
        <xdr:cNvPr id="1" name="Picture 1" hidden="1"/>
        <xdr:cNvPicPr preferRelativeResize="1">
          <a:picLocks noChangeAspect="1"/>
        </xdr:cNvPicPr>
      </xdr:nvPicPr>
      <xdr:blipFill>
        <a:blip r:embed="rId1"/>
        <a:stretch>
          <a:fillRect/>
        </a:stretch>
      </xdr:blipFill>
      <xdr:spPr>
        <a:xfrm>
          <a:off x="0" y="142875"/>
          <a:ext cx="190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1</xdr:row>
      <xdr:rowOff>0</xdr:rowOff>
    </xdr:from>
    <xdr:to>
      <xdr:col>7</xdr:col>
      <xdr:colOff>352425</xdr:colOff>
      <xdr:row>2</xdr:row>
      <xdr:rowOff>0</xdr:rowOff>
    </xdr:to>
    <xdr:pic>
      <xdr:nvPicPr>
        <xdr:cNvPr id="1" name="Picture 1" hidden="1"/>
        <xdr:cNvPicPr preferRelativeResize="1">
          <a:picLocks noChangeAspect="1"/>
        </xdr:cNvPicPr>
      </xdr:nvPicPr>
      <xdr:blipFill>
        <a:blip r:embed="rId1"/>
        <a:stretch>
          <a:fillRect/>
        </a:stretch>
      </xdr:blipFill>
      <xdr:spPr>
        <a:xfrm>
          <a:off x="4581525" y="142875"/>
          <a:ext cx="190500"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190500</xdr:colOff>
      <xdr:row>2</xdr:row>
      <xdr:rowOff>0</xdr:rowOff>
    </xdr:to>
    <xdr:pic>
      <xdr:nvPicPr>
        <xdr:cNvPr id="1" name="Picture 1" hidden="1"/>
        <xdr:cNvPicPr preferRelativeResize="1">
          <a:picLocks noChangeAspect="1"/>
        </xdr:cNvPicPr>
      </xdr:nvPicPr>
      <xdr:blipFill>
        <a:blip r:embed="rId1"/>
        <a:stretch>
          <a:fillRect/>
        </a:stretch>
      </xdr:blipFill>
      <xdr:spPr>
        <a:xfrm>
          <a:off x="0" y="161925"/>
          <a:ext cx="19050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1</xdr:row>
      <xdr:rowOff>0</xdr:rowOff>
    </xdr:from>
    <xdr:to>
      <xdr:col>6</xdr:col>
      <xdr:colOff>266700</xdr:colOff>
      <xdr:row>1</xdr:row>
      <xdr:rowOff>142875</xdr:rowOff>
    </xdr:to>
    <xdr:pic>
      <xdr:nvPicPr>
        <xdr:cNvPr id="1" name="Picture 1" hidden="1"/>
        <xdr:cNvPicPr preferRelativeResize="1">
          <a:picLocks noChangeAspect="1"/>
        </xdr:cNvPicPr>
      </xdr:nvPicPr>
      <xdr:blipFill>
        <a:blip r:embed="rId1"/>
        <a:stretch>
          <a:fillRect/>
        </a:stretch>
      </xdr:blipFill>
      <xdr:spPr>
        <a:xfrm>
          <a:off x="3400425" y="161925"/>
          <a:ext cx="190500" cy="142875"/>
        </a:xfrm>
        <a:prstGeom prst="rect">
          <a:avLst/>
        </a:prstGeom>
        <a:noFill/>
        <a:ln w="9525" cmpd="sng">
          <a:noFill/>
        </a:ln>
      </xdr:spPr>
    </xdr:pic>
    <xdr:clientData/>
  </xdr:twoCellAnchor>
  <xdr:twoCellAnchor editAs="oneCell">
    <xdr:from>
      <xdr:col>0</xdr:col>
      <xdr:colOff>0</xdr:colOff>
      <xdr:row>1</xdr:row>
      <xdr:rowOff>0</xdr:rowOff>
    </xdr:from>
    <xdr:to>
      <xdr:col>0</xdr:col>
      <xdr:colOff>190500</xdr:colOff>
      <xdr:row>1</xdr:row>
      <xdr:rowOff>142875</xdr:rowOff>
    </xdr:to>
    <xdr:pic>
      <xdr:nvPicPr>
        <xdr:cNvPr id="2" name="Picture 2" hidden="1"/>
        <xdr:cNvPicPr preferRelativeResize="1">
          <a:picLocks noChangeAspect="1"/>
        </xdr:cNvPicPr>
      </xdr:nvPicPr>
      <xdr:blipFill>
        <a:blip r:embed="rId1"/>
        <a:stretch>
          <a:fillRect/>
        </a:stretch>
      </xdr:blipFill>
      <xdr:spPr>
        <a:xfrm>
          <a:off x="0" y="161925"/>
          <a:ext cx="19050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twoCellAnchor editAs="oneCell">
    <xdr:from>
      <xdr:col>0</xdr:col>
      <xdr:colOff>133350</xdr:colOff>
      <xdr:row>0</xdr:row>
      <xdr:rowOff>0</xdr:rowOff>
    </xdr:from>
    <xdr:to>
      <xdr:col>0</xdr:col>
      <xdr:colOff>323850</xdr:colOff>
      <xdr:row>0</xdr:row>
      <xdr:rowOff>142875</xdr:rowOff>
    </xdr:to>
    <xdr:pic>
      <xdr:nvPicPr>
        <xdr:cNvPr id="2" name="Picture 2" hidden="1"/>
        <xdr:cNvPicPr preferRelativeResize="1">
          <a:picLocks noChangeAspect="1"/>
        </xdr:cNvPicPr>
      </xdr:nvPicPr>
      <xdr:blipFill>
        <a:blip r:embed="rId1"/>
        <a:stretch>
          <a:fillRect/>
        </a:stretch>
      </xdr:blipFill>
      <xdr:spPr>
        <a:xfrm>
          <a:off x="133350" y="0"/>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Privat\SOPEMI%202010\Tab\Norske-tabeller%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1_A2_A3"/>
      <sheetName val="Table A4"/>
      <sheetName val="Table A4f"/>
      <sheetName val="Table A4m"/>
      <sheetName val="Table A5"/>
      <sheetName val="Table A5f"/>
      <sheetName val="Table A5m"/>
      <sheetName val="Table A6"/>
      <sheetName val="Table A6f"/>
      <sheetName val="Table A6m"/>
      <sheetName val="Table A7"/>
      <sheetName val="Table A7f"/>
      <sheetName val="Table A7m"/>
      <sheetName val="Table A8"/>
      <sheetName val="Table A8f"/>
      <sheetName val="Table A8m"/>
      <sheetName val="Table A9"/>
      <sheetName val="Table A9f"/>
      <sheetName val="Table A9m"/>
      <sheetName val="Table A10"/>
      <sheetName val="Table A11"/>
      <sheetName val="Table A13_A14.2 "/>
      <sheetName val="Table A15.1 A15.2"/>
      <sheetName val="Table A16"/>
      <sheetName val="Table A17"/>
      <sheetName val="Table A18"/>
      <sheetName val="Table A18_1"/>
      <sheetName val="Table A18_2"/>
      <sheetName val="Table A19"/>
      <sheetName val="Table A20"/>
      <sheetName val="Table A21"/>
      <sheetName val="Table A22"/>
      <sheetName val="Table A23"/>
    </sheetNames>
    <sheetDataSet>
      <sheetData sheetId="1">
        <row r="4">
          <cell r="J4">
            <v>66961</v>
          </cell>
        </row>
      </sheetData>
      <sheetData sheetId="4">
        <row r="4">
          <cell r="J4">
            <v>23615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9"/>
  <sheetViews>
    <sheetView zoomScalePageLayoutView="0" workbookViewId="0" topLeftCell="A1">
      <selection activeCell="A2" sqref="A2"/>
    </sheetView>
  </sheetViews>
  <sheetFormatPr defaultColWidth="12" defaultRowHeight="11.25"/>
  <cols>
    <col min="1" max="1" width="23.16015625" style="1" customWidth="1"/>
    <col min="2" max="2" width="12" style="1" customWidth="1"/>
    <col min="3" max="4" width="11.83203125" style="1" bestFit="1" customWidth="1"/>
    <col min="5" max="5" width="8.5" style="1" bestFit="1" customWidth="1"/>
    <col min="6" max="6" width="15.33203125" style="1" bestFit="1" customWidth="1"/>
    <col min="7" max="16384" width="12" style="1" customWidth="1"/>
  </cols>
  <sheetData>
    <row r="1" ht="15.75">
      <c r="A1" s="863" t="s">
        <v>499</v>
      </c>
    </row>
    <row r="3" spans="1:13" ht="21.75" customHeight="1">
      <c r="A3" s="967" t="s">
        <v>381</v>
      </c>
      <c r="B3" s="968"/>
      <c r="C3" s="968"/>
      <c r="D3" s="968"/>
      <c r="E3" s="821"/>
      <c r="M3" s="2"/>
    </row>
    <row r="4" spans="1:12" ht="11.25">
      <c r="A4" s="6"/>
      <c r="B4" s="7">
        <v>40179</v>
      </c>
      <c r="C4" s="641">
        <v>40544</v>
      </c>
      <c r="D4" s="8" t="s">
        <v>0</v>
      </c>
      <c r="E4" s="3"/>
      <c r="L4" s="9"/>
    </row>
    <row r="5" spans="1:14" s="14" customFormat="1" ht="11.25">
      <c r="A5" s="14" t="s">
        <v>1</v>
      </c>
      <c r="B5" s="23">
        <v>4858199</v>
      </c>
      <c r="C5" s="24">
        <v>4920305</v>
      </c>
      <c r="D5" s="16">
        <v>1.3</v>
      </c>
      <c r="E5" s="24"/>
      <c r="L5" s="25"/>
      <c r="N5" s="25"/>
    </row>
    <row r="6" spans="1:14" s="3" customFormat="1" ht="11.25">
      <c r="A6" s="14"/>
      <c r="B6" s="15"/>
      <c r="D6" s="16"/>
      <c r="L6" s="13"/>
      <c r="N6" s="13"/>
    </row>
    <row r="7" spans="1:12" s="3" customFormat="1" ht="11.25">
      <c r="A7" s="3" t="s">
        <v>2</v>
      </c>
      <c r="B7" s="11" t="s">
        <v>5</v>
      </c>
      <c r="C7" s="44">
        <v>369228</v>
      </c>
      <c r="D7" s="12">
        <v>10.6</v>
      </c>
      <c r="L7" s="4"/>
    </row>
    <row r="8" spans="1:12" s="3" customFormat="1" ht="11.25">
      <c r="A8" s="3" t="s">
        <v>3</v>
      </c>
      <c r="B8" s="17">
        <v>65186</v>
      </c>
      <c r="C8" s="44">
        <v>73852</v>
      </c>
      <c r="D8" s="12">
        <v>13.3</v>
      </c>
      <c r="L8" s="4"/>
    </row>
    <row r="9" spans="1:12" s="3" customFormat="1" ht="11.25">
      <c r="A9" s="3" t="s">
        <v>382</v>
      </c>
      <c r="B9" s="10"/>
      <c r="C9" s="10"/>
      <c r="D9" s="18">
        <v>0.4</v>
      </c>
      <c r="L9" s="4"/>
    </row>
    <row r="10" spans="1:12" s="3" customFormat="1" ht="11.25">
      <c r="A10" s="19" t="s">
        <v>7</v>
      </c>
      <c r="B10" s="20"/>
      <c r="C10" s="20"/>
      <c r="D10" s="21">
        <v>0.4</v>
      </c>
      <c r="L10" s="4"/>
    </row>
    <row r="11" spans="1:13" ht="11.25">
      <c r="A11" s="969" t="s">
        <v>6</v>
      </c>
      <c r="B11" s="969"/>
      <c r="C11" s="969"/>
      <c r="D11" s="969"/>
      <c r="E11" s="5"/>
      <c r="M11" s="2"/>
    </row>
    <row r="12" spans="1:13" ht="11.25">
      <c r="A12" s="970" t="s">
        <v>4</v>
      </c>
      <c r="B12" s="970"/>
      <c r="C12" s="970"/>
      <c r="D12" s="970"/>
      <c r="E12" s="22"/>
      <c r="M12" s="2"/>
    </row>
    <row r="15" s="3" customFormat="1" ht="11.25"/>
    <row r="16" s="3" customFormat="1" ht="11.25"/>
    <row r="17" s="3" customFormat="1" ht="11.25"/>
    <row r="18" s="3" customFormat="1" ht="11.25"/>
    <row r="19" s="3" customFormat="1" ht="11.25"/>
    <row r="20" s="3" customFormat="1" ht="11.25"/>
    <row r="21" s="3" customFormat="1" ht="11.25"/>
    <row r="22" s="3" customFormat="1" ht="11.25"/>
    <row r="23" spans="1:5" s="3" customFormat="1" ht="11.25">
      <c r="A23" s="30"/>
      <c r="B23" s="10"/>
      <c r="C23" s="10"/>
      <c r="D23" s="4"/>
      <c r="E23" s="4"/>
    </row>
    <row r="24" spans="1:5" s="3" customFormat="1" ht="11.25">
      <c r="A24" s="30"/>
      <c r="B24" s="10"/>
      <c r="C24" s="10"/>
      <c r="D24" s="4"/>
      <c r="E24" s="4"/>
    </row>
    <row r="25" spans="1:5" s="3" customFormat="1" ht="11.25">
      <c r="A25" s="31"/>
      <c r="B25" s="10"/>
      <c r="C25" s="10"/>
      <c r="D25" s="4"/>
      <c r="E25" s="4"/>
    </row>
    <row r="26" spans="1:5" s="3" customFormat="1" ht="11.25">
      <c r="A26" s="31"/>
      <c r="B26" s="10"/>
      <c r="C26" s="10"/>
      <c r="D26" s="32"/>
      <c r="E26" s="32"/>
    </row>
    <row r="27" spans="1:5" s="3" customFormat="1" ht="11.25">
      <c r="A27" s="31"/>
      <c r="B27" s="10"/>
      <c r="C27" s="10"/>
      <c r="D27" s="32"/>
      <c r="E27" s="32"/>
    </row>
    <row r="28" spans="1:3" s="3" customFormat="1" ht="11.25">
      <c r="A28" s="642"/>
      <c r="B28" s="4"/>
      <c r="C28" s="4"/>
    </row>
    <row r="29" spans="1:5" s="3" customFormat="1" ht="11.25">
      <c r="A29" s="642"/>
      <c r="B29" s="47"/>
      <c r="C29" s="47"/>
      <c r="D29" s="828"/>
      <c r="E29" s="828"/>
    </row>
    <row r="30" s="3" customFormat="1" ht="11.25"/>
  </sheetData>
  <sheetProtection/>
  <mergeCells count="3">
    <mergeCell ref="A3:D3"/>
    <mergeCell ref="A11:D11"/>
    <mergeCell ref="A12:D1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69"/>
  <sheetViews>
    <sheetView zoomScalePageLayoutView="0" workbookViewId="0" topLeftCell="A1">
      <selection activeCell="L2" sqref="L2"/>
    </sheetView>
  </sheetViews>
  <sheetFormatPr defaultColWidth="10.66015625" defaultRowHeight="11.25"/>
  <cols>
    <col min="1" max="1" width="31.33203125" style="147" customWidth="1"/>
    <col min="2" max="3" width="6.33203125" style="147" bestFit="1" customWidth="1"/>
    <col min="4" max="4" width="6.66015625" style="147" bestFit="1" customWidth="1"/>
    <col min="5" max="6" width="6.66015625" style="148" bestFit="1" customWidth="1"/>
    <col min="7" max="7" width="6.66015625" style="121" bestFit="1" customWidth="1"/>
    <col min="8" max="8" width="6.66015625" style="147" bestFit="1" customWidth="1"/>
    <col min="9" max="9" width="7.66015625" style="123" bestFit="1" customWidth="1"/>
    <col min="10" max="10" width="7" style="119" customWidth="1"/>
    <col min="11" max="11" width="3" style="119" bestFit="1" customWidth="1"/>
    <col min="12" max="12" width="10.66015625" style="120" customWidth="1"/>
    <col min="13" max="13" width="10.66015625" style="119" customWidth="1"/>
    <col min="14" max="15" width="10.66015625" style="120" customWidth="1"/>
    <col min="16" max="16" width="10.66015625" style="119" customWidth="1"/>
    <col min="17" max="16384" width="10.66015625" style="121" customWidth="1"/>
  </cols>
  <sheetData>
    <row r="1" spans="1:11" ht="12.75">
      <c r="A1" s="1007" t="s">
        <v>394</v>
      </c>
      <c r="B1" s="1008"/>
      <c r="C1" s="1008"/>
      <c r="D1" s="1008"/>
      <c r="E1" s="1008"/>
      <c r="F1" s="1008"/>
      <c r="G1" s="1008"/>
      <c r="H1" s="1008"/>
      <c r="I1" s="118"/>
      <c r="J1" s="680"/>
      <c r="K1" s="831"/>
    </row>
    <row r="2" spans="1:8" ht="12.75">
      <c r="A2" s="122"/>
      <c r="B2" s="1006" t="s">
        <v>38</v>
      </c>
      <c r="C2" s="1006"/>
      <c r="D2" s="1006"/>
      <c r="E2" s="1006"/>
      <c r="F2" s="122"/>
      <c r="G2" s="122"/>
      <c r="H2" s="122"/>
    </row>
    <row r="3" spans="1:10" ht="22.5">
      <c r="A3" s="123" t="s">
        <v>105</v>
      </c>
      <c r="B3" s="124" t="s">
        <v>13</v>
      </c>
      <c r="C3" s="124" t="s">
        <v>15</v>
      </c>
      <c r="D3" s="124" t="s">
        <v>16</v>
      </c>
      <c r="E3" s="124" t="s">
        <v>17</v>
      </c>
      <c r="F3" s="125">
        <v>2006</v>
      </c>
      <c r="G3" s="125">
        <v>2007</v>
      </c>
      <c r="H3" s="125">
        <v>2008</v>
      </c>
      <c r="I3" s="126">
        <v>2009</v>
      </c>
      <c r="J3" s="681">
        <v>2010</v>
      </c>
    </row>
    <row r="4" spans="1:16" s="131" customFormat="1" ht="12.75">
      <c r="A4" s="127" t="s">
        <v>27</v>
      </c>
      <c r="B4" s="128">
        <v>6324</v>
      </c>
      <c r="C4" s="128">
        <v>8919.4</v>
      </c>
      <c r="D4" s="128">
        <v>11805.4</v>
      </c>
      <c r="E4" s="128">
        <v>13612.8</v>
      </c>
      <c r="F4" s="128">
        <v>23723</v>
      </c>
      <c r="G4" s="129">
        <v>39652</v>
      </c>
      <c r="H4" s="129">
        <f>'[1]Table A4'!J4-'[1]Table A5'!J4</f>
        <v>43346</v>
      </c>
      <c r="I4" s="133">
        <v>38637</v>
      </c>
      <c r="J4" s="133">
        <v>42346</v>
      </c>
      <c r="K4" s="14"/>
      <c r="L4" s="135"/>
      <c r="M4" s="130"/>
      <c r="N4" s="130"/>
      <c r="O4" s="130"/>
      <c r="P4" s="130"/>
    </row>
    <row r="5" spans="1:16" s="131" customFormat="1" ht="12.75">
      <c r="A5" s="132"/>
      <c r="B5" s="133"/>
      <c r="C5" s="133"/>
      <c r="D5" s="133"/>
      <c r="E5" s="133"/>
      <c r="F5" s="133"/>
      <c r="G5" s="134"/>
      <c r="H5" s="134"/>
      <c r="I5" s="135"/>
      <c r="J5" s="135"/>
      <c r="K5" s="14"/>
      <c r="L5" s="135"/>
      <c r="M5" s="130"/>
      <c r="N5" s="130"/>
      <c r="O5" s="130"/>
      <c r="P5" s="130"/>
    </row>
    <row r="6" spans="1:16" s="131" customFormat="1" ht="12.75">
      <c r="A6" s="132" t="s">
        <v>40</v>
      </c>
      <c r="B6" s="133">
        <v>-1340</v>
      </c>
      <c r="C6" s="133">
        <v>6279.2</v>
      </c>
      <c r="D6" s="133">
        <v>5818</v>
      </c>
      <c r="E6" s="133">
        <v>4161.4</v>
      </c>
      <c r="F6" s="133">
        <v>15170</v>
      </c>
      <c r="G6" s="134">
        <v>28695</v>
      </c>
      <c r="H6" s="134">
        <v>31460</v>
      </c>
      <c r="I6" s="133">
        <v>26934</v>
      </c>
      <c r="J6" s="133">
        <v>33777</v>
      </c>
      <c r="K6" s="14"/>
      <c r="L6" s="135"/>
      <c r="M6" s="130"/>
      <c r="N6" s="130"/>
      <c r="O6" s="130"/>
      <c r="P6" s="130"/>
    </row>
    <row r="7" spans="1:12" ht="12.75">
      <c r="A7" s="123" t="s">
        <v>41</v>
      </c>
      <c r="B7" s="135">
        <v>-2394</v>
      </c>
      <c r="C7" s="135">
        <v>2290</v>
      </c>
      <c r="D7" s="135">
        <v>2699</v>
      </c>
      <c r="E7" s="135">
        <v>110.4</v>
      </c>
      <c r="F7" s="135">
        <v>3905</v>
      </c>
      <c r="G7" s="136">
        <v>8288</v>
      </c>
      <c r="H7" s="136">
        <v>9865</v>
      </c>
      <c r="I7" s="135">
        <v>8304</v>
      </c>
      <c r="J7" s="135">
        <v>9144</v>
      </c>
      <c r="K7" s="3"/>
      <c r="L7" s="135"/>
    </row>
    <row r="8" spans="1:12" ht="12.75">
      <c r="A8" s="123" t="s">
        <v>42</v>
      </c>
      <c r="B8" s="135">
        <v>-1872</v>
      </c>
      <c r="C8" s="135">
        <v>2665</v>
      </c>
      <c r="D8" s="135">
        <v>3268</v>
      </c>
      <c r="E8" s="135">
        <v>2210</v>
      </c>
      <c r="F8" s="135">
        <v>13288</v>
      </c>
      <c r="G8" s="136">
        <v>26102</v>
      </c>
      <c r="H8" s="136">
        <v>28923</v>
      </c>
      <c r="I8" s="135">
        <v>23708</v>
      </c>
      <c r="J8" s="135">
        <v>30901</v>
      </c>
      <c r="K8" s="3"/>
      <c r="L8" s="135"/>
    </row>
    <row r="9" spans="1:12" ht="12.75">
      <c r="A9" s="123" t="s">
        <v>43</v>
      </c>
      <c r="B9" s="135">
        <v>521</v>
      </c>
      <c r="C9" s="135">
        <v>374</v>
      </c>
      <c r="D9" s="135">
        <v>569</v>
      </c>
      <c r="E9" s="135">
        <v>2095</v>
      </c>
      <c r="F9" s="135">
        <v>9383</v>
      </c>
      <c r="G9" s="135">
        <v>17814</v>
      </c>
      <c r="H9" s="135">
        <v>19058</v>
      </c>
      <c r="I9" s="135">
        <v>15404</v>
      </c>
      <c r="J9" s="135">
        <v>21757</v>
      </c>
      <c r="K9" s="3"/>
      <c r="L9" s="135"/>
    </row>
    <row r="10" spans="1:12" ht="12.75">
      <c r="A10" s="123"/>
      <c r="B10" s="135"/>
      <c r="C10" s="135"/>
      <c r="D10" s="135"/>
      <c r="E10" s="135"/>
      <c r="F10" s="135"/>
      <c r="G10" s="136"/>
      <c r="H10" s="136"/>
      <c r="I10" s="135"/>
      <c r="J10" s="135"/>
      <c r="K10" s="3"/>
      <c r="L10" s="135"/>
    </row>
    <row r="11" spans="1:12" ht="12.75">
      <c r="A11" s="123" t="s">
        <v>44</v>
      </c>
      <c r="B11" s="135">
        <v>209.6</v>
      </c>
      <c r="C11" s="135">
        <v>-175.6</v>
      </c>
      <c r="D11" s="135">
        <v>-221.8</v>
      </c>
      <c r="E11" s="135">
        <v>-167</v>
      </c>
      <c r="F11" s="135">
        <v>-267</v>
      </c>
      <c r="G11" s="866">
        <v>152</v>
      </c>
      <c r="H11" s="866">
        <v>64</v>
      </c>
      <c r="I11" s="138">
        <v>207</v>
      </c>
      <c r="J11" s="135">
        <v>446</v>
      </c>
      <c r="K11" s="3"/>
      <c r="L11" s="135"/>
    </row>
    <row r="12" spans="1:12" ht="12.75">
      <c r="A12" s="123" t="s">
        <v>45</v>
      </c>
      <c r="B12" s="135">
        <v>-46.8</v>
      </c>
      <c r="C12" s="135">
        <v>149.8</v>
      </c>
      <c r="D12" s="135">
        <v>447.4</v>
      </c>
      <c r="E12" s="135">
        <v>-66.2</v>
      </c>
      <c r="F12" s="135">
        <v>-107</v>
      </c>
      <c r="G12" s="866">
        <v>189</v>
      </c>
      <c r="H12" s="866">
        <v>108</v>
      </c>
      <c r="I12" s="138" t="s">
        <v>33</v>
      </c>
      <c r="J12" s="135">
        <v>34</v>
      </c>
      <c r="K12" s="3"/>
      <c r="L12" s="135"/>
    </row>
    <row r="13" spans="1:12" ht="12.75">
      <c r="A13" s="123" t="s">
        <v>46</v>
      </c>
      <c r="B13" s="135">
        <v>-2218.6</v>
      </c>
      <c r="C13" s="135">
        <v>1945</v>
      </c>
      <c r="D13" s="135">
        <v>1814</v>
      </c>
      <c r="E13" s="135">
        <v>-1021.8</v>
      </c>
      <c r="F13" s="135">
        <v>755</v>
      </c>
      <c r="G13" s="866">
        <v>1617</v>
      </c>
      <c r="H13" s="866">
        <v>2592</v>
      </c>
      <c r="I13" s="138">
        <v>2853</v>
      </c>
      <c r="J13" s="135">
        <v>3024</v>
      </c>
      <c r="K13" s="3"/>
      <c r="L13" s="135"/>
    </row>
    <row r="14" spans="1:12" ht="12.75">
      <c r="A14" s="644" t="s">
        <v>344</v>
      </c>
      <c r="B14" s="138" t="s">
        <v>48</v>
      </c>
      <c r="C14" s="138" t="s">
        <v>48</v>
      </c>
      <c r="D14" s="138" t="s">
        <v>48</v>
      </c>
      <c r="E14" s="138" t="s">
        <v>48</v>
      </c>
      <c r="F14" s="138">
        <v>-40</v>
      </c>
      <c r="G14" s="866">
        <v>42</v>
      </c>
      <c r="H14" s="866">
        <v>127</v>
      </c>
      <c r="I14" s="866">
        <v>1314</v>
      </c>
      <c r="J14" s="135">
        <v>1091</v>
      </c>
      <c r="L14" s="135"/>
    </row>
    <row r="15" spans="1:12" ht="12.75">
      <c r="A15" s="137" t="s">
        <v>99</v>
      </c>
      <c r="B15" s="135" t="s">
        <v>48</v>
      </c>
      <c r="C15" s="135">
        <v>2126.2</v>
      </c>
      <c r="D15" s="135">
        <v>158</v>
      </c>
      <c r="E15" s="135">
        <v>136.6</v>
      </c>
      <c r="F15" s="135">
        <v>111</v>
      </c>
      <c r="G15" s="866">
        <v>116</v>
      </c>
      <c r="H15" s="866">
        <v>168</v>
      </c>
      <c r="I15" s="138">
        <v>93</v>
      </c>
      <c r="J15" s="135">
        <v>93</v>
      </c>
      <c r="K15" s="28"/>
      <c r="L15" s="135"/>
    </row>
    <row r="16" spans="1:12" ht="12.75">
      <c r="A16" s="123" t="s">
        <v>49</v>
      </c>
      <c r="B16" s="135">
        <v>57.6</v>
      </c>
      <c r="C16" s="135">
        <v>38.4</v>
      </c>
      <c r="D16" s="135">
        <v>65</v>
      </c>
      <c r="E16" s="135">
        <v>84.6</v>
      </c>
      <c r="F16" s="135">
        <v>48</v>
      </c>
      <c r="G16" s="866">
        <v>158</v>
      </c>
      <c r="H16" s="866">
        <v>401</v>
      </c>
      <c r="I16" s="138">
        <v>385</v>
      </c>
      <c r="J16" s="135">
        <v>607</v>
      </c>
      <c r="K16" s="3"/>
      <c r="L16" s="135"/>
    </row>
    <row r="17" spans="1:12" ht="12.75">
      <c r="A17" s="123" t="s">
        <v>50</v>
      </c>
      <c r="B17" s="135">
        <v>-138.8</v>
      </c>
      <c r="C17" s="135">
        <v>51.4</v>
      </c>
      <c r="D17" s="135">
        <v>130.2</v>
      </c>
      <c r="E17" s="135">
        <v>89.2</v>
      </c>
      <c r="F17" s="135">
        <v>273</v>
      </c>
      <c r="G17" s="866">
        <v>534</v>
      </c>
      <c r="H17" s="866">
        <v>550</v>
      </c>
      <c r="I17" s="138">
        <v>436</v>
      </c>
      <c r="J17" s="135">
        <v>525</v>
      </c>
      <c r="K17" s="3"/>
      <c r="L17" s="135"/>
    </row>
    <row r="18" spans="1:12" ht="12.75">
      <c r="A18" s="123" t="s">
        <v>51</v>
      </c>
      <c r="B18" s="135">
        <v>79</v>
      </c>
      <c r="C18" s="135">
        <v>130.6</v>
      </c>
      <c r="D18" s="135">
        <v>625.8</v>
      </c>
      <c r="E18" s="135">
        <v>934.4</v>
      </c>
      <c r="F18" s="135">
        <v>1861</v>
      </c>
      <c r="G18" s="866">
        <v>3405</v>
      </c>
      <c r="H18" s="866">
        <v>3731</v>
      </c>
      <c r="I18" s="138">
        <v>2160</v>
      </c>
      <c r="J18" s="135">
        <v>1815</v>
      </c>
      <c r="K18" s="3"/>
      <c r="L18" s="135"/>
    </row>
    <row r="19" spans="1:12" ht="12.75">
      <c r="A19" s="644" t="s">
        <v>345</v>
      </c>
      <c r="B19" s="138" t="s">
        <v>48</v>
      </c>
      <c r="C19" s="138" t="s">
        <v>48</v>
      </c>
      <c r="D19" s="138" t="s">
        <v>48</v>
      </c>
      <c r="E19" s="138" t="s">
        <v>48</v>
      </c>
      <c r="F19" s="138">
        <v>186</v>
      </c>
      <c r="G19" s="866">
        <v>339</v>
      </c>
      <c r="H19" s="866">
        <v>493</v>
      </c>
      <c r="I19" s="866">
        <v>482</v>
      </c>
      <c r="J19" s="135">
        <v>956</v>
      </c>
      <c r="L19" s="135"/>
    </row>
    <row r="20" spans="1:12" ht="12.75">
      <c r="A20" s="644" t="s">
        <v>348</v>
      </c>
      <c r="B20" s="138" t="s">
        <v>48</v>
      </c>
      <c r="C20" s="138" t="s">
        <v>48</v>
      </c>
      <c r="D20" s="138" t="s">
        <v>48</v>
      </c>
      <c r="E20" s="138" t="s">
        <v>48</v>
      </c>
      <c r="F20" s="138">
        <v>232</v>
      </c>
      <c r="G20" s="866">
        <v>386</v>
      </c>
      <c r="H20" s="866">
        <v>577</v>
      </c>
      <c r="I20" s="866">
        <v>1113</v>
      </c>
      <c r="J20" s="135">
        <v>2234</v>
      </c>
      <c r="L20" s="135"/>
    </row>
    <row r="21" spans="1:12" ht="12.75">
      <c r="A21" s="123" t="s">
        <v>52</v>
      </c>
      <c r="B21" s="135" t="s">
        <v>48</v>
      </c>
      <c r="C21" s="135">
        <v>17</v>
      </c>
      <c r="D21" s="135">
        <v>59</v>
      </c>
      <c r="E21" s="135">
        <v>337.8</v>
      </c>
      <c r="F21" s="135">
        <v>1203</v>
      </c>
      <c r="G21" s="866">
        <v>2192</v>
      </c>
      <c r="H21" s="866">
        <v>2628</v>
      </c>
      <c r="I21" s="138">
        <v>2963</v>
      </c>
      <c r="J21" s="135">
        <v>6219</v>
      </c>
      <c r="K21" s="3"/>
      <c r="L21" s="135"/>
    </row>
    <row r="22" spans="1:12" ht="12.75">
      <c r="A22" s="644" t="s">
        <v>356</v>
      </c>
      <c r="B22" s="135" t="s">
        <v>48</v>
      </c>
      <c r="C22" s="135" t="s">
        <v>48</v>
      </c>
      <c r="D22" s="135" t="s">
        <v>48</v>
      </c>
      <c r="E22" s="135" t="s">
        <v>48</v>
      </c>
      <c r="F22" s="138" t="s">
        <v>48</v>
      </c>
      <c r="G22" s="138" t="s">
        <v>48</v>
      </c>
      <c r="H22" s="866">
        <v>144</v>
      </c>
      <c r="I22" s="866">
        <v>168</v>
      </c>
      <c r="J22" s="135">
        <v>145</v>
      </c>
      <c r="L22" s="135"/>
    </row>
    <row r="23" spans="1:12" ht="12.75">
      <c r="A23" s="123" t="s">
        <v>53</v>
      </c>
      <c r="B23" s="135" t="s">
        <v>48</v>
      </c>
      <c r="C23" s="135" t="s">
        <v>48</v>
      </c>
      <c r="D23" s="135" t="s">
        <v>48</v>
      </c>
      <c r="E23" s="135" t="s">
        <v>48</v>
      </c>
      <c r="F23" s="138" t="s">
        <v>48</v>
      </c>
      <c r="G23" s="866">
        <v>19</v>
      </c>
      <c r="H23" s="866">
        <v>14</v>
      </c>
      <c r="I23" s="138">
        <v>17</v>
      </c>
      <c r="J23" s="135">
        <v>11</v>
      </c>
      <c r="K23" s="3"/>
      <c r="L23" s="135"/>
    </row>
    <row r="24" spans="1:12" ht="12.75">
      <c r="A24" s="123" t="s">
        <v>54</v>
      </c>
      <c r="B24" s="135">
        <v>395</v>
      </c>
      <c r="C24" s="135">
        <v>189</v>
      </c>
      <c r="D24" s="135">
        <v>135</v>
      </c>
      <c r="E24" s="135">
        <v>1152.6</v>
      </c>
      <c r="F24" s="135">
        <v>7090</v>
      </c>
      <c r="G24" s="866">
        <v>13432</v>
      </c>
      <c r="H24" s="866">
        <v>13009</v>
      </c>
      <c r="I24" s="138">
        <v>8645</v>
      </c>
      <c r="J24" s="135">
        <v>9513</v>
      </c>
      <c r="K24" s="3"/>
      <c r="L24" s="135"/>
    </row>
    <row r="25" spans="1:12" ht="12.75">
      <c r="A25" s="123" t="s">
        <v>55</v>
      </c>
      <c r="B25" s="135">
        <v>51</v>
      </c>
      <c r="C25" s="135">
        <v>58</v>
      </c>
      <c r="D25" s="135">
        <v>98.2</v>
      </c>
      <c r="E25" s="135">
        <v>153.2</v>
      </c>
      <c r="F25" s="135">
        <v>154</v>
      </c>
      <c r="G25" s="866">
        <v>539</v>
      </c>
      <c r="H25" s="866">
        <v>1024</v>
      </c>
      <c r="I25" s="138">
        <v>1058</v>
      </c>
      <c r="J25" s="135">
        <v>1192</v>
      </c>
      <c r="K25" s="3"/>
      <c r="L25" s="135"/>
    </row>
    <row r="26" spans="1:12" ht="12.75">
      <c r="A26" s="123" t="s">
        <v>56</v>
      </c>
      <c r="B26" s="135" t="s">
        <v>48</v>
      </c>
      <c r="C26" s="135">
        <v>194.8</v>
      </c>
      <c r="D26" s="135">
        <v>569.2</v>
      </c>
      <c r="E26" s="135">
        <v>1311.6</v>
      </c>
      <c r="F26" s="135">
        <v>926</v>
      </c>
      <c r="G26" s="866">
        <v>1338</v>
      </c>
      <c r="H26" s="866">
        <v>1062</v>
      </c>
      <c r="I26" s="138">
        <v>851</v>
      </c>
      <c r="J26" s="135">
        <v>768</v>
      </c>
      <c r="K26" s="3"/>
      <c r="L26" s="135"/>
    </row>
    <row r="27" spans="1:12" ht="12.75">
      <c r="A27" s="123" t="s">
        <v>388</v>
      </c>
      <c r="B27" s="135">
        <v>554.8</v>
      </c>
      <c r="C27" s="135">
        <v>973</v>
      </c>
      <c r="D27" s="135">
        <v>1209.2</v>
      </c>
      <c r="E27" s="135">
        <v>75.8</v>
      </c>
      <c r="F27" s="135">
        <v>278</v>
      </c>
      <c r="G27" s="138" t="s">
        <v>48</v>
      </c>
      <c r="H27" s="138" t="s">
        <v>48</v>
      </c>
      <c r="I27" s="138" t="s">
        <v>48</v>
      </c>
      <c r="J27" s="135" t="s">
        <v>48</v>
      </c>
      <c r="K27" s="3"/>
      <c r="L27" s="135"/>
    </row>
    <row r="28" spans="1:12" ht="12.75">
      <c r="A28" s="123" t="s">
        <v>58</v>
      </c>
      <c r="B28" s="135" t="s">
        <v>48</v>
      </c>
      <c r="C28" s="135" t="s">
        <v>48</v>
      </c>
      <c r="D28" s="135" t="s">
        <v>48</v>
      </c>
      <c r="E28" s="135" t="s">
        <v>48</v>
      </c>
      <c r="F28" s="138">
        <v>73</v>
      </c>
      <c r="G28" s="866">
        <v>541</v>
      </c>
      <c r="H28" s="866">
        <v>395</v>
      </c>
      <c r="I28" s="138">
        <v>178</v>
      </c>
      <c r="J28" s="135">
        <v>186</v>
      </c>
      <c r="K28" s="44"/>
      <c r="L28" s="135"/>
    </row>
    <row r="29" spans="1:12" ht="12.75">
      <c r="A29" s="123" t="s">
        <v>353</v>
      </c>
      <c r="B29" s="135" t="s">
        <v>48</v>
      </c>
      <c r="C29" s="135" t="s">
        <v>48</v>
      </c>
      <c r="D29" s="135" t="s">
        <v>48</v>
      </c>
      <c r="E29" s="135" t="s">
        <v>48</v>
      </c>
      <c r="F29" s="138">
        <v>265</v>
      </c>
      <c r="G29" s="866">
        <v>437</v>
      </c>
      <c r="H29" s="667">
        <v>504</v>
      </c>
      <c r="I29" s="781">
        <v>390</v>
      </c>
      <c r="J29" s="42">
        <v>435</v>
      </c>
      <c r="K29" s="44"/>
      <c r="L29" s="135"/>
    </row>
    <row r="30" spans="1:12" ht="12.75">
      <c r="A30" s="123" t="s">
        <v>59</v>
      </c>
      <c r="B30" s="135">
        <v>-212.6</v>
      </c>
      <c r="C30" s="135">
        <v>1.599999999999966</v>
      </c>
      <c r="D30" s="135">
        <v>-341.6</v>
      </c>
      <c r="E30" s="135">
        <v>-266.2</v>
      </c>
      <c r="F30" s="135">
        <v>270</v>
      </c>
      <c r="G30" s="866">
        <v>269</v>
      </c>
      <c r="H30" s="866">
        <v>333</v>
      </c>
      <c r="I30" s="138">
        <v>578</v>
      </c>
      <c r="J30" s="135">
        <v>851</v>
      </c>
      <c r="K30" s="44"/>
      <c r="L30" s="135"/>
    </row>
    <row r="31" spans="1:16" s="131" customFormat="1" ht="12.75">
      <c r="A31" s="139" t="s">
        <v>60</v>
      </c>
      <c r="B31" s="135" t="s">
        <v>48</v>
      </c>
      <c r="C31" s="135">
        <v>14</v>
      </c>
      <c r="D31" s="135">
        <v>45.6</v>
      </c>
      <c r="E31" s="135">
        <v>196.6</v>
      </c>
      <c r="F31" s="135">
        <v>226</v>
      </c>
      <c r="G31" s="866">
        <v>225</v>
      </c>
      <c r="H31" s="866">
        <v>291</v>
      </c>
      <c r="I31" s="138">
        <v>312</v>
      </c>
      <c r="J31" s="135">
        <v>319</v>
      </c>
      <c r="K31" s="44"/>
      <c r="L31" s="135"/>
      <c r="M31" s="130"/>
      <c r="N31" s="130"/>
      <c r="O31" s="130"/>
      <c r="P31" s="130"/>
    </row>
    <row r="32" spans="1:12" ht="12.75">
      <c r="A32" s="137" t="s">
        <v>61</v>
      </c>
      <c r="B32" s="135">
        <v>-112.2</v>
      </c>
      <c r="C32" s="135">
        <v>58</v>
      </c>
      <c r="D32" s="135">
        <v>9.4</v>
      </c>
      <c r="E32" s="135">
        <v>117.6</v>
      </c>
      <c r="F32" s="135">
        <v>177</v>
      </c>
      <c r="G32" s="866">
        <v>756</v>
      </c>
      <c r="H32" s="866">
        <v>247</v>
      </c>
      <c r="I32" s="138">
        <v>217</v>
      </c>
      <c r="J32" s="135">
        <v>956</v>
      </c>
      <c r="K32" s="44"/>
      <c r="L32" s="135"/>
    </row>
    <row r="33" spans="1:12" ht="12.75">
      <c r="A33" s="140" t="s">
        <v>62</v>
      </c>
      <c r="B33" s="135">
        <v>42</v>
      </c>
      <c r="C33" s="135">
        <v>509</v>
      </c>
      <c r="D33" s="135">
        <v>1071.6</v>
      </c>
      <c r="E33" s="135">
        <v>1093</v>
      </c>
      <c r="F33" s="135">
        <v>1456</v>
      </c>
      <c r="G33" s="866">
        <v>2009</v>
      </c>
      <c r="H33" s="866">
        <v>2998</v>
      </c>
      <c r="I33" s="138">
        <v>2514</v>
      </c>
      <c r="J33" s="135">
        <v>2357</v>
      </c>
      <c r="K33" s="44"/>
      <c r="L33" s="135"/>
    </row>
    <row r="34" spans="1:12" ht="12.75">
      <c r="A34" s="123"/>
      <c r="B34" s="135"/>
      <c r="C34" s="135"/>
      <c r="D34" s="135"/>
      <c r="E34" s="135"/>
      <c r="F34" s="135"/>
      <c r="G34" s="136"/>
      <c r="H34" s="136"/>
      <c r="I34" s="135"/>
      <c r="J34" s="135"/>
      <c r="K34" s="44"/>
      <c r="L34" s="135"/>
    </row>
    <row r="35" spans="1:12" ht="12.75">
      <c r="A35" s="132" t="s">
        <v>63</v>
      </c>
      <c r="B35" s="133">
        <v>1331</v>
      </c>
      <c r="C35" s="133">
        <v>1036.8</v>
      </c>
      <c r="D35" s="133">
        <v>1900.8</v>
      </c>
      <c r="E35" s="133">
        <v>3230.8</v>
      </c>
      <c r="F35" s="133">
        <v>3078</v>
      </c>
      <c r="G35" s="134">
        <v>3725</v>
      </c>
      <c r="H35" s="134">
        <v>3535</v>
      </c>
      <c r="I35" s="133">
        <v>4626</v>
      </c>
      <c r="J35" s="133">
        <v>5030</v>
      </c>
      <c r="K35" s="24"/>
      <c r="L35" s="135"/>
    </row>
    <row r="36" spans="1:16" s="131" customFormat="1" ht="12.75">
      <c r="A36" s="44" t="s">
        <v>360</v>
      </c>
      <c r="B36" s="135" t="s">
        <v>48</v>
      </c>
      <c r="C36" s="135" t="s">
        <v>48</v>
      </c>
      <c r="D36" s="135" t="s">
        <v>48</v>
      </c>
      <c r="E36" s="135" t="s">
        <v>48</v>
      </c>
      <c r="F36" s="138" t="s">
        <v>48</v>
      </c>
      <c r="G36" s="138">
        <v>283</v>
      </c>
      <c r="H36" s="136">
        <v>736</v>
      </c>
      <c r="I36" s="136">
        <v>1516</v>
      </c>
      <c r="J36" s="136">
        <v>1713</v>
      </c>
      <c r="K36" s="130"/>
      <c r="L36" s="135"/>
      <c r="M36" s="130"/>
      <c r="N36" s="130"/>
      <c r="O36" s="130"/>
      <c r="P36" s="130"/>
    </row>
    <row r="37" spans="1:12" ht="12.75">
      <c r="A37" s="123" t="s">
        <v>64</v>
      </c>
      <c r="B37" s="135">
        <v>191.8</v>
      </c>
      <c r="C37" s="135">
        <v>111</v>
      </c>
      <c r="D37" s="135">
        <v>168.6</v>
      </c>
      <c r="E37" s="135">
        <v>146.2</v>
      </c>
      <c r="F37" s="135">
        <v>114</v>
      </c>
      <c r="G37" s="136">
        <v>105</v>
      </c>
      <c r="H37" s="136">
        <v>122</v>
      </c>
      <c r="I37" s="135">
        <v>102</v>
      </c>
      <c r="J37" s="135">
        <v>76</v>
      </c>
      <c r="K37" s="44"/>
      <c r="L37" s="135"/>
    </row>
    <row r="38" spans="1:12" ht="12.75">
      <c r="A38" s="123" t="s">
        <v>65</v>
      </c>
      <c r="B38" s="135">
        <v>306</v>
      </c>
      <c r="C38" s="135">
        <v>406.2</v>
      </c>
      <c r="D38" s="135">
        <v>794.8</v>
      </c>
      <c r="E38" s="135">
        <v>1203.4</v>
      </c>
      <c r="F38" s="135">
        <v>947</v>
      </c>
      <c r="G38" s="136">
        <v>1284</v>
      </c>
      <c r="H38" s="136">
        <v>877</v>
      </c>
      <c r="I38" s="135">
        <v>1015</v>
      </c>
      <c r="J38" s="135">
        <v>1381</v>
      </c>
      <c r="K38" s="44"/>
      <c r="L38" s="135"/>
    </row>
    <row r="39" spans="1:12" ht="12.75">
      <c r="A39" s="140" t="s">
        <v>66</v>
      </c>
      <c r="B39" s="135">
        <v>833.6</v>
      </c>
      <c r="C39" s="135">
        <v>519.6</v>
      </c>
      <c r="D39" s="135">
        <v>937.8</v>
      </c>
      <c r="E39" s="135">
        <v>1881.2</v>
      </c>
      <c r="F39" s="135">
        <v>2017</v>
      </c>
      <c r="G39" s="136">
        <v>2053</v>
      </c>
      <c r="H39" s="136">
        <v>1800</v>
      </c>
      <c r="I39" s="135">
        <v>1993</v>
      </c>
      <c r="J39" s="135">
        <v>1860</v>
      </c>
      <c r="K39" s="44"/>
      <c r="L39" s="135"/>
    </row>
    <row r="40" spans="1:12" ht="12.75">
      <c r="A40" s="140"/>
      <c r="B40" s="135"/>
      <c r="C40" s="135"/>
      <c r="D40" s="135"/>
      <c r="E40" s="135"/>
      <c r="F40" s="135"/>
      <c r="G40" s="136"/>
      <c r="H40" s="136"/>
      <c r="I40" s="135"/>
      <c r="J40" s="135"/>
      <c r="K40" s="44"/>
      <c r="L40" s="135"/>
    </row>
    <row r="41" spans="1:12" ht="12.75">
      <c r="A41" s="141" t="s">
        <v>67</v>
      </c>
      <c r="B41" s="133">
        <v>5736.6</v>
      </c>
      <c r="C41" s="133">
        <v>2829.6</v>
      </c>
      <c r="D41" s="133">
        <v>5090.4</v>
      </c>
      <c r="E41" s="133">
        <v>7552</v>
      </c>
      <c r="F41" s="133">
        <v>6797</v>
      </c>
      <c r="G41" s="134">
        <v>8690</v>
      </c>
      <c r="H41" s="134">
        <v>9922</v>
      </c>
      <c r="I41" s="133">
        <v>10643</v>
      </c>
      <c r="J41" s="133">
        <v>9607</v>
      </c>
      <c r="K41" s="24"/>
      <c r="L41" s="135"/>
    </row>
    <row r="42" spans="1:12" ht="12.75">
      <c r="A42" s="140" t="s">
        <v>68</v>
      </c>
      <c r="B42" s="135">
        <v>47</v>
      </c>
      <c r="C42" s="135">
        <v>12</v>
      </c>
      <c r="D42" s="135">
        <v>109</v>
      </c>
      <c r="E42" s="135">
        <v>800</v>
      </c>
      <c r="F42" s="135">
        <v>494</v>
      </c>
      <c r="G42" s="136">
        <v>475</v>
      </c>
      <c r="H42" s="136">
        <v>656</v>
      </c>
      <c r="I42" s="135">
        <v>1191</v>
      </c>
      <c r="J42" s="135">
        <v>1247</v>
      </c>
      <c r="K42" s="44"/>
      <c r="L42" s="135"/>
    </row>
    <row r="43" spans="1:12" ht="12.75">
      <c r="A43" s="137" t="s">
        <v>69</v>
      </c>
      <c r="B43" s="135">
        <v>194.4</v>
      </c>
      <c r="C43" s="135">
        <v>180.2</v>
      </c>
      <c r="D43" s="135">
        <v>252</v>
      </c>
      <c r="E43" s="135">
        <v>628.2</v>
      </c>
      <c r="F43" s="135">
        <v>579</v>
      </c>
      <c r="G43" s="136">
        <v>626</v>
      </c>
      <c r="H43" s="136">
        <v>689</v>
      </c>
      <c r="I43" s="135">
        <v>742</v>
      </c>
      <c r="J43" s="135">
        <v>845</v>
      </c>
      <c r="K43" s="44"/>
      <c r="L43" s="135"/>
    </row>
    <row r="44" spans="1:12" ht="12.75">
      <c r="A44" s="137" t="s">
        <v>70</v>
      </c>
      <c r="B44" s="135">
        <v>99.8</v>
      </c>
      <c r="C44" s="135">
        <v>30.4</v>
      </c>
      <c r="D44" s="135">
        <v>2</v>
      </c>
      <c r="E44" s="135">
        <v>17.8</v>
      </c>
      <c r="F44" s="135">
        <v>21</v>
      </c>
      <c r="G44" s="136">
        <v>26</v>
      </c>
      <c r="H44" s="136">
        <v>21</v>
      </c>
      <c r="I44" s="135">
        <v>21</v>
      </c>
      <c r="J44" s="135">
        <v>21</v>
      </c>
      <c r="K44" s="44"/>
      <c r="L44" s="135"/>
    </row>
    <row r="45" spans="1:12" ht="12.75">
      <c r="A45" s="137" t="s">
        <v>71</v>
      </c>
      <c r="B45" s="135">
        <v>207.2</v>
      </c>
      <c r="C45" s="135">
        <v>111.8</v>
      </c>
      <c r="D45" s="135">
        <v>130.6</v>
      </c>
      <c r="E45" s="135">
        <v>128</v>
      </c>
      <c r="F45" s="135">
        <v>126</v>
      </c>
      <c r="G45" s="136">
        <v>80</v>
      </c>
      <c r="H45" s="136">
        <v>104</v>
      </c>
      <c r="I45" s="135">
        <v>111</v>
      </c>
      <c r="J45" s="135">
        <v>93</v>
      </c>
      <c r="K45" s="44"/>
      <c r="L45" s="135"/>
    </row>
    <row r="46" spans="1:12" ht="12.75">
      <c r="A46" s="123" t="s">
        <v>72</v>
      </c>
      <c r="B46" s="135">
        <v>296</v>
      </c>
      <c r="C46" s="135">
        <v>77.4</v>
      </c>
      <c r="D46" s="135">
        <v>151.4</v>
      </c>
      <c r="E46" s="135">
        <v>243.4</v>
      </c>
      <c r="F46" s="135">
        <v>446</v>
      </c>
      <c r="G46" s="136">
        <v>870</v>
      </c>
      <c r="H46" s="136">
        <v>975</v>
      </c>
      <c r="I46" s="135">
        <v>468</v>
      </c>
      <c r="J46" s="135">
        <v>526</v>
      </c>
      <c r="K46" s="44"/>
      <c r="L46" s="135"/>
    </row>
    <row r="47" spans="1:12" ht="12.75">
      <c r="A47" s="137" t="s">
        <v>73</v>
      </c>
      <c r="B47" s="135">
        <v>929.4</v>
      </c>
      <c r="C47" s="135">
        <v>225.2</v>
      </c>
      <c r="D47" s="135">
        <v>356.6</v>
      </c>
      <c r="E47" s="135">
        <v>529.8</v>
      </c>
      <c r="F47" s="135">
        <v>195</v>
      </c>
      <c r="G47" s="136">
        <v>362</v>
      </c>
      <c r="H47" s="136">
        <v>375</v>
      </c>
      <c r="I47" s="135">
        <v>552</v>
      </c>
      <c r="J47" s="135">
        <v>495</v>
      </c>
      <c r="K47" s="44"/>
      <c r="L47" s="135"/>
    </row>
    <row r="48" spans="1:12" ht="12.75">
      <c r="A48" s="137" t="s">
        <v>74</v>
      </c>
      <c r="B48" s="135">
        <v>154.4</v>
      </c>
      <c r="C48" s="135">
        <v>248.8</v>
      </c>
      <c r="D48" s="135">
        <v>1645.6</v>
      </c>
      <c r="E48" s="135">
        <v>1151.4</v>
      </c>
      <c r="F48" s="135">
        <v>733</v>
      </c>
      <c r="G48" s="136">
        <v>860</v>
      </c>
      <c r="H48" s="136">
        <v>1066</v>
      </c>
      <c r="I48" s="135">
        <v>1149</v>
      </c>
      <c r="J48" s="135">
        <v>732</v>
      </c>
      <c r="K48" s="44"/>
      <c r="L48" s="135"/>
    </row>
    <row r="49" spans="1:12" ht="12.75">
      <c r="A49" s="137" t="s">
        <v>75</v>
      </c>
      <c r="B49" s="135">
        <v>766.2</v>
      </c>
      <c r="C49" s="135">
        <v>267</v>
      </c>
      <c r="D49" s="135">
        <v>501</v>
      </c>
      <c r="E49" s="135">
        <v>606.6</v>
      </c>
      <c r="F49" s="135">
        <v>427</v>
      </c>
      <c r="G49" s="136">
        <v>603</v>
      </c>
      <c r="H49" s="136">
        <v>703</v>
      </c>
      <c r="I49" s="135">
        <v>662</v>
      </c>
      <c r="J49" s="135">
        <v>557</v>
      </c>
      <c r="K49" s="44"/>
      <c r="L49" s="135"/>
    </row>
    <row r="50" spans="1:12" ht="12.75">
      <c r="A50" s="137" t="s">
        <v>76</v>
      </c>
      <c r="B50" s="135">
        <v>517</v>
      </c>
      <c r="C50" s="135">
        <v>321.4</v>
      </c>
      <c r="D50" s="135">
        <v>267.2</v>
      </c>
      <c r="E50" s="135">
        <v>554.8</v>
      </c>
      <c r="F50" s="135">
        <v>871</v>
      </c>
      <c r="G50" s="136">
        <v>1231</v>
      </c>
      <c r="H50" s="136">
        <v>1343</v>
      </c>
      <c r="I50" s="135">
        <v>1199</v>
      </c>
      <c r="J50" s="135">
        <v>1479</v>
      </c>
      <c r="K50" s="44"/>
      <c r="L50" s="135"/>
    </row>
    <row r="51" spans="1:12" ht="12.75">
      <c r="A51" s="137" t="s">
        <v>77</v>
      </c>
      <c r="B51" s="135">
        <v>815</v>
      </c>
      <c r="C51" s="135">
        <v>298.2</v>
      </c>
      <c r="D51" s="135">
        <v>292.2</v>
      </c>
      <c r="E51" s="135">
        <v>254</v>
      </c>
      <c r="F51" s="135">
        <v>151</v>
      </c>
      <c r="G51" s="136">
        <v>224</v>
      </c>
      <c r="H51" s="136">
        <v>236</v>
      </c>
      <c r="I51" s="135">
        <v>193</v>
      </c>
      <c r="J51" s="135">
        <v>143</v>
      </c>
      <c r="K51" s="44"/>
      <c r="L51" s="135"/>
    </row>
    <row r="52" spans="1:16" s="131" customFormat="1" ht="12.75">
      <c r="A52" s="137" t="s">
        <v>78</v>
      </c>
      <c r="B52" s="135">
        <v>199.8</v>
      </c>
      <c r="C52" s="135">
        <v>187.6</v>
      </c>
      <c r="D52" s="135">
        <v>308</v>
      </c>
      <c r="E52" s="135">
        <v>876</v>
      </c>
      <c r="F52" s="135">
        <v>1124</v>
      </c>
      <c r="G52" s="136">
        <v>1323</v>
      </c>
      <c r="H52" s="136">
        <v>1180</v>
      </c>
      <c r="I52" s="135">
        <v>1384</v>
      </c>
      <c r="J52" s="135">
        <v>1113</v>
      </c>
      <c r="K52" s="44"/>
      <c r="L52" s="135"/>
      <c r="M52" s="130"/>
      <c r="N52" s="130"/>
      <c r="O52" s="130"/>
      <c r="P52" s="130"/>
    </row>
    <row r="53" spans="1:12" ht="12.75">
      <c r="A53" s="123" t="s">
        <v>79</v>
      </c>
      <c r="B53" s="135">
        <v>558.2</v>
      </c>
      <c r="C53" s="135">
        <v>301.4</v>
      </c>
      <c r="D53" s="135">
        <v>431.6</v>
      </c>
      <c r="E53" s="135">
        <v>531</v>
      </c>
      <c r="F53" s="135">
        <v>272</v>
      </c>
      <c r="G53" s="136">
        <v>252</v>
      </c>
      <c r="H53" s="136">
        <v>250</v>
      </c>
      <c r="I53" s="135">
        <v>357</v>
      </c>
      <c r="J53" s="135">
        <v>295</v>
      </c>
      <c r="K53" s="44"/>
      <c r="L53" s="135"/>
    </row>
    <row r="54" spans="1:12" ht="12.75">
      <c r="A54" s="44" t="s">
        <v>376</v>
      </c>
      <c r="B54" s="135">
        <v>551.2</v>
      </c>
      <c r="C54" s="135">
        <v>352</v>
      </c>
      <c r="D54" s="135">
        <v>165.4</v>
      </c>
      <c r="E54" s="135">
        <v>267.6</v>
      </c>
      <c r="F54" s="135">
        <v>219</v>
      </c>
      <c r="G54" s="136">
        <v>180</v>
      </c>
      <c r="H54" s="136">
        <v>268</v>
      </c>
      <c r="I54" s="135">
        <v>168</v>
      </c>
      <c r="J54" s="135">
        <v>223</v>
      </c>
      <c r="K54" s="44"/>
      <c r="L54" s="135"/>
    </row>
    <row r="55" spans="1:12" ht="12.75">
      <c r="A55" s="137" t="s">
        <v>80</v>
      </c>
      <c r="B55" s="135">
        <v>400</v>
      </c>
      <c r="C55" s="135">
        <v>216</v>
      </c>
      <c r="D55" s="135">
        <v>480.6</v>
      </c>
      <c r="E55" s="135">
        <v>963</v>
      </c>
      <c r="F55" s="135">
        <v>1139</v>
      </c>
      <c r="G55" s="136">
        <v>1578</v>
      </c>
      <c r="H55" s="136">
        <v>2056</v>
      </c>
      <c r="I55" s="135">
        <v>2446</v>
      </c>
      <c r="J55" s="135">
        <v>1838</v>
      </c>
      <c r="K55" s="44"/>
      <c r="L55" s="135"/>
    </row>
    <row r="56" spans="1:16" s="131" customFormat="1" ht="12.75">
      <c r="A56" s="137"/>
      <c r="B56" s="135"/>
      <c r="C56" s="135"/>
      <c r="D56" s="135"/>
      <c r="E56" s="135"/>
      <c r="F56" s="135"/>
      <c r="G56" s="136"/>
      <c r="H56" s="136"/>
      <c r="I56" s="135"/>
      <c r="J56" s="135"/>
      <c r="K56" s="44"/>
      <c r="L56" s="135"/>
      <c r="M56" s="130"/>
      <c r="N56" s="130"/>
      <c r="O56" s="130"/>
      <c r="P56" s="130"/>
    </row>
    <row r="57" spans="1:12" ht="12.75">
      <c r="A57" s="142" t="s">
        <v>81</v>
      </c>
      <c r="B57" s="133">
        <v>-143</v>
      </c>
      <c r="C57" s="133">
        <v>6.599999999999909</v>
      </c>
      <c r="D57" s="133">
        <v>91</v>
      </c>
      <c r="E57" s="133">
        <v>542.4</v>
      </c>
      <c r="F57" s="133">
        <v>690</v>
      </c>
      <c r="G57" s="134">
        <v>935</v>
      </c>
      <c r="H57" s="134">
        <v>1145</v>
      </c>
      <c r="I57" s="133">
        <v>1088</v>
      </c>
      <c r="J57" s="133">
        <v>815</v>
      </c>
      <c r="K57" s="24"/>
      <c r="L57" s="135"/>
    </row>
    <row r="58" spans="1:12" ht="12.75">
      <c r="A58" s="123" t="s">
        <v>82</v>
      </c>
      <c r="B58" s="135">
        <v>-74.60000000000014</v>
      </c>
      <c r="C58" s="135">
        <v>-2.200000000000273</v>
      </c>
      <c r="D58" s="135">
        <v>-90.6</v>
      </c>
      <c r="E58" s="135">
        <v>300</v>
      </c>
      <c r="F58" s="135">
        <v>451</v>
      </c>
      <c r="G58" s="136">
        <v>571</v>
      </c>
      <c r="H58" s="136">
        <v>736</v>
      </c>
      <c r="I58" s="135">
        <v>735</v>
      </c>
      <c r="J58" s="135">
        <v>519</v>
      </c>
      <c r="K58" s="44"/>
      <c r="L58" s="135"/>
    </row>
    <row r="59" spans="1:12" ht="12.75">
      <c r="A59" s="143" t="s">
        <v>83</v>
      </c>
      <c r="B59" s="135">
        <v>-68.4</v>
      </c>
      <c r="C59" s="135">
        <v>8.800000000000011</v>
      </c>
      <c r="D59" s="135">
        <v>181.6</v>
      </c>
      <c r="E59" s="135">
        <v>242.4</v>
      </c>
      <c r="F59" s="135">
        <v>239</v>
      </c>
      <c r="G59" s="136">
        <v>364</v>
      </c>
      <c r="H59" s="136">
        <v>409</v>
      </c>
      <c r="I59" s="135">
        <v>353</v>
      </c>
      <c r="J59" s="135">
        <v>296</v>
      </c>
      <c r="K59" s="44"/>
      <c r="L59" s="135"/>
    </row>
    <row r="60" spans="1:12" ht="12.75">
      <c r="A60" s="143"/>
      <c r="B60" s="135"/>
      <c r="C60" s="135"/>
      <c r="D60" s="135"/>
      <c r="E60" s="135"/>
      <c r="F60" s="135"/>
      <c r="G60" s="136"/>
      <c r="H60" s="136"/>
      <c r="I60" s="135"/>
      <c r="J60" s="135"/>
      <c r="K60" s="44"/>
      <c r="L60" s="135"/>
    </row>
    <row r="61" spans="1:12" ht="12.75">
      <c r="A61" s="144" t="s">
        <v>84</v>
      </c>
      <c r="B61" s="133">
        <v>1130</v>
      </c>
      <c r="C61" s="133">
        <v>273.2</v>
      </c>
      <c r="D61" s="133">
        <v>397.8</v>
      </c>
      <c r="E61" s="133">
        <v>632</v>
      </c>
      <c r="F61" s="133">
        <v>694</v>
      </c>
      <c r="G61" s="134">
        <v>886</v>
      </c>
      <c r="H61" s="134">
        <v>863</v>
      </c>
      <c r="I61" s="133">
        <v>806</v>
      </c>
      <c r="J61" s="133">
        <v>654</v>
      </c>
      <c r="K61" s="24"/>
      <c r="L61" s="135"/>
    </row>
    <row r="62" spans="1:12" ht="12.75">
      <c r="A62" s="143" t="s">
        <v>85</v>
      </c>
      <c r="B62" s="135">
        <v>53</v>
      </c>
      <c r="C62" s="135">
        <v>67</v>
      </c>
      <c r="D62" s="135">
        <v>80</v>
      </c>
      <c r="E62" s="135">
        <v>162.8</v>
      </c>
      <c r="F62" s="135">
        <v>272</v>
      </c>
      <c r="G62" s="136">
        <v>402</v>
      </c>
      <c r="H62" s="136">
        <v>334</v>
      </c>
      <c r="I62" s="135">
        <v>377</v>
      </c>
      <c r="J62" s="135">
        <v>272</v>
      </c>
      <c r="K62" s="44"/>
      <c r="L62" s="135"/>
    </row>
    <row r="63" spans="1:12" ht="12.75">
      <c r="A63" s="123" t="s">
        <v>86</v>
      </c>
      <c r="B63" s="135">
        <v>823.8</v>
      </c>
      <c r="C63" s="135">
        <v>-62.6</v>
      </c>
      <c r="D63" s="135">
        <v>60.8</v>
      </c>
      <c r="E63" s="135">
        <v>113</v>
      </c>
      <c r="F63" s="135">
        <v>109</v>
      </c>
      <c r="G63" s="136">
        <v>82</v>
      </c>
      <c r="H63" s="136">
        <v>118</v>
      </c>
      <c r="I63" s="135">
        <v>114</v>
      </c>
      <c r="J63" s="135">
        <v>78</v>
      </c>
      <c r="K63" s="44"/>
      <c r="L63" s="135"/>
    </row>
    <row r="64" spans="1:11" ht="12.75">
      <c r="A64" s="140" t="s">
        <v>87</v>
      </c>
      <c r="B64" s="135">
        <v>253</v>
      </c>
      <c r="C64" s="135">
        <v>269</v>
      </c>
      <c r="D64" s="135">
        <v>285.6</v>
      </c>
      <c r="E64" s="135">
        <v>356.2</v>
      </c>
      <c r="F64" s="135">
        <v>313</v>
      </c>
      <c r="G64" s="136">
        <v>402</v>
      </c>
      <c r="H64" s="136">
        <v>411</v>
      </c>
      <c r="I64" s="135">
        <v>315</v>
      </c>
      <c r="J64" s="135">
        <v>304</v>
      </c>
      <c r="K64" s="44"/>
    </row>
    <row r="65" spans="1:11" ht="12.75">
      <c r="A65" s="140"/>
      <c r="B65" s="135"/>
      <c r="C65" s="135"/>
      <c r="D65" s="135"/>
      <c r="E65" s="135"/>
      <c r="F65" s="135"/>
      <c r="G65" s="136"/>
      <c r="H65" s="136"/>
      <c r="I65" s="135"/>
      <c r="J65" s="135"/>
      <c r="K65" s="44"/>
    </row>
    <row r="66" spans="1:11" ht="12.75">
      <c r="A66" s="132" t="s">
        <v>88</v>
      </c>
      <c r="B66" s="133">
        <v>-26.2</v>
      </c>
      <c r="C66" s="133">
        <v>-23</v>
      </c>
      <c r="D66" s="133">
        <v>3</v>
      </c>
      <c r="E66" s="133">
        <v>73.2</v>
      </c>
      <c r="F66" s="133">
        <v>167</v>
      </c>
      <c r="G66" s="134">
        <v>190</v>
      </c>
      <c r="H66" s="134">
        <v>146</v>
      </c>
      <c r="I66" s="133">
        <v>199</v>
      </c>
      <c r="J66" s="133">
        <v>169</v>
      </c>
      <c r="K66" s="24"/>
    </row>
    <row r="67" spans="1:11" ht="12.75">
      <c r="A67" s="132"/>
      <c r="B67" s="135"/>
      <c r="C67" s="135"/>
      <c r="D67" s="135"/>
      <c r="E67" s="135"/>
      <c r="F67" s="135"/>
      <c r="G67" s="136"/>
      <c r="H67" s="136"/>
      <c r="I67" s="135"/>
      <c r="J67" s="135"/>
      <c r="K67" s="44"/>
    </row>
    <row r="68" spans="1:11" ht="12.75">
      <c r="A68" s="118" t="s">
        <v>89</v>
      </c>
      <c r="B68" s="145">
        <v>-364.2</v>
      </c>
      <c r="C68" s="145">
        <v>-1483</v>
      </c>
      <c r="D68" s="145">
        <v>-1495.6</v>
      </c>
      <c r="E68" s="145">
        <v>-2579</v>
      </c>
      <c r="F68" s="145">
        <v>-2873</v>
      </c>
      <c r="G68" s="146">
        <v>-3469</v>
      </c>
      <c r="H68" s="146">
        <v>-3725</v>
      </c>
      <c r="I68" s="145">
        <v>-5659</v>
      </c>
      <c r="J68" s="145">
        <v>-7706</v>
      </c>
      <c r="K68" s="44"/>
    </row>
    <row r="69" ht="12.75">
      <c r="D69" s="148"/>
    </row>
  </sheetData>
  <sheetProtection/>
  <mergeCells count="2">
    <mergeCell ref="B2:E2"/>
    <mergeCell ref="A1:H1"/>
  </mergeCells>
  <printOptions/>
  <pageMargins left="0.7874015748031497" right="0.7874015748031497" top="0.3937007874015748"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67"/>
  <sheetViews>
    <sheetView zoomScalePageLayoutView="0" workbookViewId="0" topLeftCell="A1">
      <selection activeCell="A1" sqref="A1:J1"/>
    </sheetView>
  </sheetViews>
  <sheetFormatPr defaultColWidth="12" defaultRowHeight="11.25"/>
  <cols>
    <col min="1" max="1" width="23.83203125" style="0" customWidth="1"/>
    <col min="2" max="2" width="6.66015625" style="0" bestFit="1" customWidth="1"/>
    <col min="3" max="3" width="5.66015625" style="0" bestFit="1" customWidth="1"/>
    <col min="4" max="9" width="6.83203125" style="0" bestFit="1" customWidth="1"/>
    <col min="10" max="10" width="4.66015625" style="0" bestFit="1" customWidth="1"/>
  </cols>
  <sheetData>
    <row r="1" spans="1:10" ht="11.25">
      <c r="A1" s="1009" t="s">
        <v>395</v>
      </c>
      <c r="B1" s="1010"/>
      <c r="C1" s="1010"/>
      <c r="D1" s="1010"/>
      <c r="E1" s="1010"/>
      <c r="F1" s="1010"/>
      <c r="G1" s="1010"/>
      <c r="H1" s="1010"/>
      <c r="I1" s="1010"/>
      <c r="J1" s="1010"/>
    </row>
    <row r="2" spans="1:10" ht="12.75">
      <c r="A2" s="149"/>
      <c r="B2" s="1011" t="s">
        <v>91</v>
      </c>
      <c r="C2" s="1012"/>
      <c r="D2" s="1012"/>
      <c r="E2" s="1012"/>
      <c r="F2" s="1012"/>
      <c r="G2" s="1012"/>
      <c r="H2" s="1012"/>
      <c r="I2" s="1012"/>
      <c r="J2" s="1012"/>
    </row>
    <row r="3" spans="1:10" ht="11.25">
      <c r="A3" s="150" t="s">
        <v>105</v>
      </c>
      <c r="B3" s="151" t="s">
        <v>27</v>
      </c>
      <c r="C3" s="152" t="s">
        <v>416</v>
      </c>
      <c r="D3" s="153" t="s">
        <v>92</v>
      </c>
      <c r="E3" s="152" t="s">
        <v>93</v>
      </c>
      <c r="F3" s="151" t="s">
        <v>94</v>
      </c>
      <c r="G3" s="151" t="s">
        <v>95</v>
      </c>
      <c r="H3" s="151" t="s">
        <v>96</v>
      </c>
      <c r="I3" s="151" t="s">
        <v>97</v>
      </c>
      <c r="J3" s="151" t="s">
        <v>98</v>
      </c>
    </row>
    <row r="4" spans="1:10" ht="11.25">
      <c r="A4" s="154" t="s">
        <v>27</v>
      </c>
      <c r="B4" s="155">
        <f>'A4m'!B4-'A5m'!B4</f>
        <v>22748</v>
      </c>
      <c r="C4" s="155">
        <f>'A4m'!C4-'A5m'!C4</f>
        <v>2603</v>
      </c>
      <c r="D4" s="155">
        <f>'A4m'!D4-'A5m'!D4</f>
        <v>3000</v>
      </c>
      <c r="E4" s="155">
        <f>'A4m'!E4-'A5m'!E4</f>
        <v>8661</v>
      </c>
      <c r="F4" s="155">
        <f>'A4m'!F4-'A5m'!F4</f>
        <v>5472</v>
      </c>
      <c r="G4" s="155">
        <f>'A4m'!G4-'A5m'!G4</f>
        <v>2227</v>
      </c>
      <c r="H4" s="155">
        <f>'A4m'!H4-'A5m'!H4</f>
        <v>720</v>
      </c>
      <c r="I4" s="155">
        <f>'A4m'!I4-'A5m'!I4</f>
        <v>10</v>
      </c>
      <c r="J4" s="155">
        <f>'A4m'!J4-'A5m'!J4</f>
        <v>55</v>
      </c>
    </row>
    <row r="5" spans="1:10" ht="11.25">
      <c r="A5" s="156"/>
      <c r="B5" s="157"/>
      <c r="C5" s="157"/>
      <c r="D5" s="157"/>
      <c r="E5" s="157"/>
      <c r="F5" s="157"/>
      <c r="G5" s="157"/>
      <c r="H5" s="157"/>
      <c r="I5" s="157"/>
      <c r="J5" s="157"/>
    </row>
    <row r="6" spans="1:10" ht="11.25">
      <c r="A6" s="156" t="s">
        <v>40</v>
      </c>
      <c r="B6" s="155">
        <f>'A4m'!B6-'A5m'!B6</f>
        <v>20199</v>
      </c>
      <c r="C6" s="155">
        <f>'A4m'!C6-'A5m'!C6</f>
        <v>1580</v>
      </c>
      <c r="D6" s="155">
        <f>'A4m'!D6-'A5m'!D6</f>
        <v>1308</v>
      </c>
      <c r="E6" s="155">
        <f>'A4m'!E6-'A5m'!E6</f>
        <v>7939</v>
      </c>
      <c r="F6" s="155">
        <f>'A4m'!F6-'A5m'!F6</f>
        <v>5695</v>
      </c>
      <c r="G6" s="155">
        <f>'A4m'!G6-'A5m'!G6</f>
        <v>2678</v>
      </c>
      <c r="H6" s="155">
        <f>'A4m'!H6-'A5m'!H6</f>
        <v>914</v>
      </c>
      <c r="I6" s="155">
        <f>'A4m'!I6-'A5m'!I6</f>
        <v>19</v>
      </c>
      <c r="J6" s="155">
        <f>'A4m'!J6-'A5m'!J6</f>
        <v>66</v>
      </c>
    </row>
    <row r="7" spans="1:10" ht="11.25">
      <c r="A7" s="150" t="s">
        <v>41</v>
      </c>
      <c r="B7" s="157">
        <f>'A4m'!B7-'A5m'!B7</f>
        <v>5376</v>
      </c>
      <c r="C7" s="157">
        <f>'A4m'!C7-'A5m'!C7</f>
        <v>275</v>
      </c>
      <c r="D7" s="157">
        <f>'A4m'!D7-'A5m'!D7</f>
        <v>375</v>
      </c>
      <c r="E7" s="157">
        <f>'A4m'!E7-'A5m'!E7</f>
        <v>2499</v>
      </c>
      <c r="F7" s="157">
        <f>'A4m'!F7-'A5m'!F7</f>
        <v>1344</v>
      </c>
      <c r="G7" s="157">
        <f>'A4m'!G7-'A5m'!G7</f>
        <v>672</v>
      </c>
      <c r="H7" s="157">
        <f>'A4m'!H7-'A5m'!H7</f>
        <v>176</v>
      </c>
      <c r="I7" s="157">
        <f>'A4m'!I7-'A5m'!I7</f>
        <v>-34</v>
      </c>
      <c r="J7" s="157">
        <f>'A4m'!J7-'A5m'!J7</f>
        <v>69</v>
      </c>
    </row>
    <row r="8" spans="1:10" ht="11.25">
      <c r="A8" s="150" t="s">
        <v>42</v>
      </c>
      <c r="B8" s="157">
        <f>'A4m'!B8-'A5m'!B8</f>
        <v>18908</v>
      </c>
      <c r="C8" s="157">
        <f>'A4m'!C8-'A5m'!C8</f>
        <v>1380</v>
      </c>
      <c r="D8" s="157">
        <f>'A4m'!D8-'A5m'!D8</f>
        <v>1163</v>
      </c>
      <c r="E8" s="157">
        <f>'A4m'!E8-'A5m'!E8</f>
        <v>7521</v>
      </c>
      <c r="F8" s="157">
        <f>'A4m'!F8-'A5m'!F8</f>
        <v>5404</v>
      </c>
      <c r="G8" s="157">
        <f>'A4m'!G8-'A5m'!G8</f>
        <v>2544</v>
      </c>
      <c r="H8" s="157">
        <f>'A4m'!H8-'A5m'!H8</f>
        <v>829</v>
      </c>
      <c r="I8" s="157">
        <f>'A4m'!I8-'A5m'!I8</f>
        <v>-2</v>
      </c>
      <c r="J8" s="157">
        <f>'A4m'!J8-'A5m'!J8</f>
        <v>69</v>
      </c>
    </row>
    <row r="9" spans="1:10" ht="11.25">
      <c r="A9" s="150" t="s">
        <v>43</v>
      </c>
      <c r="B9" s="157">
        <f>'A4m'!B9-'A5m'!B9</f>
        <v>13532</v>
      </c>
      <c r="C9" s="157">
        <f>'A4m'!C9-'A5m'!C9</f>
        <v>1105</v>
      </c>
      <c r="D9" s="157">
        <f>'A4m'!D9-'A5m'!D9</f>
        <v>788</v>
      </c>
      <c r="E9" s="157">
        <f>'A4m'!E9-'A5m'!E9</f>
        <v>5022</v>
      </c>
      <c r="F9" s="157">
        <f>'A4m'!F9-'A5m'!F9</f>
        <v>4060</v>
      </c>
      <c r="G9" s="157">
        <f>'A4m'!G9-'A5m'!G9</f>
        <v>1872</v>
      </c>
      <c r="H9" s="157">
        <f>'A4m'!H9-'A5m'!H9</f>
        <v>653</v>
      </c>
      <c r="I9" s="157">
        <f>'A4m'!I9-'A5m'!I9</f>
        <v>32</v>
      </c>
      <c r="J9" s="157">
        <f>'A4m'!J9-'A5m'!J9</f>
        <v>0</v>
      </c>
    </row>
    <row r="10" spans="1:10" ht="11.25">
      <c r="A10" s="150"/>
      <c r="B10" s="157"/>
      <c r="C10" s="157"/>
      <c r="D10" s="157"/>
      <c r="E10" s="157"/>
      <c r="F10" s="157"/>
      <c r="G10" s="157"/>
      <c r="H10" s="157"/>
      <c r="I10" s="157"/>
      <c r="J10" s="157"/>
    </row>
    <row r="11" spans="1:10" ht="11.25">
      <c r="A11" s="150" t="s">
        <v>44</v>
      </c>
      <c r="B11" s="157">
        <v>246</v>
      </c>
      <c r="C11" s="157">
        <v>49</v>
      </c>
      <c r="D11" s="157">
        <v>-22</v>
      </c>
      <c r="E11" s="157">
        <v>45</v>
      </c>
      <c r="F11" s="157">
        <v>141</v>
      </c>
      <c r="G11" s="157">
        <v>28</v>
      </c>
      <c r="H11" s="157">
        <v>9</v>
      </c>
      <c r="I11" s="157">
        <v>-5</v>
      </c>
      <c r="J11" s="157">
        <v>1</v>
      </c>
    </row>
    <row r="12" spans="1:10" ht="11.25">
      <c r="A12" s="150" t="s">
        <v>45</v>
      </c>
      <c r="B12" s="157">
        <v>17</v>
      </c>
      <c r="C12" s="157">
        <v>-4</v>
      </c>
      <c r="D12" s="157">
        <v>-5</v>
      </c>
      <c r="E12" s="157">
        <v>5</v>
      </c>
      <c r="F12" s="157">
        <v>7</v>
      </c>
      <c r="G12" s="157">
        <v>14</v>
      </c>
      <c r="H12" s="157" t="s">
        <v>33</v>
      </c>
      <c r="I12" s="157" t="s">
        <v>33</v>
      </c>
      <c r="J12" s="157" t="s">
        <v>33</v>
      </c>
    </row>
    <row r="13" spans="1:10" ht="11.25">
      <c r="A13" s="150" t="s">
        <v>46</v>
      </c>
      <c r="B13" s="157">
        <v>1748</v>
      </c>
      <c r="C13" s="157">
        <v>-15</v>
      </c>
      <c r="D13" s="157">
        <v>204</v>
      </c>
      <c r="E13" s="157">
        <v>1262</v>
      </c>
      <c r="F13" s="157">
        <v>209</v>
      </c>
      <c r="G13" s="157">
        <v>121</v>
      </c>
      <c r="H13" s="157">
        <v>26</v>
      </c>
      <c r="I13" s="157">
        <v>-58</v>
      </c>
      <c r="J13" s="157">
        <v>-1</v>
      </c>
    </row>
    <row r="14" spans="1:10" ht="11.25">
      <c r="A14" s="644" t="s">
        <v>344</v>
      </c>
      <c r="B14" s="157">
        <v>594</v>
      </c>
      <c r="C14" s="157">
        <v>115</v>
      </c>
      <c r="D14" s="157">
        <v>60</v>
      </c>
      <c r="E14" s="157">
        <v>118</v>
      </c>
      <c r="F14" s="157">
        <v>136</v>
      </c>
      <c r="G14" s="157">
        <v>85</v>
      </c>
      <c r="H14" s="157">
        <v>69</v>
      </c>
      <c r="I14" s="157">
        <v>12</v>
      </c>
      <c r="J14" s="157">
        <v>-1</v>
      </c>
    </row>
    <row r="15" spans="1:10" ht="11.25">
      <c r="A15" s="159" t="s">
        <v>99</v>
      </c>
      <c r="B15" s="157">
        <v>40</v>
      </c>
      <c r="C15" s="157">
        <v>4</v>
      </c>
      <c r="D15" s="157">
        <v>5</v>
      </c>
      <c r="E15" s="157">
        <v>19</v>
      </c>
      <c r="F15" s="157">
        <v>11</v>
      </c>
      <c r="G15" s="157">
        <v>2</v>
      </c>
      <c r="H15" s="157" t="s">
        <v>33</v>
      </c>
      <c r="I15" s="157">
        <v>2</v>
      </c>
      <c r="J15" s="157">
        <v>-3</v>
      </c>
    </row>
    <row r="16" spans="1:10" ht="11.25">
      <c r="A16" s="150" t="s">
        <v>49</v>
      </c>
      <c r="B16" s="157">
        <v>365</v>
      </c>
      <c r="C16" s="157">
        <v>36</v>
      </c>
      <c r="D16" s="157">
        <v>25</v>
      </c>
      <c r="E16" s="157">
        <v>109</v>
      </c>
      <c r="F16" s="157">
        <v>111</v>
      </c>
      <c r="G16" s="157">
        <v>57</v>
      </c>
      <c r="H16" s="157">
        <v>21</v>
      </c>
      <c r="I16" s="157">
        <v>4</v>
      </c>
      <c r="J16" s="157">
        <v>2</v>
      </c>
    </row>
    <row r="17" spans="1:10" ht="11.25">
      <c r="A17" s="150" t="s">
        <v>50</v>
      </c>
      <c r="B17" s="157">
        <v>273</v>
      </c>
      <c r="C17" s="157">
        <v>20</v>
      </c>
      <c r="D17" s="157">
        <v>24</v>
      </c>
      <c r="E17" s="157">
        <v>164</v>
      </c>
      <c r="F17" s="157">
        <v>61</v>
      </c>
      <c r="G17" s="157">
        <v>10</v>
      </c>
      <c r="H17" s="157">
        <v>-6</v>
      </c>
      <c r="I17" s="157">
        <v>-3</v>
      </c>
      <c r="J17" s="157">
        <v>3</v>
      </c>
    </row>
    <row r="18" spans="1:10" ht="11.25">
      <c r="A18" s="150" t="s">
        <v>51</v>
      </c>
      <c r="B18" s="157">
        <v>969</v>
      </c>
      <c r="C18" s="157">
        <v>59</v>
      </c>
      <c r="D18" s="157">
        <v>71</v>
      </c>
      <c r="E18" s="157">
        <v>295</v>
      </c>
      <c r="F18" s="157">
        <v>261</v>
      </c>
      <c r="G18" s="157">
        <v>192</v>
      </c>
      <c r="H18" s="157">
        <v>73</v>
      </c>
      <c r="I18" s="157">
        <v>13</v>
      </c>
      <c r="J18" s="157">
        <v>5</v>
      </c>
    </row>
    <row r="19" spans="1:10" ht="11.25">
      <c r="A19" s="644" t="s">
        <v>345</v>
      </c>
      <c r="B19" s="157">
        <v>632</v>
      </c>
      <c r="C19" s="157">
        <v>48</v>
      </c>
      <c r="D19" s="157">
        <v>21</v>
      </c>
      <c r="E19" s="157">
        <v>246</v>
      </c>
      <c r="F19" s="157">
        <v>216</v>
      </c>
      <c r="G19" s="157">
        <v>75</v>
      </c>
      <c r="H19" s="157">
        <v>25</v>
      </c>
      <c r="I19" s="157">
        <v>1</v>
      </c>
      <c r="J19" s="157" t="s">
        <v>33</v>
      </c>
    </row>
    <row r="20" spans="1:10" ht="11.25">
      <c r="A20" s="644" t="s">
        <v>348</v>
      </c>
      <c r="B20" s="157">
        <v>1359</v>
      </c>
      <c r="C20" s="157">
        <v>133</v>
      </c>
      <c r="D20" s="157">
        <v>95</v>
      </c>
      <c r="E20" s="157">
        <v>536</v>
      </c>
      <c r="F20" s="157">
        <v>382</v>
      </c>
      <c r="G20" s="157">
        <v>171</v>
      </c>
      <c r="H20" s="157">
        <v>39</v>
      </c>
      <c r="I20" s="157">
        <v>3</v>
      </c>
      <c r="J20" s="157" t="s">
        <v>33</v>
      </c>
    </row>
    <row r="21" spans="1:10" ht="11.25">
      <c r="A21" s="150" t="s">
        <v>52</v>
      </c>
      <c r="B21" s="157">
        <v>3778</v>
      </c>
      <c r="C21" s="157">
        <v>335</v>
      </c>
      <c r="D21" s="157">
        <v>236</v>
      </c>
      <c r="E21" s="157">
        <v>1493</v>
      </c>
      <c r="F21" s="157">
        <v>1089</v>
      </c>
      <c r="G21" s="157">
        <v>483</v>
      </c>
      <c r="H21" s="157">
        <v>134</v>
      </c>
      <c r="I21" s="157">
        <v>6</v>
      </c>
      <c r="J21" s="157">
        <v>2</v>
      </c>
    </row>
    <row r="22" spans="1:10" ht="11.25">
      <c r="A22" s="644" t="s">
        <v>356</v>
      </c>
      <c r="B22" s="157">
        <v>74</v>
      </c>
      <c r="C22" s="157">
        <v>12</v>
      </c>
      <c r="D22" s="157">
        <v>4</v>
      </c>
      <c r="E22" s="157">
        <v>38</v>
      </c>
      <c r="F22" s="157">
        <v>16</v>
      </c>
      <c r="G22" s="157">
        <v>2</v>
      </c>
      <c r="H22" s="157">
        <v>-1</v>
      </c>
      <c r="I22" s="157">
        <v>3</v>
      </c>
      <c r="J22" s="157" t="s">
        <v>33</v>
      </c>
    </row>
    <row r="23" spans="1:10" ht="11.25">
      <c r="A23" s="150" t="s">
        <v>53</v>
      </c>
      <c r="B23" s="157">
        <v>8</v>
      </c>
      <c r="C23" s="157">
        <v>1</v>
      </c>
      <c r="D23" s="157">
        <v>1</v>
      </c>
      <c r="E23" s="157">
        <v>3</v>
      </c>
      <c r="F23" s="157">
        <v>1</v>
      </c>
      <c r="G23" s="157">
        <v>1</v>
      </c>
      <c r="H23" s="157">
        <v>1</v>
      </c>
      <c r="I23" s="157" t="s">
        <v>33</v>
      </c>
      <c r="J23" s="157" t="s">
        <v>33</v>
      </c>
    </row>
    <row r="24" spans="1:10" ht="11.25">
      <c r="A24" s="150" t="s">
        <v>54</v>
      </c>
      <c r="B24" s="157">
        <v>6121</v>
      </c>
      <c r="C24" s="157">
        <v>436</v>
      </c>
      <c r="D24" s="157">
        <v>343</v>
      </c>
      <c r="E24" s="157">
        <v>2210</v>
      </c>
      <c r="F24" s="157">
        <v>1831</v>
      </c>
      <c r="G24" s="157">
        <v>900</v>
      </c>
      <c r="H24" s="157">
        <v>388</v>
      </c>
      <c r="I24" s="157">
        <v>17</v>
      </c>
      <c r="J24" s="157">
        <v>-4</v>
      </c>
    </row>
    <row r="25" spans="1:10" ht="11.25">
      <c r="A25" s="150" t="s">
        <v>55</v>
      </c>
      <c r="B25" s="157">
        <v>683</v>
      </c>
      <c r="C25" s="157">
        <v>78</v>
      </c>
      <c r="D25" s="157">
        <v>40</v>
      </c>
      <c r="E25" s="157">
        <v>229</v>
      </c>
      <c r="F25" s="157">
        <v>207</v>
      </c>
      <c r="G25" s="157">
        <v>106</v>
      </c>
      <c r="H25" s="157">
        <v>19</v>
      </c>
      <c r="I25" s="157">
        <v>4</v>
      </c>
      <c r="J25" s="157" t="s">
        <v>33</v>
      </c>
    </row>
    <row r="26" spans="1:10" ht="11.25">
      <c r="A26" s="150" t="s">
        <v>56</v>
      </c>
      <c r="B26" s="157">
        <v>265</v>
      </c>
      <c r="C26" s="157">
        <v>51</v>
      </c>
      <c r="D26" s="157">
        <v>47</v>
      </c>
      <c r="E26" s="157">
        <v>100</v>
      </c>
      <c r="F26" s="157">
        <v>35</v>
      </c>
      <c r="G26" s="157">
        <v>22</v>
      </c>
      <c r="H26" s="157">
        <v>8</v>
      </c>
      <c r="I26" s="157">
        <v>1</v>
      </c>
      <c r="J26" s="157">
        <v>1</v>
      </c>
    </row>
    <row r="27" spans="1:10" ht="11.25">
      <c r="A27" s="150" t="s">
        <v>58</v>
      </c>
      <c r="B27" s="157">
        <v>85</v>
      </c>
      <c r="C27" s="157">
        <v>9</v>
      </c>
      <c r="D27" s="157">
        <v>7</v>
      </c>
      <c r="E27" s="157">
        <v>31</v>
      </c>
      <c r="F27" s="157">
        <v>28</v>
      </c>
      <c r="G27" s="157">
        <v>6</v>
      </c>
      <c r="H27" s="157">
        <v>3</v>
      </c>
      <c r="I27" s="157" t="s">
        <v>33</v>
      </c>
      <c r="J27" s="157">
        <v>1</v>
      </c>
    </row>
    <row r="28" spans="1:10" ht="11.25">
      <c r="A28" s="150" t="s">
        <v>353</v>
      </c>
      <c r="B28" s="775">
        <v>377</v>
      </c>
      <c r="C28" s="775">
        <v>16</v>
      </c>
      <c r="D28" s="775">
        <v>19</v>
      </c>
      <c r="E28" s="775">
        <v>138</v>
      </c>
      <c r="F28" s="775">
        <v>131</v>
      </c>
      <c r="G28" s="775">
        <v>49</v>
      </c>
      <c r="H28" s="775">
        <v>24</v>
      </c>
      <c r="I28" s="775" t="s">
        <v>33</v>
      </c>
      <c r="J28" s="775" t="s">
        <v>33</v>
      </c>
    </row>
    <row r="29" spans="1:10" ht="11.25">
      <c r="A29" s="150" t="s">
        <v>59</v>
      </c>
      <c r="B29" s="157">
        <v>491</v>
      </c>
      <c r="C29" s="157">
        <v>44</v>
      </c>
      <c r="D29" s="157">
        <v>36</v>
      </c>
      <c r="E29" s="157">
        <v>172</v>
      </c>
      <c r="F29" s="157">
        <v>128</v>
      </c>
      <c r="G29" s="157">
        <v>53</v>
      </c>
      <c r="H29" s="157">
        <v>-8</v>
      </c>
      <c r="I29" s="157">
        <v>16</v>
      </c>
      <c r="J29" s="157">
        <v>50</v>
      </c>
    </row>
    <row r="30" spans="1:10" ht="11.25">
      <c r="A30" s="160" t="s">
        <v>60</v>
      </c>
      <c r="B30" s="157">
        <v>87</v>
      </c>
      <c r="C30" s="157">
        <v>10</v>
      </c>
      <c r="D30" s="157">
        <v>6</v>
      </c>
      <c r="E30" s="157">
        <v>46</v>
      </c>
      <c r="F30" s="157">
        <v>19</v>
      </c>
      <c r="G30" s="157">
        <v>3</v>
      </c>
      <c r="H30" s="157">
        <v>2</v>
      </c>
      <c r="I30" s="157" t="s">
        <v>33</v>
      </c>
      <c r="J30" s="157">
        <v>1</v>
      </c>
    </row>
    <row r="31" spans="1:10" ht="11.25">
      <c r="A31" s="159" t="s">
        <v>61</v>
      </c>
      <c r="B31" s="157">
        <v>722</v>
      </c>
      <c r="C31" s="157">
        <v>33</v>
      </c>
      <c r="D31" s="157">
        <v>3</v>
      </c>
      <c r="E31" s="157">
        <v>250</v>
      </c>
      <c r="F31" s="157">
        <v>277</v>
      </c>
      <c r="G31" s="157">
        <v>108</v>
      </c>
      <c r="H31" s="157">
        <v>46</v>
      </c>
      <c r="I31" s="157">
        <v>3</v>
      </c>
      <c r="J31" s="157">
        <v>2</v>
      </c>
    </row>
    <row r="32" spans="1:10" ht="11.25">
      <c r="A32" s="161" t="s">
        <v>62</v>
      </c>
      <c r="B32" s="157">
        <v>1265</v>
      </c>
      <c r="C32" s="157">
        <v>110</v>
      </c>
      <c r="D32" s="157">
        <v>88</v>
      </c>
      <c r="E32" s="157">
        <v>430</v>
      </c>
      <c r="F32" s="157">
        <v>398</v>
      </c>
      <c r="G32" s="157">
        <v>190</v>
      </c>
      <c r="H32" s="157">
        <v>42</v>
      </c>
      <c r="I32" s="157" t="s">
        <v>33</v>
      </c>
      <c r="J32" s="157">
        <v>7</v>
      </c>
    </row>
    <row r="33" spans="1:10" ht="11.25">
      <c r="A33" s="158"/>
      <c r="B33" s="533"/>
      <c r="C33" s="533"/>
      <c r="D33" s="533"/>
      <c r="E33" s="533"/>
      <c r="F33" s="533"/>
      <c r="G33" s="533"/>
      <c r="H33" s="533"/>
      <c r="I33" s="533"/>
      <c r="J33" s="533"/>
    </row>
    <row r="34" spans="1:10" ht="11.25">
      <c r="A34" s="156" t="s">
        <v>63</v>
      </c>
      <c r="B34" s="155">
        <v>2690</v>
      </c>
      <c r="C34" s="155">
        <v>341</v>
      </c>
      <c r="D34" s="155">
        <v>419</v>
      </c>
      <c r="E34" s="155">
        <v>1035</v>
      </c>
      <c r="F34" s="155">
        <v>646</v>
      </c>
      <c r="G34" s="155">
        <v>170</v>
      </c>
      <c r="H34" s="155">
        <v>52</v>
      </c>
      <c r="I34" s="155">
        <v>26</v>
      </c>
      <c r="J34" s="155">
        <v>1</v>
      </c>
    </row>
    <row r="35" spans="1:10" ht="11.25">
      <c r="A35" s="44" t="s">
        <v>360</v>
      </c>
      <c r="B35" s="157">
        <v>954</v>
      </c>
      <c r="C35" s="157">
        <v>115</v>
      </c>
      <c r="D35" s="157">
        <v>121</v>
      </c>
      <c r="E35" s="157">
        <v>343</v>
      </c>
      <c r="F35" s="157">
        <v>257</v>
      </c>
      <c r="G35" s="157">
        <v>76</v>
      </c>
      <c r="H35" s="157">
        <v>27</v>
      </c>
      <c r="I35" s="157">
        <v>15</v>
      </c>
      <c r="J35" s="157" t="s">
        <v>33</v>
      </c>
    </row>
    <row r="36" spans="1:10" ht="11.25">
      <c r="A36" s="150" t="s">
        <v>64</v>
      </c>
      <c r="B36" s="157">
        <v>23</v>
      </c>
      <c r="C36" s="157">
        <v>-8</v>
      </c>
      <c r="D36" s="157" t="s">
        <v>33</v>
      </c>
      <c r="E36" s="157">
        <v>16</v>
      </c>
      <c r="F36" s="157">
        <v>13</v>
      </c>
      <c r="G36" s="157">
        <v>1</v>
      </c>
      <c r="H36" s="157">
        <v>-1</v>
      </c>
      <c r="I36" s="157">
        <v>3</v>
      </c>
      <c r="J36" s="157">
        <v>-1</v>
      </c>
    </row>
    <row r="37" spans="1:10" ht="11.25">
      <c r="A37" s="150" t="s">
        <v>65</v>
      </c>
      <c r="B37" s="157">
        <v>759</v>
      </c>
      <c r="C37" s="157">
        <v>81</v>
      </c>
      <c r="D37" s="157">
        <v>143</v>
      </c>
      <c r="E37" s="157">
        <v>356</v>
      </c>
      <c r="F37" s="157">
        <v>123</v>
      </c>
      <c r="G37" s="157">
        <v>41</v>
      </c>
      <c r="H37" s="157">
        <v>10</v>
      </c>
      <c r="I37" s="157">
        <v>5</v>
      </c>
      <c r="J37" s="157" t="s">
        <v>33</v>
      </c>
    </row>
    <row r="38" spans="1:10" ht="11.25">
      <c r="A38" s="161" t="s">
        <v>66</v>
      </c>
      <c r="B38" s="157">
        <v>954</v>
      </c>
      <c r="C38" s="157">
        <v>153</v>
      </c>
      <c r="D38" s="157">
        <v>155</v>
      </c>
      <c r="E38" s="157">
        <v>320</v>
      </c>
      <c r="F38" s="157">
        <v>253</v>
      </c>
      <c r="G38" s="157">
        <v>52</v>
      </c>
      <c r="H38" s="157">
        <v>16</v>
      </c>
      <c r="I38" s="157">
        <v>3</v>
      </c>
      <c r="J38" s="157">
        <v>2</v>
      </c>
    </row>
    <row r="39" spans="1:10" ht="11.25">
      <c r="A39" s="161"/>
      <c r="B39" s="157"/>
      <c r="C39" s="157"/>
      <c r="D39" s="157"/>
      <c r="E39" s="157"/>
      <c r="F39" s="157"/>
      <c r="G39" s="157"/>
      <c r="H39" s="157"/>
      <c r="I39" s="157"/>
      <c r="J39" s="157"/>
    </row>
    <row r="40" spans="1:10" ht="11.25">
      <c r="A40" s="162" t="s">
        <v>67</v>
      </c>
      <c r="B40" s="155">
        <v>3974</v>
      </c>
      <c r="C40" s="155">
        <v>622</v>
      </c>
      <c r="D40" s="155">
        <v>1381</v>
      </c>
      <c r="E40" s="155">
        <v>1171</v>
      </c>
      <c r="F40" s="155">
        <v>571</v>
      </c>
      <c r="G40" s="155">
        <v>141</v>
      </c>
      <c r="H40" s="155">
        <v>54</v>
      </c>
      <c r="I40" s="155">
        <v>6</v>
      </c>
      <c r="J40" s="155">
        <v>28</v>
      </c>
    </row>
    <row r="41" spans="1:10" ht="11.25">
      <c r="A41" s="161" t="s">
        <v>68</v>
      </c>
      <c r="B41" s="157">
        <v>957</v>
      </c>
      <c r="C41" s="157">
        <v>72</v>
      </c>
      <c r="D41" s="157">
        <v>799</v>
      </c>
      <c r="E41" s="157">
        <v>48</v>
      </c>
      <c r="F41" s="157">
        <v>26</v>
      </c>
      <c r="G41" s="157">
        <v>2</v>
      </c>
      <c r="H41" s="157">
        <v>1</v>
      </c>
      <c r="I41" s="157">
        <v>4</v>
      </c>
      <c r="J41" s="157">
        <v>5</v>
      </c>
    </row>
    <row r="42" spans="1:10" ht="11.25">
      <c r="A42" s="159" t="s">
        <v>69</v>
      </c>
      <c r="B42" s="157">
        <v>355</v>
      </c>
      <c r="C42" s="157">
        <v>57</v>
      </c>
      <c r="D42" s="157">
        <v>30</v>
      </c>
      <c r="E42" s="157">
        <v>162</v>
      </c>
      <c r="F42" s="157">
        <v>66</v>
      </c>
      <c r="G42" s="157">
        <v>14</v>
      </c>
      <c r="H42" s="157">
        <v>13</v>
      </c>
      <c r="I42" s="157">
        <v>9</v>
      </c>
      <c r="J42" s="157">
        <v>4</v>
      </c>
    </row>
    <row r="43" spans="1:10" ht="11.25">
      <c r="A43" s="159" t="s">
        <v>70</v>
      </c>
      <c r="B43" s="157">
        <v>6</v>
      </c>
      <c r="C43" s="157" t="s">
        <v>33</v>
      </c>
      <c r="D43" s="157" t="s">
        <v>33</v>
      </c>
      <c r="E43" s="157">
        <v>3</v>
      </c>
      <c r="F43" s="157">
        <v>1</v>
      </c>
      <c r="G43" s="157">
        <v>1</v>
      </c>
      <c r="H43" s="157" t="s">
        <v>33</v>
      </c>
      <c r="I43" s="157" t="s">
        <v>33</v>
      </c>
      <c r="J43" s="157">
        <v>1</v>
      </c>
    </row>
    <row r="44" spans="1:10" ht="11.25">
      <c r="A44" s="159" t="s">
        <v>71</v>
      </c>
      <c r="B44" s="157">
        <v>41</v>
      </c>
      <c r="C44" s="157">
        <v>30</v>
      </c>
      <c r="D44" s="157">
        <v>1</v>
      </c>
      <c r="E44" s="157">
        <v>10</v>
      </c>
      <c r="F44" s="157" t="s">
        <v>33</v>
      </c>
      <c r="G44" s="157">
        <v>-2</v>
      </c>
      <c r="H44" s="157">
        <v>3</v>
      </c>
      <c r="I44" s="157">
        <v>-1</v>
      </c>
      <c r="J44" s="157" t="s">
        <v>33</v>
      </c>
    </row>
    <row r="45" spans="1:10" ht="11.25">
      <c r="A45" s="163" t="s">
        <v>72</v>
      </c>
      <c r="B45" s="157">
        <v>303</v>
      </c>
      <c r="C45" s="157">
        <v>32</v>
      </c>
      <c r="D45" s="157">
        <v>8</v>
      </c>
      <c r="E45" s="157">
        <v>170</v>
      </c>
      <c r="F45" s="157">
        <v>80</v>
      </c>
      <c r="G45" s="157">
        <v>-4</v>
      </c>
      <c r="H45" s="157">
        <v>5</v>
      </c>
      <c r="I45" s="157">
        <v>5</v>
      </c>
      <c r="J45" s="157">
        <v>7</v>
      </c>
    </row>
    <row r="46" spans="1:10" ht="11.25">
      <c r="A46" s="159" t="s">
        <v>73</v>
      </c>
      <c r="B46" s="157">
        <v>242</v>
      </c>
      <c r="C46" s="157">
        <v>21</v>
      </c>
      <c r="D46" s="157">
        <v>42</v>
      </c>
      <c r="E46" s="157">
        <v>85</v>
      </c>
      <c r="F46" s="157">
        <v>51</v>
      </c>
      <c r="G46" s="157">
        <v>30</v>
      </c>
      <c r="H46" s="157">
        <v>5</v>
      </c>
      <c r="I46" s="157">
        <v>5</v>
      </c>
      <c r="J46" s="157">
        <v>3</v>
      </c>
    </row>
    <row r="47" spans="1:10" ht="11.25">
      <c r="A47" s="159" t="s">
        <v>74</v>
      </c>
      <c r="B47" s="157">
        <v>364</v>
      </c>
      <c r="C47" s="157">
        <v>51</v>
      </c>
      <c r="D47" s="157">
        <v>95</v>
      </c>
      <c r="E47" s="157">
        <v>91</v>
      </c>
      <c r="F47" s="157">
        <v>82</v>
      </c>
      <c r="G47" s="157">
        <v>31</v>
      </c>
      <c r="H47" s="157">
        <v>10</v>
      </c>
      <c r="I47" s="157">
        <v>1</v>
      </c>
      <c r="J47" s="157">
        <v>3</v>
      </c>
    </row>
    <row r="48" spans="1:10" ht="11.25">
      <c r="A48" s="159" t="s">
        <v>75</v>
      </c>
      <c r="B48" s="157">
        <v>254</v>
      </c>
      <c r="C48" s="157">
        <v>35</v>
      </c>
      <c r="D48" s="157">
        <v>41</v>
      </c>
      <c r="E48" s="157">
        <v>121</v>
      </c>
      <c r="F48" s="157">
        <v>46</v>
      </c>
      <c r="G48" s="157">
        <v>10</v>
      </c>
      <c r="H48" s="157">
        <v>4</v>
      </c>
      <c r="I48" s="157">
        <v>-1</v>
      </c>
      <c r="J48" s="157">
        <v>-2</v>
      </c>
    </row>
    <row r="49" spans="1:10" ht="11.25">
      <c r="A49" s="159" t="s">
        <v>106</v>
      </c>
      <c r="B49" s="157">
        <v>203</v>
      </c>
      <c r="C49" s="157">
        <v>48</v>
      </c>
      <c r="D49" s="157">
        <v>37</v>
      </c>
      <c r="E49" s="157">
        <v>102</v>
      </c>
      <c r="F49" s="157">
        <v>24</v>
      </c>
      <c r="G49" s="157">
        <v>-4</v>
      </c>
      <c r="H49" s="157">
        <v>-2</v>
      </c>
      <c r="I49" s="157" t="s">
        <v>33</v>
      </c>
      <c r="J49" s="157">
        <v>-2</v>
      </c>
    </row>
    <row r="50" spans="1:10" ht="11.25">
      <c r="A50" s="159" t="s">
        <v>77</v>
      </c>
      <c r="B50" s="157">
        <v>67</v>
      </c>
      <c r="C50" s="157">
        <v>7</v>
      </c>
      <c r="D50" s="157">
        <v>21</v>
      </c>
      <c r="E50" s="157">
        <v>18</v>
      </c>
      <c r="F50" s="157">
        <v>11</v>
      </c>
      <c r="G50" s="157">
        <v>3</v>
      </c>
      <c r="H50" s="157" t="s">
        <v>33</v>
      </c>
      <c r="I50" s="157">
        <v>2</v>
      </c>
      <c r="J50" s="157">
        <v>5</v>
      </c>
    </row>
    <row r="51" spans="1:10" ht="11.25">
      <c r="A51" s="159" t="s">
        <v>78</v>
      </c>
      <c r="B51" s="157">
        <v>137</v>
      </c>
      <c r="C51" s="157">
        <v>83</v>
      </c>
      <c r="D51" s="157">
        <v>78</v>
      </c>
      <c r="E51" s="157">
        <v>10</v>
      </c>
      <c r="F51" s="157">
        <v>13</v>
      </c>
      <c r="G51" s="157">
        <v>-13</v>
      </c>
      <c r="H51" s="157">
        <v>-7</v>
      </c>
      <c r="I51" s="157">
        <v>-25</v>
      </c>
      <c r="J51" s="157">
        <v>-2</v>
      </c>
    </row>
    <row r="52" spans="1:10" ht="11.25">
      <c r="A52" s="150" t="s">
        <v>79</v>
      </c>
      <c r="B52" s="157">
        <v>160</v>
      </c>
      <c r="C52" s="157">
        <v>8</v>
      </c>
      <c r="D52" s="157">
        <v>22</v>
      </c>
      <c r="E52" s="157">
        <v>85</v>
      </c>
      <c r="F52" s="157">
        <v>37</v>
      </c>
      <c r="G52" s="157">
        <v>10</v>
      </c>
      <c r="H52" s="157">
        <v>4</v>
      </c>
      <c r="I52" s="157">
        <v>-7</v>
      </c>
      <c r="J52" s="157">
        <v>1</v>
      </c>
    </row>
    <row r="53" spans="1:10" ht="11.25">
      <c r="A53" s="44" t="s">
        <v>376</v>
      </c>
      <c r="B53" s="157">
        <v>44</v>
      </c>
      <c r="C53" s="157">
        <v>6</v>
      </c>
      <c r="D53" s="157">
        <v>8</v>
      </c>
      <c r="E53" s="157">
        <v>24</v>
      </c>
      <c r="F53" s="157">
        <v>6</v>
      </c>
      <c r="G53" s="157">
        <v>2</v>
      </c>
      <c r="H53" s="157">
        <v>-3</v>
      </c>
      <c r="I53" s="157" t="s">
        <v>33</v>
      </c>
      <c r="J53" s="157">
        <v>1</v>
      </c>
    </row>
    <row r="54" spans="1:10" ht="11.25">
      <c r="A54" s="159" t="s">
        <v>80</v>
      </c>
      <c r="B54" s="157">
        <v>841</v>
      </c>
      <c r="C54" s="157">
        <v>172</v>
      </c>
      <c r="D54" s="157">
        <v>199</v>
      </c>
      <c r="E54" s="157">
        <v>242</v>
      </c>
      <c r="F54" s="157">
        <v>128</v>
      </c>
      <c r="G54" s="157">
        <v>61</v>
      </c>
      <c r="H54" s="157">
        <v>21</v>
      </c>
      <c r="I54" s="157">
        <v>14</v>
      </c>
      <c r="J54" s="157">
        <v>4</v>
      </c>
    </row>
    <row r="55" spans="1:10" ht="11.25">
      <c r="A55" s="159"/>
      <c r="B55" s="157"/>
      <c r="C55" s="157"/>
      <c r="D55" s="157"/>
      <c r="E55" s="157"/>
      <c r="F55" s="157"/>
      <c r="G55" s="157"/>
      <c r="H55" s="157"/>
      <c r="I55" s="157"/>
      <c r="J55" s="157"/>
    </row>
    <row r="56" spans="1:10" ht="22.5">
      <c r="A56" s="164" t="s">
        <v>100</v>
      </c>
      <c r="B56" s="155">
        <v>404</v>
      </c>
      <c r="C56" s="155">
        <v>74</v>
      </c>
      <c r="D56" s="155">
        <v>40</v>
      </c>
      <c r="E56" s="155">
        <v>114</v>
      </c>
      <c r="F56" s="155">
        <v>72</v>
      </c>
      <c r="G56" s="155">
        <v>66</v>
      </c>
      <c r="H56" s="155">
        <v>14</v>
      </c>
      <c r="I56" s="155">
        <v>23</v>
      </c>
      <c r="J56" s="155">
        <v>1</v>
      </c>
    </row>
    <row r="57" spans="1:10" ht="11.25">
      <c r="A57" s="150" t="s">
        <v>82</v>
      </c>
      <c r="B57" s="157">
        <v>289</v>
      </c>
      <c r="C57" s="157">
        <v>64</v>
      </c>
      <c r="D57" s="157">
        <v>40</v>
      </c>
      <c r="E57" s="157">
        <v>61</v>
      </c>
      <c r="F57" s="157">
        <v>48</v>
      </c>
      <c r="G57" s="157">
        <v>52</v>
      </c>
      <c r="H57" s="157">
        <v>4</v>
      </c>
      <c r="I57" s="157">
        <v>20</v>
      </c>
      <c r="J57" s="157" t="s">
        <v>33</v>
      </c>
    </row>
    <row r="58" spans="1:10" ht="22.5">
      <c r="A58" s="165" t="s">
        <v>101</v>
      </c>
      <c r="B58" s="157">
        <v>115</v>
      </c>
      <c r="C58" s="157">
        <v>10</v>
      </c>
      <c r="D58" s="157" t="s">
        <v>33</v>
      </c>
      <c r="E58" s="157">
        <v>53</v>
      </c>
      <c r="F58" s="157">
        <v>24</v>
      </c>
      <c r="G58" s="157">
        <v>14</v>
      </c>
      <c r="H58" s="157">
        <v>10</v>
      </c>
      <c r="I58" s="157">
        <v>3</v>
      </c>
      <c r="J58" s="157">
        <v>1</v>
      </c>
    </row>
    <row r="59" spans="1:10" ht="11.25">
      <c r="A59" s="165"/>
      <c r="B59" s="157"/>
      <c r="C59" s="157"/>
      <c r="D59" s="157"/>
      <c r="E59" s="157"/>
      <c r="F59" s="157"/>
      <c r="G59" s="157"/>
      <c r="H59" s="157"/>
      <c r="I59" s="157"/>
      <c r="J59" s="157"/>
    </row>
    <row r="60" spans="1:10" ht="11.25">
      <c r="A60" s="156" t="s">
        <v>84</v>
      </c>
      <c r="B60" s="155">
        <v>252</v>
      </c>
      <c r="C60" s="155">
        <v>94</v>
      </c>
      <c r="D60" s="155">
        <v>44</v>
      </c>
      <c r="E60" s="155">
        <v>80</v>
      </c>
      <c r="F60" s="155">
        <v>23</v>
      </c>
      <c r="G60" s="155">
        <v>12</v>
      </c>
      <c r="H60" s="155">
        <v>-1</v>
      </c>
      <c r="I60" s="155">
        <v>1</v>
      </c>
      <c r="J60" s="155">
        <v>-1</v>
      </c>
    </row>
    <row r="61" spans="1:10" ht="11.25">
      <c r="A61" s="150" t="s">
        <v>85</v>
      </c>
      <c r="B61" s="157">
        <v>95</v>
      </c>
      <c r="C61" s="157">
        <v>35</v>
      </c>
      <c r="D61" s="157">
        <v>16</v>
      </c>
      <c r="E61" s="157">
        <v>33</v>
      </c>
      <c r="F61" s="157">
        <v>1</v>
      </c>
      <c r="G61" s="157">
        <v>2</v>
      </c>
      <c r="H61" s="157">
        <v>3</v>
      </c>
      <c r="I61" s="157">
        <v>5</v>
      </c>
      <c r="J61" s="157" t="s">
        <v>33</v>
      </c>
    </row>
    <row r="62" spans="1:10" ht="11.25">
      <c r="A62" s="150" t="s">
        <v>86</v>
      </c>
      <c r="B62" s="157">
        <v>25</v>
      </c>
      <c r="C62" s="157">
        <v>4</v>
      </c>
      <c r="D62" s="157">
        <v>4</v>
      </c>
      <c r="E62" s="157">
        <v>8</v>
      </c>
      <c r="F62" s="157">
        <v>10</v>
      </c>
      <c r="G62" s="157">
        <v>2</v>
      </c>
      <c r="H62" s="157">
        <v>2</v>
      </c>
      <c r="I62" s="157">
        <v>-4</v>
      </c>
      <c r="J62" s="157">
        <v>-1</v>
      </c>
    </row>
    <row r="63" spans="1:10" ht="11.25">
      <c r="A63" s="161" t="s">
        <v>87</v>
      </c>
      <c r="B63" s="157">
        <v>132</v>
      </c>
      <c r="C63" s="157">
        <v>55</v>
      </c>
      <c r="D63" s="157">
        <v>24</v>
      </c>
      <c r="E63" s="157">
        <v>39</v>
      </c>
      <c r="F63" s="157">
        <v>12</v>
      </c>
      <c r="G63" s="157">
        <v>8</v>
      </c>
      <c r="H63" s="157">
        <v>-6</v>
      </c>
      <c r="I63" s="157" t="s">
        <v>33</v>
      </c>
      <c r="J63" s="157" t="s">
        <v>33</v>
      </c>
    </row>
    <row r="64" spans="1:10" ht="11.25">
      <c r="A64" s="161"/>
      <c r="B64" s="157"/>
      <c r="C64" s="157"/>
      <c r="D64" s="157"/>
      <c r="E64" s="157"/>
      <c r="F64" s="157"/>
      <c r="G64" s="157"/>
      <c r="H64" s="157"/>
      <c r="I64" s="157"/>
      <c r="J64" s="157"/>
    </row>
    <row r="65" spans="1:10" ht="11.25">
      <c r="A65" s="156" t="s">
        <v>88</v>
      </c>
      <c r="B65" s="155">
        <v>122</v>
      </c>
      <c r="C65" s="155">
        <v>18</v>
      </c>
      <c r="D65" s="155">
        <v>19</v>
      </c>
      <c r="E65" s="155">
        <v>47</v>
      </c>
      <c r="F65" s="155">
        <v>28</v>
      </c>
      <c r="G65" s="155">
        <v>9</v>
      </c>
      <c r="H65" s="155" t="s">
        <v>33</v>
      </c>
      <c r="I65" s="155" t="s">
        <v>33</v>
      </c>
      <c r="J65" s="155">
        <v>1</v>
      </c>
    </row>
    <row r="66" spans="1:10" ht="11.25">
      <c r="A66" s="150"/>
      <c r="B66" s="157"/>
      <c r="C66" s="157"/>
      <c r="D66" s="157"/>
      <c r="E66" s="157"/>
      <c r="F66" s="157"/>
      <c r="G66" s="157"/>
      <c r="H66" s="157"/>
      <c r="I66" s="157"/>
      <c r="J66" s="157"/>
    </row>
    <row r="67" spans="1:10" ht="11.25">
      <c r="A67" s="688" t="s">
        <v>89</v>
      </c>
      <c r="B67" s="689">
        <v>-4893</v>
      </c>
      <c r="C67" s="689">
        <v>-126</v>
      </c>
      <c r="D67" s="689">
        <v>-211</v>
      </c>
      <c r="E67" s="689">
        <v>-1725</v>
      </c>
      <c r="F67" s="689">
        <v>-1563</v>
      </c>
      <c r="G67" s="689">
        <v>-849</v>
      </c>
      <c r="H67" s="689">
        <v>-313</v>
      </c>
      <c r="I67" s="689">
        <v>-65</v>
      </c>
      <c r="J67" s="689">
        <v>-41</v>
      </c>
    </row>
  </sheetData>
  <sheetProtection/>
  <mergeCells count="2">
    <mergeCell ref="A1:J1"/>
    <mergeCell ref="B2:J2"/>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M483"/>
  <sheetViews>
    <sheetView zoomScalePageLayoutView="0" workbookViewId="0" topLeftCell="A1">
      <selection activeCell="A1" sqref="A1:J1"/>
    </sheetView>
  </sheetViews>
  <sheetFormatPr defaultColWidth="10.66015625" defaultRowHeight="11.25"/>
  <cols>
    <col min="1" max="1" width="30.83203125" style="186" bestFit="1" customWidth="1"/>
    <col min="2" max="2" width="6.66015625" style="186" bestFit="1" customWidth="1"/>
    <col min="3" max="3" width="5.66015625" style="186" bestFit="1" customWidth="1"/>
    <col min="4" max="9" width="6.83203125" style="186" bestFit="1" customWidth="1"/>
    <col min="10" max="10" width="4.66015625" style="186" bestFit="1" customWidth="1"/>
    <col min="11" max="11" width="7" style="174" bestFit="1" customWidth="1"/>
    <col min="12" max="16" width="5.83203125" style="174" bestFit="1" customWidth="1"/>
    <col min="17" max="19" width="4.66015625" style="174" bestFit="1" customWidth="1"/>
    <col min="20" max="20" width="7" style="174" bestFit="1" customWidth="1"/>
    <col min="21" max="24" width="5.83203125" style="174" bestFit="1" customWidth="1"/>
    <col min="25" max="28" width="4.66015625" style="174" bestFit="1" customWidth="1"/>
    <col min="29" max="29" width="7" style="167" bestFit="1" customWidth="1"/>
    <col min="30" max="31" width="9.33203125" style="168" bestFit="1" customWidth="1"/>
    <col min="32" max="33" width="5.83203125" style="168" bestFit="1" customWidth="1"/>
    <col min="34" max="37" width="9.33203125" style="168" bestFit="1" customWidth="1"/>
    <col min="38" max="16384" width="10.66015625" style="166" customWidth="1"/>
  </cols>
  <sheetData>
    <row r="1" spans="1:39" ht="12.75">
      <c r="A1" s="1013" t="s">
        <v>396</v>
      </c>
      <c r="B1" s="1014"/>
      <c r="C1" s="1014"/>
      <c r="D1" s="1014"/>
      <c r="E1" s="1014"/>
      <c r="F1" s="1014"/>
      <c r="G1" s="1014"/>
      <c r="H1" s="1014"/>
      <c r="I1" s="1014"/>
      <c r="J1" s="1014"/>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39" ht="12.75">
      <c r="A2" s="169"/>
      <c r="B2" s="1015" t="s">
        <v>91</v>
      </c>
      <c r="C2" s="1016"/>
      <c r="D2" s="1016"/>
      <c r="E2" s="1016"/>
      <c r="F2" s="1016"/>
      <c r="G2" s="1016"/>
      <c r="H2" s="1016"/>
      <c r="I2" s="1016"/>
      <c r="J2" s="1016"/>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row>
    <row r="3" spans="1:39" s="174" customFormat="1" ht="12.75">
      <c r="A3" s="170" t="s">
        <v>105</v>
      </c>
      <c r="B3" s="171" t="s">
        <v>27</v>
      </c>
      <c r="C3" s="172" t="s">
        <v>415</v>
      </c>
      <c r="D3" s="173" t="s">
        <v>92</v>
      </c>
      <c r="E3" s="172" t="s">
        <v>93</v>
      </c>
      <c r="F3" s="171" t="s">
        <v>94</v>
      </c>
      <c r="G3" s="171" t="s">
        <v>95</v>
      </c>
      <c r="H3" s="171" t="s">
        <v>96</v>
      </c>
      <c r="I3" s="171" t="s">
        <v>97</v>
      </c>
      <c r="J3" s="171" t="s">
        <v>98</v>
      </c>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row>
    <row r="4" spans="1:39" s="177" customFormat="1" ht="12.75">
      <c r="A4" s="175" t="s">
        <v>27</v>
      </c>
      <c r="B4" s="176">
        <v>19598</v>
      </c>
      <c r="C4" s="176">
        <v>2579</v>
      </c>
      <c r="D4" s="176">
        <v>2279</v>
      </c>
      <c r="E4" s="176">
        <v>8776</v>
      </c>
      <c r="F4" s="176">
        <v>3760</v>
      </c>
      <c r="G4" s="176">
        <v>1621</v>
      </c>
      <c r="H4" s="176">
        <v>447</v>
      </c>
      <c r="I4" s="176">
        <v>92</v>
      </c>
      <c r="J4" s="176">
        <v>44</v>
      </c>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39" s="177" customFormat="1" ht="12.75">
      <c r="A5" s="178"/>
      <c r="B5" s="179"/>
      <c r="C5" s="179"/>
      <c r="D5" s="179"/>
      <c r="E5" s="179"/>
      <c r="F5" s="179"/>
      <c r="G5" s="179"/>
      <c r="H5" s="179"/>
      <c r="I5" s="179"/>
      <c r="J5" s="179"/>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row>
    <row r="6" spans="1:39" s="177" customFormat="1" ht="12.75">
      <c r="A6" s="178" t="s">
        <v>107</v>
      </c>
      <c r="B6" s="179">
        <v>13578</v>
      </c>
      <c r="C6" s="179">
        <v>1457</v>
      </c>
      <c r="D6" s="179">
        <v>1326</v>
      </c>
      <c r="E6" s="179">
        <v>6377</v>
      </c>
      <c r="F6" s="179">
        <v>2666</v>
      </c>
      <c r="G6" s="179">
        <v>1218</v>
      </c>
      <c r="H6" s="179">
        <v>387</v>
      </c>
      <c r="I6" s="179">
        <v>80</v>
      </c>
      <c r="J6" s="179">
        <v>67</v>
      </c>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row>
    <row r="7" spans="1:39" s="174" customFormat="1" ht="12.75">
      <c r="A7" s="181" t="s">
        <v>41</v>
      </c>
      <c r="B7" s="180">
        <v>3768</v>
      </c>
      <c r="C7" s="180">
        <v>204</v>
      </c>
      <c r="D7" s="180">
        <v>457</v>
      </c>
      <c r="E7" s="180">
        <v>2020</v>
      </c>
      <c r="F7" s="180">
        <v>614</v>
      </c>
      <c r="G7" s="180">
        <v>291</v>
      </c>
      <c r="H7" s="180">
        <v>102</v>
      </c>
      <c r="I7" s="180">
        <v>33</v>
      </c>
      <c r="J7" s="180">
        <v>47</v>
      </c>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row>
    <row r="8" spans="1:39" s="174" customFormat="1" ht="12.75">
      <c r="A8" s="181" t="s">
        <v>42</v>
      </c>
      <c r="B8" s="180">
        <v>11993</v>
      </c>
      <c r="C8" s="180">
        <v>1273</v>
      </c>
      <c r="D8" s="180">
        <v>1129</v>
      </c>
      <c r="E8" s="180">
        <v>5782</v>
      </c>
      <c r="F8" s="180">
        <v>2332</v>
      </c>
      <c r="G8" s="180">
        <v>1049</v>
      </c>
      <c r="H8" s="180">
        <v>316</v>
      </c>
      <c r="I8" s="180">
        <v>52</v>
      </c>
      <c r="J8" s="180">
        <v>60</v>
      </c>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row>
    <row r="9" spans="1:39" s="174" customFormat="1" ht="12.75">
      <c r="A9" s="181" t="s">
        <v>43</v>
      </c>
      <c r="B9" s="180">
        <v>8225</v>
      </c>
      <c r="C9" s="180">
        <v>1069</v>
      </c>
      <c r="D9" s="180">
        <v>672</v>
      </c>
      <c r="E9" s="180">
        <v>3762</v>
      </c>
      <c r="F9" s="180">
        <v>1718</v>
      </c>
      <c r="G9" s="180">
        <v>758</v>
      </c>
      <c r="H9" s="180">
        <v>214</v>
      </c>
      <c r="I9" s="180">
        <v>19</v>
      </c>
      <c r="J9" s="180">
        <v>13</v>
      </c>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row>
    <row r="10" spans="1:39" s="174" customFormat="1" ht="12.75">
      <c r="A10" s="181"/>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row>
    <row r="11" spans="1:39" s="174" customFormat="1" ht="12.75">
      <c r="A11" s="150" t="s">
        <v>44</v>
      </c>
      <c r="B11" s="180">
        <v>200</v>
      </c>
      <c r="C11" s="180">
        <v>46</v>
      </c>
      <c r="D11" s="180">
        <v>-100</v>
      </c>
      <c r="E11" s="180">
        <v>171</v>
      </c>
      <c r="F11" s="180">
        <v>81</v>
      </c>
      <c r="G11" s="180">
        <v>6</v>
      </c>
      <c r="H11" s="180">
        <v>10</v>
      </c>
      <c r="I11" s="180">
        <v>-1</v>
      </c>
      <c r="J11" s="180">
        <v>-13</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1:39" s="174" customFormat="1" ht="12.75">
      <c r="A12" s="150" t="s">
        <v>45</v>
      </c>
      <c r="B12" s="180">
        <v>17</v>
      </c>
      <c r="C12" s="180">
        <v>-10</v>
      </c>
      <c r="D12" s="180">
        <v>7</v>
      </c>
      <c r="E12" s="180">
        <v>24</v>
      </c>
      <c r="F12" s="180">
        <v>-5</v>
      </c>
      <c r="G12" s="180">
        <v>3</v>
      </c>
      <c r="H12" s="180">
        <v>2</v>
      </c>
      <c r="I12" s="180">
        <v>-3</v>
      </c>
      <c r="J12" s="180">
        <v>-1</v>
      </c>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1:39" s="174" customFormat="1" ht="12.75">
      <c r="A13" s="150" t="s">
        <v>46</v>
      </c>
      <c r="B13" s="180">
        <v>1276</v>
      </c>
      <c r="C13" s="180">
        <v>-45</v>
      </c>
      <c r="D13" s="180">
        <v>314</v>
      </c>
      <c r="E13" s="180">
        <v>897</v>
      </c>
      <c r="F13" s="180">
        <v>52</v>
      </c>
      <c r="G13" s="180">
        <v>32</v>
      </c>
      <c r="H13" s="180">
        <v>29</v>
      </c>
      <c r="I13" s="180">
        <v>-6</v>
      </c>
      <c r="J13" s="180">
        <v>3</v>
      </c>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1:39" s="174" customFormat="1" ht="12.75">
      <c r="A14" s="644" t="s">
        <v>344</v>
      </c>
      <c r="B14" s="180">
        <v>497</v>
      </c>
      <c r="C14" s="180">
        <v>112</v>
      </c>
      <c r="D14" s="180">
        <v>81</v>
      </c>
      <c r="E14" s="180">
        <v>108</v>
      </c>
      <c r="F14" s="180">
        <v>92</v>
      </c>
      <c r="G14" s="180">
        <v>65</v>
      </c>
      <c r="H14" s="180">
        <v>31</v>
      </c>
      <c r="I14" s="180">
        <v>6</v>
      </c>
      <c r="J14" s="180">
        <v>2</v>
      </c>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1:39" s="174" customFormat="1" ht="12.75">
      <c r="A15" s="159" t="s">
        <v>99</v>
      </c>
      <c r="B15" s="180">
        <v>53</v>
      </c>
      <c r="C15" s="180">
        <v>6</v>
      </c>
      <c r="D15" s="180">
        <v>12</v>
      </c>
      <c r="E15" s="180">
        <v>16</v>
      </c>
      <c r="F15" s="180">
        <v>17</v>
      </c>
      <c r="G15" s="180">
        <v>8</v>
      </c>
      <c r="H15" s="180">
        <v>-1</v>
      </c>
      <c r="I15" s="180">
        <v>-1</v>
      </c>
      <c r="J15" s="180">
        <v>-4</v>
      </c>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1:39" s="174" customFormat="1" ht="12.75">
      <c r="A16" s="150" t="s">
        <v>49</v>
      </c>
      <c r="B16" s="180">
        <v>242</v>
      </c>
      <c r="C16" s="180">
        <v>32</v>
      </c>
      <c r="D16" s="180">
        <v>22</v>
      </c>
      <c r="E16" s="180">
        <v>77</v>
      </c>
      <c r="F16" s="180">
        <v>59</v>
      </c>
      <c r="G16" s="180">
        <v>34</v>
      </c>
      <c r="H16" s="180">
        <v>11</v>
      </c>
      <c r="I16" s="180">
        <v>2</v>
      </c>
      <c r="J16" s="180">
        <v>5</v>
      </c>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row>
    <row r="17" spans="1:39" s="174" customFormat="1" ht="12.75">
      <c r="A17" s="150" t="s">
        <v>50</v>
      </c>
      <c r="B17" s="180">
        <v>252</v>
      </c>
      <c r="C17" s="180">
        <v>18</v>
      </c>
      <c r="D17" s="180">
        <v>50</v>
      </c>
      <c r="E17" s="180">
        <v>142</v>
      </c>
      <c r="F17" s="180">
        <v>36</v>
      </c>
      <c r="G17" s="180">
        <v>10</v>
      </c>
      <c r="H17" s="180">
        <v>-1</v>
      </c>
      <c r="I17" s="180">
        <v>-2</v>
      </c>
      <c r="J17" s="180">
        <v>-1</v>
      </c>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row>
    <row r="18" spans="1:39" s="174" customFormat="1" ht="12.75">
      <c r="A18" s="150" t="s">
        <v>51</v>
      </c>
      <c r="B18" s="180">
        <v>846</v>
      </c>
      <c r="C18" s="180">
        <v>67</v>
      </c>
      <c r="D18" s="180">
        <v>99</v>
      </c>
      <c r="E18" s="180">
        <v>334</v>
      </c>
      <c r="F18" s="180">
        <v>185</v>
      </c>
      <c r="G18" s="180">
        <v>116</v>
      </c>
      <c r="H18" s="180">
        <v>33</v>
      </c>
      <c r="I18" s="180">
        <v>9</v>
      </c>
      <c r="J18" s="180">
        <v>3</v>
      </c>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row>
    <row r="19" spans="1:39" s="174" customFormat="1" ht="12.75">
      <c r="A19" s="644" t="s">
        <v>345</v>
      </c>
      <c r="B19" s="180">
        <v>324</v>
      </c>
      <c r="C19" s="180">
        <v>32</v>
      </c>
      <c r="D19" s="180">
        <v>31</v>
      </c>
      <c r="E19" s="180">
        <v>145</v>
      </c>
      <c r="F19" s="180">
        <v>51</v>
      </c>
      <c r="G19" s="180">
        <v>42</v>
      </c>
      <c r="H19" s="180">
        <v>20</v>
      </c>
      <c r="I19" s="180">
        <v>3</v>
      </c>
      <c r="J19" s="180" t="s">
        <v>33</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row>
    <row r="20" spans="1:39" s="174" customFormat="1" ht="12.75">
      <c r="A20" s="644" t="s">
        <v>348</v>
      </c>
      <c r="B20" s="180">
        <v>875</v>
      </c>
      <c r="C20" s="180">
        <v>122</v>
      </c>
      <c r="D20" s="180">
        <v>72</v>
      </c>
      <c r="E20" s="180">
        <v>367</v>
      </c>
      <c r="F20" s="180">
        <v>180</v>
      </c>
      <c r="G20" s="180">
        <v>95</v>
      </c>
      <c r="H20" s="180">
        <v>30</v>
      </c>
      <c r="I20" s="180">
        <v>7</v>
      </c>
      <c r="J20" s="180">
        <v>2</v>
      </c>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row>
    <row r="21" spans="1:39" s="174" customFormat="1" ht="12.75">
      <c r="A21" s="150" t="s">
        <v>52</v>
      </c>
      <c r="B21" s="180">
        <v>2441</v>
      </c>
      <c r="C21" s="180">
        <v>301</v>
      </c>
      <c r="D21" s="180">
        <v>208</v>
      </c>
      <c r="E21" s="180">
        <v>1175</v>
      </c>
      <c r="F21" s="180">
        <v>473</v>
      </c>
      <c r="G21" s="180">
        <v>227</v>
      </c>
      <c r="H21" s="180">
        <v>52</v>
      </c>
      <c r="I21" s="180">
        <v>2</v>
      </c>
      <c r="J21" s="180">
        <v>3</v>
      </c>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row>
    <row r="22" spans="1:39" s="174" customFormat="1" ht="12.75">
      <c r="A22" s="644" t="s">
        <v>356</v>
      </c>
      <c r="B22" s="180">
        <v>71</v>
      </c>
      <c r="C22" s="180">
        <v>4</v>
      </c>
      <c r="D22" s="180">
        <v>12</v>
      </c>
      <c r="E22" s="180">
        <v>41</v>
      </c>
      <c r="F22" s="180">
        <v>9</v>
      </c>
      <c r="G22" s="180">
        <v>2</v>
      </c>
      <c r="H22" s="180" t="s">
        <v>33</v>
      </c>
      <c r="I22" s="180">
        <v>3</v>
      </c>
      <c r="J22" s="180" t="s">
        <v>33</v>
      </c>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row>
    <row r="23" spans="1:39" s="174" customFormat="1" ht="12.75">
      <c r="A23" s="150" t="s">
        <v>53</v>
      </c>
      <c r="B23" s="180">
        <v>3</v>
      </c>
      <c r="C23" s="180">
        <v>-1</v>
      </c>
      <c r="D23" s="180">
        <v>1</v>
      </c>
      <c r="E23" s="180">
        <v>4</v>
      </c>
      <c r="F23" s="180" t="s">
        <v>33</v>
      </c>
      <c r="G23" s="180">
        <v>-1</v>
      </c>
      <c r="H23" s="180" t="s">
        <v>33</v>
      </c>
      <c r="I23" s="180" t="s">
        <v>33</v>
      </c>
      <c r="J23" s="180" t="s">
        <v>33</v>
      </c>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row>
    <row r="24" spans="1:39" s="174" customFormat="1" ht="12.75">
      <c r="A24" s="150" t="s">
        <v>54</v>
      </c>
      <c r="B24" s="180">
        <v>3392</v>
      </c>
      <c r="C24" s="180">
        <v>454</v>
      </c>
      <c r="D24" s="180">
        <v>273</v>
      </c>
      <c r="E24" s="180">
        <v>1576</v>
      </c>
      <c r="F24" s="180">
        <v>710</v>
      </c>
      <c r="G24" s="180">
        <v>288</v>
      </c>
      <c r="H24" s="180">
        <v>86</v>
      </c>
      <c r="I24" s="180">
        <v>3</v>
      </c>
      <c r="J24" s="180">
        <v>2</v>
      </c>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row>
    <row r="25" spans="1:39" s="174" customFormat="1" ht="12.75">
      <c r="A25" s="150" t="s">
        <v>55</v>
      </c>
      <c r="B25" s="180">
        <v>509</v>
      </c>
      <c r="C25" s="180">
        <v>54</v>
      </c>
      <c r="D25" s="180">
        <v>30</v>
      </c>
      <c r="E25" s="180">
        <v>229</v>
      </c>
      <c r="F25" s="180">
        <v>138</v>
      </c>
      <c r="G25" s="180">
        <v>49</v>
      </c>
      <c r="H25" s="180">
        <v>6</v>
      </c>
      <c r="I25" s="180">
        <v>3</v>
      </c>
      <c r="J25" s="180" t="s">
        <v>33</v>
      </c>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row>
    <row r="26" spans="1:39" s="174" customFormat="1" ht="12.75">
      <c r="A26" s="150" t="s">
        <v>56</v>
      </c>
      <c r="B26" s="180">
        <v>503</v>
      </c>
      <c r="C26" s="180">
        <v>45</v>
      </c>
      <c r="D26" s="180">
        <v>49</v>
      </c>
      <c r="E26" s="180">
        <v>187</v>
      </c>
      <c r="F26" s="180">
        <v>115</v>
      </c>
      <c r="G26" s="180">
        <v>61</v>
      </c>
      <c r="H26" s="180">
        <v>27</v>
      </c>
      <c r="I26" s="180">
        <v>12</v>
      </c>
      <c r="J26" s="180">
        <v>7</v>
      </c>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row>
    <row r="27" spans="1:39" s="174" customFormat="1" ht="12.75">
      <c r="A27" s="150" t="s">
        <v>58</v>
      </c>
      <c r="B27" s="180">
        <v>101</v>
      </c>
      <c r="C27" s="180">
        <v>8</v>
      </c>
      <c r="D27" s="180">
        <v>9</v>
      </c>
      <c r="E27" s="180">
        <v>46</v>
      </c>
      <c r="F27" s="180">
        <v>28</v>
      </c>
      <c r="G27" s="180">
        <v>7</v>
      </c>
      <c r="H27" s="180">
        <v>3</v>
      </c>
      <c r="I27" s="180" t="s">
        <v>33</v>
      </c>
      <c r="J27" s="180" t="s">
        <v>33</v>
      </c>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row>
    <row r="28" spans="1:39" s="174" customFormat="1" ht="12.75">
      <c r="A28" s="150" t="s">
        <v>353</v>
      </c>
      <c r="B28" s="180">
        <v>212</v>
      </c>
      <c r="C28" s="180">
        <v>26</v>
      </c>
      <c r="D28" s="180">
        <v>17</v>
      </c>
      <c r="E28" s="180">
        <v>96</v>
      </c>
      <c r="F28" s="180">
        <v>50</v>
      </c>
      <c r="G28" s="180">
        <v>15</v>
      </c>
      <c r="H28" s="180">
        <v>8</v>
      </c>
      <c r="I28" s="180" t="s">
        <v>33</v>
      </c>
      <c r="J28" s="180" t="s">
        <v>33</v>
      </c>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row>
    <row r="29" spans="1:39" ht="12.75">
      <c r="A29" s="150" t="s">
        <v>59</v>
      </c>
      <c r="B29" s="180">
        <v>360</v>
      </c>
      <c r="C29" s="180">
        <v>42</v>
      </c>
      <c r="D29" s="180">
        <v>5</v>
      </c>
      <c r="E29" s="180">
        <v>140</v>
      </c>
      <c r="F29" s="180">
        <v>74</v>
      </c>
      <c r="G29" s="180">
        <v>24</v>
      </c>
      <c r="H29" s="180">
        <v>2</v>
      </c>
      <c r="I29" s="180">
        <v>24</v>
      </c>
      <c r="J29" s="180">
        <v>49</v>
      </c>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row>
    <row r="30" spans="1:39" s="177" customFormat="1" ht="12.75">
      <c r="A30" s="160" t="s">
        <v>60</v>
      </c>
      <c r="B30" s="180">
        <v>232</v>
      </c>
      <c r="C30" s="180">
        <v>9</v>
      </c>
      <c r="D30" s="180">
        <v>11</v>
      </c>
      <c r="E30" s="180">
        <v>117</v>
      </c>
      <c r="F30" s="180">
        <v>54</v>
      </c>
      <c r="G30" s="180">
        <v>24</v>
      </c>
      <c r="H30" s="180">
        <v>10</v>
      </c>
      <c r="I30" s="180">
        <v>4</v>
      </c>
      <c r="J30" s="180">
        <v>3</v>
      </c>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row>
    <row r="31" spans="1:39" s="174" customFormat="1" ht="12.75">
      <c r="A31" s="159" t="s">
        <v>61</v>
      </c>
      <c r="B31" s="180">
        <v>234</v>
      </c>
      <c r="C31" s="180">
        <v>7</v>
      </c>
      <c r="D31" s="180">
        <v>3</v>
      </c>
      <c r="E31" s="180">
        <v>105</v>
      </c>
      <c r="F31" s="180">
        <v>72</v>
      </c>
      <c r="G31" s="180">
        <v>28</v>
      </c>
      <c r="H31" s="180">
        <v>9</v>
      </c>
      <c r="I31" s="180">
        <v>7</v>
      </c>
      <c r="J31" s="180">
        <v>3</v>
      </c>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1:39" s="174" customFormat="1" ht="12.75">
      <c r="A32" s="161" t="s">
        <v>62</v>
      </c>
      <c r="B32" s="180">
        <v>938</v>
      </c>
      <c r="C32" s="180">
        <v>128</v>
      </c>
      <c r="D32" s="180">
        <v>120</v>
      </c>
      <c r="E32" s="180">
        <v>380</v>
      </c>
      <c r="F32" s="180">
        <v>195</v>
      </c>
      <c r="G32" s="180">
        <v>83</v>
      </c>
      <c r="H32" s="180">
        <v>20</v>
      </c>
      <c r="I32" s="180">
        <v>8</v>
      </c>
      <c r="J32" s="180">
        <v>4</v>
      </c>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s="174" customFormat="1" ht="12.75">
      <c r="A33" s="158"/>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39" s="174" customFormat="1" ht="12.75">
      <c r="A34" s="156" t="s">
        <v>63</v>
      </c>
      <c r="B34" s="179">
        <v>2340</v>
      </c>
      <c r="C34" s="179">
        <v>366</v>
      </c>
      <c r="D34" s="179">
        <v>373</v>
      </c>
      <c r="E34" s="179">
        <v>896</v>
      </c>
      <c r="F34" s="179">
        <v>501</v>
      </c>
      <c r="G34" s="179">
        <v>123</v>
      </c>
      <c r="H34" s="179">
        <v>47</v>
      </c>
      <c r="I34" s="179">
        <v>20</v>
      </c>
      <c r="J34" s="179">
        <v>14</v>
      </c>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row>
    <row r="35" spans="1:39" s="177" customFormat="1" ht="12.75">
      <c r="A35" s="44" t="s">
        <v>360</v>
      </c>
      <c r="B35" s="180">
        <v>759</v>
      </c>
      <c r="C35" s="180">
        <v>106</v>
      </c>
      <c r="D35" s="180">
        <v>104</v>
      </c>
      <c r="E35" s="180">
        <v>247</v>
      </c>
      <c r="F35" s="180">
        <v>212</v>
      </c>
      <c r="G35" s="180">
        <v>64</v>
      </c>
      <c r="H35" s="180">
        <v>18</v>
      </c>
      <c r="I35" s="180">
        <v>5</v>
      </c>
      <c r="J35" s="180">
        <v>3</v>
      </c>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s="174" customFormat="1" ht="12.75">
      <c r="A36" s="150" t="s">
        <v>64</v>
      </c>
      <c r="B36" s="180">
        <v>53</v>
      </c>
      <c r="C36" s="180">
        <v>-5</v>
      </c>
      <c r="D36" s="180">
        <v>5</v>
      </c>
      <c r="E36" s="180">
        <v>34</v>
      </c>
      <c r="F36" s="180">
        <v>15</v>
      </c>
      <c r="G36" s="180" t="s">
        <v>33</v>
      </c>
      <c r="H36" s="180">
        <v>2</v>
      </c>
      <c r="I36" s="180">
        <v>2</v>
      </c>
      <c r="J36" s="180" t="s">
        <v>33</v>
      </c>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row>
    <row r="37" spans="1:39" s="174" customFormat="1" ht="12.75">
      <c r="A37" s="150" t="s">
        <v>65</v>
      </c>
      <c r="B37" s="180">
        <v>622</v>
      </c>
      <c r="C37" s="180">
        <v>93</v>
      </c>
      <c r="D37" s="180">
        <v>124</v>
      </c>
      <c r="E37" s="180">
        <v>272</v>
      </c>
      <c r="F37" s="180">
        <v>88</v>
      </c>
      <c r="G37" s="180">
        <v>26</v>
      </c>
      <c r="H37" s="180">
        <v>5</v>
      </c>
      <c r="I37" s="180">
        <v>8</v>
      </c>
      <c r="J37" s="180">
        <v>6</v>
      </c>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row>
    <row r="38" spans="1:39" s="174" customFormat="1" ht="12.75">
      <c r="A38" s="161" t="s">
        <v>66</v>
      </c>
      <c r="B38" s="180">
        <v>906</v>
      </c>
      <c r="C38" s="180">
        <v>172</v>
      </c>
      <c r="D38" s="180">
        <v>140</v>
      </c>
      <c r="E38" s="180">
        <v>343</v>
      </c>
      <c r="F38" s="180">
        <v>186</v>
      </c>
      <c r="G38" s="180">
        <v>33</v>
      </c>
      <c r="H38" s="180">
        <v>22</v>
      </c>
      <c r="I38" s="180">
        <v>5</v>
      </c>
      <c r="J38" s="180">
        <v>5</v>
      </c>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s="174" customFormat="1" ht="12.75">
      <c r="A39" s="161"/>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s="174" customFormat="1" ht="12.75">
      <c r="A40" s="162" t="s">
        <v>67</v>
      </c>
      <c r="B40" s="179">
        <v>5633</v>
      </c>
      <c r="C40" s="179">
        <v>708</v>
      </c>
      <c r="D40" s="179">
        <v>662</v>
      </c>
      <c r="E40" s="179">
        <v>2626</v>
      </c>
      <c r="F40" s="179">
        <v>1021</v>
      </c>
      <c r="G40" s="179">
        <v>396</v>
      </c>
      <c r="H40" s="179">
        <v>111</v>
      </c>
      <c r="I40" s="179">
        <v>79</v>
      </c>
      <c r="J40" s="179">
        <v>30</v>
      </c>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row>
    <row r="41" spans="1:39" s="174" customFormat="1" ht="12.75">
      <c r="A41" s="161" t="s">
        <v>68</v>
      </c>
      <c r="B41" s="180">
        <v>290</v>
      </c>
      <c r="C41" s="180">
        <v>57</v>
      </c>
      <c r="D41" s="180">
        <v>58</v>
      </c>
      <c r="E41" s="180">
        <v>105</v>
      </c>
      <c r="F41" s="180">
        <v>49</v>
      </c>
      <c r="G41" s="180">
        <v>9</v>
      </c>
      <c r="H41" s="180">
        <v>3</v>
      </c>
      <c r="I41" s="180">
        <v>5</v>
      </c>
      <c r="J41" s="180">
        <v>4</v>
      </c>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row>
    <row r="42" spans="1:39" s="174" customFormat="1" ht="12.75">
      <c r="A42" s="159" t="s">
        <v>69</v>
      </c>
      <c r="B42" s="180">
        <v>490</v>
      </c>
      <c r="C42" s="180">
        <v>76</v>
      </c>
      <c r="D42" s="180">
        <v>45</v>
      </c>
      <c r="E42" s="180">
        <v>232</v>
      </c>
      <c r="F42" s="180">
        <v>64</v>
      </c>
      <c r="G42" s="180">
        <v>35</v>
      </c>
      <c r="H42" s="180">
        <v>15</v>
      </c>
      <c r="I42" s="180">
        <v>19</v>
      </c>
      <c r="J42" s="180">
        <v>4</v>
      </c>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39" s="174" customFormat="1" ht="12.75">
      <c r="A43" s="159" t="s">
        <v>70</v>
      </c>
      <c r="B43" s="180">
        <v>15</v>
      </c>
      <c r="C43" s="180">
        <v>1</v>
      </c>
      <c r="D43" s="180">
        <v>5</v>
      </c>
      <c r="E43" s="180">
        <v>12</v>
      </c>
      <c r="F43" s="180" t="s">
        <v>33</v>
      </c>
      <c r="G43" s="180">
        <v>-3</v>
      </c>
      <c r="H43" s="180" t="s">
        <v>33</v>
      </c>
      <c r="I43" s="180" t="s">
        <v>33</v>
      </c>
      <c r="J43" s="180" t="s">
        <v>33</v>
      </c>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39" s="174" customFormat="1" ht="12.75">
      <c r="A44" s="159" t="s">
        <v>71</v>
      </c>
      <c r="B44" s="180">
        <v>52</v>
      </c>
      <c r="C44" s="180">
        <v>14</v>
      </c>
      <c r="D44" s="180">
        <v>4</v>
      </c>
      <c r="E44" s="180">
        <v>34</v>
      </c>
      <c r="F44" s="180">
        <v>2</v>
      </c>
      <c r="G44" s="180">
        <v>-1</v>
      </c>
      <c r="H44" s="180">
        <v>1</v>
      </c>
      <c r="I44" s="180">
        <v>-1</v>
      </c>
      <c r="J44" s="180">
        <v>-1</v>
      </c>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row>
    <row r="45" spans="1:39" s="174" customFormat="1" ht="12.75">
      <c r="A45" s="163" t="s">
        <v>72</v>
      </c>
      <c r="B45" s="180">
        <v>223</v>
      </c>
      <c r="C45" s="180">
        <v>37</v>
      </c>
      <c r="D45" s="180">
        <v>4</v>
      </c>
      <c r="E45" s="180">
        <v>123</v>
      </c>
      <c r="F45" s="180">
        <v>31</v>
      </c>
      <c r="G45" s="180">
        <v>10</v>
      </c>
      <c r="H45" s="180">
        <v>8</v>
      </c>
      <c r="I45" s="180">
        <v>6</v>
      </c>
      <c r="J45" s="180">
        <v>4</v>
      </c>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row>
    <row r="46" spans="1:39" s="174" customFormat="1" ht="12.75">
      <c r="A46" s="159" t="s">
        <v>73</v>
      </c>
      <c r="B46" s="180">
        <v>253</v>
      </c>
      <c r="C46" s="180">
        <v>30</v>
      </c>
      <c r="D46" s="180">
        <v>40</v>
      </c>
      <c r="E46" s="180">
        <v>93</v>
      </c>
      <c r="F46" s="180">
        <v>55</v>
      </c>
      <c r="G46" s="180">
        <v>20</v>
      </c>
      <c r="H46" s="180">
        <v>3</v>
      </c>
      <c r="I46" s="180">
        <v>7</v>
      </c>
      <c r="J46" s="180">
        <v>5</v>
      </c>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row>
    <row r="47" spans="1:39" s="174" customFormat="1" ht="12.75">
      <c r="A47" s="159" t="s">
        <v>74</v>
      </c>
      <c r="B47" s="180">
        <v>368</v>
      </c>
      <c r="C47" s="180">
        <v>61</v>
      </c>
      <c r="D47" s="180">
        <v>50</v>
      </c>
      <c r="E47" s="180">
        <v>143</v>
      </c>
      <c r="F47" s="180">
        <v>66</v>
      </c>
      <c r="G47" s="180">
        <v>37</v>
      </c>
      <c r="H47" s="180">
        <v>6</v>
      </c>
      <c r="I47" s="180">
        <v>4</v>
      </c>
      <c r="J47" s="180">
        <v>1</v>
      </c>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row>
    <row r="48" spans="1:39" s="174" customFormat="1" ht="12.75">
      <c r="A48" s="159" t="s">
        <v>75</v>
      </c>
      <c r="B48" s="180">
        <v>303</v>
      </c>
      <c r="C48" s="180">
        <v>38</v>
      </c>
      <c r="D48" s="180">
        <v>48</v>
      </c>
      <c r="E48" s="180">
        <v>163</v>
      </c>
      <c r="F48" s="180">
        <v>27</v>
      </c>
      <c r="G48" s="180">
        <v>15</v>
      </c>
      <c r="H48" s="180">
        <v>5</v>
      </c>
      <c r="I48" s="180">
        <v>4</v>
      </c>
      <c r="J48" s="180">
        <v>3</v>
      </c>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row>
    <row r="49" spans="1:39" s="174" customFormat="1" ht="12.75">
      <c r="A49" s="159" t="s">
        <v>106</v>
      </c>
      <c r="B49" s="180">
        <v>1276</v>
      </c>
      <c r="C49" s="180">
        <v>61</v>
      </c>
      <c r="D49" s="180">
        <v>72</v>
      </c>
      <c r="E49" s="180">
        <v>879</v>
      </c>
      <c r="F49" s="180">
        <v>187</v>
      </c>
      <c r="G49" s="180">
        <v>56</v>
      </c>
      <c r="H49" s="180">
        <v>14</v>
      </c>
      <c r="I49" s="180">
        <v>3</v>
      </c>
      <c r="J49" s="180">
        <v>4</v>
      </c>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row>
    <row r="50" spans="1:39" s="174" customFormat="1" ht="12.75">
      <c r="A50" s="159" t="s">
        <v>77</v>
      </c>
      <c r="B50" s="180">
        <v>76</v>
      </c>
      <c r="C50" s="180">
        <v>7</v>
      </c>
      <c r="D50" s="180">
        <v>14</v>
      </c>
      <c r="E50" s="180">
        <v>24</v>
      </c>
      <c r="F50" s="180">
        <v>9</v>
      </c>
      <c r="G50" s="180">
        <v>6</v>
      </c>
      <c r="H50" s="180">
        <v>1</v>
      </c>
      <c r="I50" s="180">
        <v>13</v>
      </c>
      <c r="J50" s="180">
        <v>2</v>
      </c>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row>
    <row r="51" spans="1:39" s="177" customFormat="1" ht="12.75">
      <c r="A51" s="159" t="s">
        <v>78</v>
      </c>
      <c r="B51" s="180">
        <v>976</v>
      </c>
      <c r="C51" s="180">
        <v>111</v>
      </c>
      <c r="D51" s="180">
        <v>126</v>
      </c>
      <c r="E51" s="180">
        <v>254</v>
      </c>
      <c r="F51" s="180">
        <v>326</v>
      </c>
      <c r="G51" s="180">
        <v>137</v>
      </c>
      <c r="H51" s="180">
        <v>22</v>
      </c>
      <c r="I51" s="180" t="s">
        <v>33</v>
      </c>
      <c r="J51" s="180" t="s">
        <v>33</v>
      </c>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39" s="174" customFormat="1" ht="12.75">
      <c r="A52" s="150" t="s">
        <v>79</v>
      </c>
      <c r="B52" s="180">
        <v>135</v>
      </c>
      <c r="C52" s="180">
        <v>12</v>
      </c>
      <c r="D52" s="180">
        <v>20</v>
      </c>
      <c r="E52" s="180">
        <v>65</v>
      </c>
      <c r="F52" s="180">
        <v>31</v>
      </c>
      <c r="G52" s="180">
        <v>5</v>
      </c>
      <c r="H52" s="180">
        <v>2</v>
      </c>
      <c r="I52" s="180">
        <v>-2</v>
      </c>
      <c r="J52" s="180">
        <v>2</v>
      </c>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row>
    <row r="53" spans="1:39" s="174" customFormat="1" ht="12.75">
      <c r="A53" s="44" t="s">
        <v>376</v>
      </c>
      <c r="B53" s="180">
        <v>179</v>
      </c>
      <c r="C53" s="180">
        <v>13</v>
      </c>
      <c r="D53" s="180">
        <v>14</v>
      </c>
      <c r="E53" s="180">
        <v>108</v>
      </c>
      <c r="F53" s="180">
        <v>24</v>
      </c>
      <c r="G53" s="180">
        <v>5</v>
      </c>
      <c r="H53" s="180">
        <v>8</v>
      </c>
      <c r="I53" s="180">
        <v>7</v>
      </c>
      <c r="J53" s="180" t="s">
        <v>33</v>
      </c>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row>
    <row r="54" spans="1:39" s="174" customFormat="1" ht="12.75">
      <c r="A54" s="159" t="s">
        <v>80</v>
      </c>
      <c r="B54" s="180">
        <v>997</v>
      </c>
      <c r="C54" s="180">
        <v>190</v>
      </c>
      <c r="D54" s="180">
        <v>162</v>
      </c>
      <c r="E54" s="180">
        <v>391</v>
      </c>
      <c r="F54" s="180">
        <v>150</v>
      </c>
      <c r="G54" s="180">
        <v>65</v>
      </c>
      <c r="H54" s="180">
        <v>23</v>
      </c>
      <c r="I54" s="180">
        <v>14</v>
      </c>
      <c r="J54" s="180">
        <v>2</v>
      </c>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row>
    <row r="55" spans="1:39" s="177" customFormat="1" ht="12.75">
      <c r="A55" s="159"/>
      <c r="B55" s="179"/>
      <c r="C55" s="179"/>
      <c r="D55" s="179"/>
      <c r="E55" s="179"/>
      <c r="F55" s="179"/>
      <c r="G55" s="179"/>
      <c r="H55" s="179"/>
      <c r="I55" s="179"/>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39" s="174" customFormat="1" ht="22.5">
      <c r="A56" s="164" t="s">
        <v>100</v>
      </c>
      <c r="B56" s="179">
        <v>411</v>
      </c>
      <c r="C56" s="179">
        <v>66</v>
      </c>
      <c r="D56" s="179">
        <v>74</v>
      </c>
      <c r="E56" s="179">
        <v>168</v>
      </c>
      <c r="F56" s="179">
        <v>56</v>
      </c>
      <c r="G56" s="179">
        <v>23</v>
      </c>
      <c r="H56" s="179">
        <v>20</v>
      </c>
      <c r="I56" s="179">
        <v>-3</v>
      </c>
      <c r="J56" s="179">
        <v>7</v>
      </c>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39" s="174" customFormat="1" ht="12.75">
      <c r="A57" s="150" t="s">
        <v>82</v>
      </c>
      <c r="B57" s="180">
        <v>230</v>
      </c>
      <c r="C57" s="180">
        <v>67</v>
      </c>
      <c r="D57" s="180">
        <v>30</v>
      </c>
      <c r="E57" s="180">
        <v>80</v>
      </c>
      <c r="F57" s="180">
        <v>32</v>
      </c>
      <c r="G57" s="180">
        <v>10</v>
      </c>
      <c r="H57" s="180">
        <v>7</v>
      </c>
      <c r="I57" s="180">
        <v>1</v>
      </c>
      <c r="J57" s="180">
        <v>3</v>
      </c>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39" s="174" customFormat="1" ht="12.75">
      <c r="A58" s="165" t="s">
        <v>101</v>
      </c>
      <c r="B58" s="180">
        <v>181</v>
      </c>
      <c r="C58" s="180">
        <v>-1</v>
      </c>
      <c r="D58" s="180">
        <v>44</v>
      </c>
      <c r="E58" s="180">
        <v>88</v>
      </c>
      <c r="F58" s="180">
        <v>24</v>
      </c>
      <c r="G58" s="180">
        <v>13</v>
      </c>
      <c r="H58" s="180">
        <v>13</v>
      </c>
      <c r="I58" s="180">
        <v>-4</v>
      </c>
      <c r="J58" s="180">
        <v>4</v>
      </c>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39" s="174" customFormat="1" ht="12.75">
      <c r="A59" s="165"/>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39" s="177" customFormat="1" ht="12.75">
      <c r="A60" s="156" t="s">
        <v>84</v>
      </c>
      <c r="B60" s="179">
        <v>402</v>
      </c>
      <c r="C60" s="179">
        <v>67</v>
      </c>
      <c r="D60" s="179">
        <v>49</v>
      </c>
      <c r="E60" s="179">
        <v>176</v>
      </c>
      <c r="F60" s="179">
        <v>76</v>
      </c>
      <c r="G60" s="179">
        <v>27</v>
      </c>
      <c r="H60" s="179">
        <v>6</v>
      </c>
      <c r="I60" s="179" t="s">
        <v>33</v>
      </c>
      <c r="J60" s="179">
        <v>1</v>
      </c>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row>
    <row r="61" spans="1:39" s="174" customFormat="1" ht="12.75">
      <c r="A61" s="150" t="s">
        <v>85</v>
      </c>
      <c r="B61" s="180">
        <v>177</v>
      </c>
      <c r="C61" s="180">
        <v>12</v>
      </c>
      <c r="D61" s="180">
        <v>20</v>
      </c>
      <c r="E61" s="180">
        <v>94</v>
      </c>
      <c r="F61" s="180">
        <v>38</v>
      </c>
      <c r="G61" s="180">
        <v>8</v>
      </c>
      <c r="H61" s="180">
        <v>4</v>
      </c>
      <c r="I61" s="180">
        <v>1</v>
      </c>
      <c r="J61" s="180" t="s">
        <v>33</v>
      </c>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row>
    <row r="62" spans="1:39" s="174" customFormat="1" ht="12.75">
      <c r="A62" s="150" t="s">
        <v>86</v>
      </c>
      <c r="B62" s="180">
        <v>53</v>
      </c>
      <c r="C62" s="180">
        <v>9</v>
      </c>
      <c r="D62" s="180">
        <v>8</v>
      </c>
      <c r="E62" s="180">
        <v>18</v>
      </c>
      <c r="F62" s="180">
        <v>11</v>
      </c>
      <c r="G62" s="180">
        <v>6</v>
      </c>
      <c r="H62" s="180">
        <v>3</v>
      </c>
      <c r="I62" s="180">
        <v>-4</v>
      </c>
      <c r="J62" s="180">
        <v>2</v>
      </c>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row>
    <row r="63" spans="1:39" ht="12.75">
      <c r="A63" s="161" t="s">
        <v>87</v>
      </c>
      <c r="B63" s="180">
        <v>172</v>
      </c>
      <c r="C63" s="180">
        <v>46</v>
      </c>
      <c r="D63" s="180">
        <v>21</v>
      </c>
      <c r="E63" s="180">
        <v>64</v>
      </c>
      <c r="F63" s="180">
        <v>27</v>
      </c>
      <c r="G63" s="180">
        <v>13</v>
      </c>
      <c r="H63" s="180">
        <v>-1</v>
      </c>
      <c r="I63" s="180">
        <v>3</v>
      </c>
      <c r="J63" s="180">
        <v>-1</v>
      </c>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row>
    <row r="64" spans="1:39" ht="12.75">
      <c r="A64" s="161"/>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row>
    <row r="65" spans="1:39" ht="12.75">
      <c r="A65" s="156" t="s">
        <v>88</v>
      </c>
      <c r="B65" s="179">
        <v>47</v>
      </c>
      <c r="C65" s="179">
        <v>9</v>
      </c>
      <c r="D65" s="179">
        <v>18</v>
      </c>
      <c r="E65" s="179">
        <v>18</v>
      </c>
      <c r="F65" s="179">
        <v>2</v>
      </c>
      <c r="G65" s="179">
        <v>2</v>
      </c>
      <c r="H65" s="179">
        <v>-2</v>
      </c>
      <c r="I65" s="179">
        <v>1</v>
      </c>
      <c r="J65" s="179">
        <v>-1</v>
      </c>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row>
    <row r="66" spans="1:39" s="174" customFormat="1" ht="12.75">
      <c r="A66" s="15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row>
    <row r="67" spans="1:39" s="174" customFormat="1" ht="12.75">
      <c r="A67" s="688" t="s">
        <v>89</v>
      </c>
      <c r="B67" s="700">
        <v>-2813</v>
      </c>
      <c r="C67" s="700">
        <v>-94</v>
      </c>
      <c r="D67" s="700">
        <v>-223</v>
      </c>
      <c r="E67" s="700">
        <v>-1485</v>
      </c>
      <c r="F67" s="700">
        <v>-562</v>
      </c>
      <c r="G67" s="700">
        <v>-168</v>
      </c>
      <c r="H67" s="700">
        <v>-122</v>
      </c>
      <c r="I67" s="700">
        <v>-85</v>
      </c>
      <c r="J67" s="700">
        <v>-74</v>
      </c>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row>
    <row r="68" spans="1:39" s="174" customFormat="1" ht="12.75">
      <c r="A68" s="185"/>
      <c r="B68" s="185"/>
      <c r="C68" s="185"/>
      <c r="D68" s="185"/>
      <c r="E68" s="185"/>
      <c r="F68" s="185"/>
      <c r="G68" s="185"/>
      <c r="H68" s="185"/>
      <c r="I68" s="185"/>
      <c r="J68" s="185"/>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row>
    <row r="69" spans="1:39" s="174" customFormat="1" ht="12.75">
      <c r="A69" s="184"/>
      <c r="B69" s="184"/>
      <c r="C69" s="184"/>
      <c r="D69" s="184"/>
      <c r="E69" s="184"/>
      <c r="F69" s="184"/>
      <c r="G69" s="184"/>
      <c r="H69" s="184"/>
      <c r="I69" s="184"/>
      <c r="J69" s="184"/>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row>
    <row r="70" spans="1:39" ht="12.75">
      <c r="A70" s="182"/>
      <c r="B70" s="183"/>
      <c r="C70" s="183"/>
      <c r="D70" s="183"/>
      <c r="E70" s="183"/>
      <c r="F70" s="183"/>
      <c r="G70" s="183"/>
      <c r="H70" s="183"/>
      <c r="I70" s="183"/>
      <c r="J70" s="183"/>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row>
    <row r="71" spans="1:39" ht="12.75">
      <c r="A71" s="182"/>
      <c r="B71" s="183"/>
      <c r="C71" s="183"/>
      <c r="D71" s="183"/>
      <c r="E71" s="183"/>
      <c r="F71" s="183"/>
      <c r="G71" s="183"/>
      <c r="H71" s="183"/>
      <c r="I71" s="183"/>
      <c r="J71" s="183"/>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row>
    <row r="72" spans="11:39" ht="12.75">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row>
    <row r="73" spans="11:39" ht="12.75">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row>
    <row r="74" spans="11:39" ht="12.75">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row>
    <row r="75" spans="11:39" ht="12.75">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row>
    <row r="76" spans="11:39" ht="12.75">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row>
    <row r="77" spans="11:39" ht="12.75">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row>
    <row r="78" spans="11:39" ht="12.75">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row>
    <row r="79" spans="11:39" ht="12.75">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row>
    <row r="80" spans="11:39" ht="12.75">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row>
    <row r="81" spans="11:39" ht="12.75">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row>
    <row r="82" spans="11:39" ht="12.75">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row>
    <row r="83" spans="11:39" ht="12.75">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row>
    <row r="84" spans="11:39" ht="12.75">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row>
    <row r="85" spans="11:39" ht="12.75">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row>
    <row r="86" spans="11:39" ht="12.75">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row>
    <row r="87" spans="11:39" ht="12.75">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row>
    <row r="88" spans="11:39" ht="12.75">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row>
    <row r="89" spans="11:39" ht="12.75">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row>
    <row r="90" spans="11:39" ht="12.75">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row>
    <row r="91" spans="11:39" ht="12.75">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row>
    <row r="92" spans="11:39" ht="12.75">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row>
    <row r="93" spans="11:39" ht="12.75">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row>
    <row r="94" spans="11:39" ht="12.75">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row>
    <row r="95" spans="11:39" ht="12.75">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row>
    <row r="96" spans="11:39" ht="12.75">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row>
    <row r="97" spans="11:39" ht="12.75">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row>
    <row r="98" spans="11:39" ht="12.75">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row>
    <row r="99" spans="11:39" ht="12.75">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row>
    <row r="100" spans="11:39" ht="12.75">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row>
    <row r="101" spans="11:39" ht="12.75">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row>
    <row r="102" spans="11:39" ht="12.75">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row>
    <row r="103" spans="11:39" ht="12.75">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row>
    <row r="104" spans="11:39" ht="12.75">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row>
    <row r="105" spans="11:39" ht="12.75">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row>
    <row r="106" spans="11:39" ht="12.75">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row>
    <row r="107" spans="11:39" ht="12.75">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row>
    <row r="108" spans="11:39" ht="12.75">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row>
    <row r="109" spans="11:39" ht="12.75">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row>
    <row r="110" spans="11:39" ht="12.75">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row>
    <row r="111" spans="11:39" ht="12.75">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row>
    <row r="112" spans="11:39" ht="12.75">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row>
    <row r="113" spans="11:39" ht="12.75">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row>
    <row r="114" spans="11:39" ht="12.75">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row>
    <row r="115" spans="11:39" ht="12.75">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row>
    <row r="116" spans="11:39" ht="12.75">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row>
    <row r="117" spans="11:39" ht="12.75">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row>
    <row r="118" spans="11:39" ht="12.75">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row>
    <row r="119" spans="11:39" ht="12.75">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row>
    <row r="120" spans="11:39" ht="12.75">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row>
    <row r="121" spans="11:39" ht="12.75">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row>
    <row r="122" spans="11:39" ht="12.75">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row>
    <row r="123" spans="11:39" ht="12.75">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row>
    <row r="124" spans="11:39" ht="12.75">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row>
    <row r="125" spans="11:39" ht="12.75">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row>
    <row r="126" spans="11:39" ht="12.75">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row>
    <row r="127" spans="11:39" ht="12.75">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row>
    <row r="128" spans="11:39" ht="12.75">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row>
    <row r="129" spans="11:39" ht="12.75">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row>
    <row r="130" spans="11:39" ht="12.75">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row>
    <row r="131" spans="11:39" ht="12.75">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row>
    <row r="132" spans="11:39" ht="12.75">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row>
    <row r="133" spans="11:39" ht="12.75">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row>
    <row r="134" spans="11:39" ht="12.75">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row>
    <row r="135" spans="11:39" ht="12.75">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row>
    <row r="136" spans="11:39" ht="12.75">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row>
    <row r="137" spans="11:39" ht="12.75">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row>
    <row r="138" spans="11:39" ht="12.75">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row>
    <row r="139" spans="11:39" ht="12.75">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row>
    <row r="140" spans="11:39" ht="12.75">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row>
    <row r="141" spans="11:39" ht="12.75">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row>
    <row r="142" spans="11:39" ht="12.75">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row>
    <row r="143" spans="11:39" ht="12.75">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row>
    <row r="144" spans="11:39" ht="12.75">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row>
    <row r="145" spans="11:39" ht="12.75">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row>
    <row r="146" spans="11:39" ht="12.75">
      <c r="K146" s="180"/>
      <c r="L146" s="180"/>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c r="AI146" s="180"/>
      <c r="AJ146" s="180"/>
      <c r="AK146" s="180"/>
      <c r="AL146" s="180"/>
      <c r="AM146" s="180"/>
    </row>
    <row r="147" spans="11:39" ht="12.75">
      <c r="K147" s="180"/>
      <c r="L147" s="180"/>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0"/>
      <c r="AL147" s="180"/>
      <c r="AM147" s="180"/>
    </row>
    <row r="148" spans="11:39" ht="12.75">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row>
    <row r="149" spans="11:39" ht="12.75">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c r="AM149" s="180"/>
    </row>
    <row r="150" spans="11:39" ht="12.75">
      <c r="K150" s="180"/>
      <c r="L150" s="180"/>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c r="AI150" s="180"/>
      <c r="AJ150" s="180"/>
      <c r="AK150" s="180"/>
      <c r="AL150" s="180"/>
      <c r="AM150" s="180"/>
    </row>
    <row r="151" spans="11:39" ht="12.75">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row>
    <row r="152" spans="11:39" ht="12.75">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row>
    <row r="153" spans="11:39" ht="12.75">
      <c r="K153" s="180"/>
      <c r="L153" s="180"/>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c r="AI153" s="180"/>
      <c r="AJ153" s="180"/>
      <c r="AK153" s="180"/>
      <c r="AL153" s="180"/>
      <c r="AM153" s="180"/>
    </row>
    <row r="154" spans="11:39" ht="12.75">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row>
    <row r="155" spans="11:39" ht="12.75">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c r="AI155" s="180"/>
      <c r="AJ155" s="180"/>
      <c r="AK155" s="180"/>
      <c r="AL155" s="180"/>
      <c r="AM155" s="180"/>
    </row>
    <row r="156" spans="11:39" ht="12.75">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row>
    <row r="157" spans="11:39" ht="12.75">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row>
    <row r="158" spans="11:39" ht="12.75">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180"/>
      <c r="AM158" s="180"/>
    </row>
    <row r="159" spans="11:39" ht="12.75">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row>
    <row r="160" spans="11:39" ht="12.75">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row>
    <row r="161" spans="11:39" ht="12.75">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80"/>
      <c r="AK161" s="180"/>
      <c r="AL161" s="180"/>
      <c r="AM161" s="180"/>
    </row>
    <row r="162" spans="11:39" ht="12.75">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row>
    <row r="163" spans="11:39" ht="12.75">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row>
    <row r="164" spans="11:39" ht="12.75">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row>
    <row r="165" spans="11:39" ht="12.75">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row>
    <row r="166" spans="11:39" ht="12.75">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c r="AK166" s="180"/>
      <c r="AL166" s="180"/>
      <c r="AM166" s="180"/>
    </row>
    <row r="167" spans="11:39" ht="12.75">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80"/>
      <c r="AK167" s="180"/>
      <c r="AL167" s="180"/>
      <c r="AM167" s="180"/>
    </row>
    <row r="168" spans="11:39" ht="12.75">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row>
    <row r="169" spans="11:39" ht="12.75">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80"/>
      <c r="AK169" s="180"/>
      <c r="AL169" s="180"/>
      <c r="AM169" s="180"/>
    </row>
    <row r="170" spans="11:39" ht="12.75">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80"/>
      <c r="AK170" s="180"/>
      <c r="AL170" s="180"/>
      <c r="AM170" s="180"/>
    </row>
    <row r="171" spans="11:39" ht="12.75">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row>
    <row r="172" spans="11:39" ht="12.75">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row>
    <row r="173" spans="11:39" ht="12.75">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80"/>
    </row>
    <row r="174" spans="11:39" ht="12.75">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row>
    <row r="175" spans="11:39" ht="12.75">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row>
    <row r="176" spans="11:39" ht="12.75">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row>
    <row r="177" spans="11:39" ht="12.75">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row>
    <row r="178" spans="11:39" ht="12.75">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row>
    <row r="179" spans="11:39" ht="12.75">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row>
    <row r="180" spans="11:39" ht="12.75">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row>
    <row r="181" spans="11:39" ht="12.75">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row>
    <row r="182" spans="11:39" ht="12.75">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row>
    <row r="183" spans="11:39" ht="12.75">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row>
    <row r="184" spans="11:39" ht="12.75">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row>
    <row r="185" spans="11:39" ht="12.75">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row>
    <row r="186" spans="11:39" ht="12.75">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row>
    <row r="187" spans="11:39" ht="12.75">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row>
    <row r="188" spans="11:39" ht="12.75">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row>
    <row r="189" spans="11:39" ht="12.75">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row>
    <row r="190" spans="11:39" ht="12.75">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row>
    <row r="191" spans="11:39" ht="12.75">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row>
    <row r="192" spans="11:39" ht="12.75">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row>
    <row r="193" spans="11:39" ht="12.75">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row>
    <row r="194" spans="11:39" ht="12.75">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row>
    <row r="195" spans="11:39" ht="12.75">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row>
    <row r="196" spans="11:39" ht="12.75">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row>
    <row r="197" spans="11:39" ht="12.75">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row>
    <row r="198" spans="11:39" ht="12.75">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row>
    <row r="199" spans="11:39" ht="12.75">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row>
    <row r="200" spans="11:39" ht="12.75">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row>
    <row r="201" spans="11:39" ht="12.75">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row>
    <row r="202" spans="11:39" ht="12.75">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row>
    <row r="203" spans="11:39" ht="12.75">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row>
    <row r="204" spans="11:39" ht="12.75">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row>
    <row r="205" spans="11:39" ht="12.75">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row>
    <row r="206" spans="11:39" ht="12.75">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row>
    <row r="207" spans="11:39" ht="12.75">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row>
    <row r="208" spans="11:39" ht="12.75">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row>
    <row r="209" spans="11:39" ht="12.75">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row>
    <row r="210" spans="11:39" ht="12.75">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row>
    <row r="211" spans="11:39" ht="12.75">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row>
    <row r="212" spans="11:39" ht="12.75">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row>
    <row r="213" spans="11:39" ht="12.75">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row>
    <row r="214" spans="11:39" ht="12.75">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row>
    <row r="215" spans="11:39" ht="12.75">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row>
    <row r="216" spans="11:39" ht="12.75">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row>
    <row r="217" spans="11:39" ht="12.75">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row>
    <row r="218" spans="11:39" ht="12.75">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row>
    <row r="219" spans="11:39" ht="12.75">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row>
    <row r="220" spans="11:39" ht="12.75">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row>
    <row r="221" spans="11:39" ht="12.75">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row>
    <row r="222" spans="11:39" ht="12.75">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row>
    <row r="223" spans="11:39" ht="12.75">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row>
    <row r="224" spans="11:39" ht="12.75">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row>
    <row r="225" spans="11:39" ht="12.75">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row>
    <row r="226" spans="11:39" ht="12.75">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row>
    <row r="227" spans="11:39" ht="12.75">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row>
    <row r="228" spans="11:39" ht="12.75">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row>
    <row r="229" spans="11:39" ht="12.75">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row>
    <row r="230" spans="11:39" ht="12.75">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row>
    <row r="231" spans="11:39" ht="12.75">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row>
    <row r="232" spans="11:39" ht="12.75">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row>
    <row r="233" spans="11:39" ht="12.75">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row>
    <row r="234" spans="11:39" ht="12.75">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row>
    <row r="235" spans="11:39" ht="12.75">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row>
    <row r="236" spans="11:39" ht="12.75">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row>
    <row r="237" spans="11:39" ht="12.75">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row>
    <row r="238" spans="11:39" ht="12.75">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row>
    <row r="239" spans="11:39" ht="12.75">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row>
    <row r="240" spans="11:39" ht="12.75">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row>
    <row r="241" spans="11:39" ht="12.75">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row>
    <row r="242" spans="11:39" ht="12.75">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row>
    <row r="243" spans="11:39" ht="12.75">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row>
    <row r="244" spans="11:39" ht="12.75">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row>
    <row r="245" spans="11:39" ht="12.75">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row>
    <row r="246" spans="11:39" ht="12.75">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row>
    <row r="247" spans="11:39" ht="12.75">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row>
    <row r="248" spans="11:39" ht="12.75">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row>
    <row r="249" spans="11:39" ht="12.75">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row>
    <row r="250" spans="11:39" ht="12.75">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row>
    <row r="251" spans="11:39" ht="12.75">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row>
    <row r="252" spans="11:39" ht="12.75">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row>
    <row r="253" spans="11:39" ht="12.75">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row>
    <row r="254" spans="11:39" ht="12.75">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row>
    <row r="255" spans="11:39" ht="12.75">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row>
    <row r="256" spans="11:39" ht="12.75">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row>
    <row r="257" spans="11:39" ht="12.75">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row>
    <row r="258" spans="11:39" ht="12.75">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row>
    <row r="259" spans="11:39" ht="12.75">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row>
    <row r="260" spans="11:39" ht="12.75">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row>
    <row r="261" spans="11:39" ht="12.75">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row>
    <row r="262" spans="11:39" ht="12.75">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row>
    <row r="263" spans="11:39" ht="12.75">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row>
    <row r="264" spans="11:39" ht="12.75">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row>
    <row r="265" spans="11:39" ht="12.75">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row>
    <row r="266" spans="11:39" ht="12.75">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row>
    <row r="267" spans="11:39" ht="12.75">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row>
    <row r="268" spans="11:39" ht="12.75">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row>
    <row r="269" spans="11:39" ht="12.75">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row>
    <row r="270" spans="11:39" ht="12.75">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row>
    <row r="271" spans="11:39" ht="12.75">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row>
    <row r="272" spans="11:39" ht="12.75">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row>
    <row r="273" spans="11:39" ht="12.75">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row>
    <row r="274" spans="11:39" ht="12.75">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row>
    <row r="275" spans="11:39" ht="12.75">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row>
    <row r="276" spans="11:39" ht="12.75">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row>
    <row r="277" spans="11:39" ht="12.75">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row>
    <row r="278" spans="11:39" ht="12.75">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row>
    <row r="279" spans="11:39" ht="12.75">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row>
    <row r="280" spans="11:39" ht="12.75">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row>
    <row r="281" spans="11:39" ht="12.75">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row>
    <row r="282" spans="11:39" ht="12.75">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row>
    <row r="283" spans="11:39" ht="12.75">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row>
    <row r="284" spans="11:39" ht="12.75">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row>
    <row r="285" spans="11:39" ht="12.75">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c r="AI285" s="180"/>
      <c r="AJ285" s="180"/>
      <c r="AK285" s="180"/>
      <c r="AL285" s="180"/>
      <c r="AM285" s="180"/>
    </row>
    <row r="286" spans="11:39" ht="12.75">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c r="AI286" s="180"/>
      <c r="AJ286" s="180"/>
      <c r="AK286" s="180"/>
      <c r="AL286" s="180"/>
      <c r="AM286" s="180"/>
    </row>
    <row r="287" spans="11:39" ht="12.75">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row>
    <row r="288" spans="11:39" ht="12.75">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row>
    <row r="289" spans="11:39" ht="12.75">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c r="AI289" s="180"/>
      <c r="AJ289" s="180"/>
      <c r="AK289" s="180"/>
      <c r="AL289" s="180"/>
      <c r="AM289" s="180"/>
    </row>
    <row r="290" spans="11:39" ht="12.75">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row>
    <row r="291" spans="11:39" ht="12.75">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row>
    <row r="292" spans="11:39" ht="12.75">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row>
    <row r="293" spans="11:39" ht="12.75">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c r="AI293" s="180"/>
      <c r="AJ293" s="180"/>
      <c r="AK293" s="180"/>
      <c r="AL293" s="180"/>
      <c r="AM293" s="180"/>
    </row>
    <row r="294" spans="11:39" ht="12.75">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row>
    <row r="295" spans="11:39" ht="12.75">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row>
    <row r="296" spans="11:39" ht="12.75">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row>
    <row r="297" spans="11:39" ht="12.75">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row>
    <row r="298" spans="11:39" ht="12.75">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row>
    <row r="299" spans="11:39" ht="12.75">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row>
    <row r="300" spans="11:39" ht="12.75">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c r="AI300" s="180"/>
      <c r="AJ300" s="180"/>
      <c r="AK300" s="180"/>
      <c r="AL300" s="180"/>
      <c r="AM300" s="180"/>
    </row>
    <row r="301" spans="11:39" ht="12.75">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0"/>
      <c r="AL301" s="180"/>
      <c r="AM301" s="180"/>
    </row>
    <row r="302" spans="11:39" ht="12.75">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row>
    <row r="303" spans="11:39" ht="12.75">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c r="AI303" s="180"/>
      <c r="AJ303" s="180"/>
      <c r="AK303" s="180"/>
      <c r="AL303" s="180"/>
      <c r="AM303" s="180"/>
    </row>
    <row r="304" spans="11:39" ht="12.75">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row>
    <row r="305" spans="11:39" ht="12.75">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c r="AI305" s="180"/>
      <c r="AJ305" s="180"/>
      <c r="AK305" s="180"/>
      <c r="AL305" s="180"/>
      <c r="AM305" s="180"/>
    </row>
    <row r="306" spans="11:39" ht="12.75">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c r="AI306" s="180"/>
      <c r="AJ306" s="180"/>
      <c r="AK306" s="180"/>
      <c r="AL306" s="180"/>
      <c r="AM306" s="180"/>
    </row>
    <row r="307" spans="11:39" ht="12.75">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row>
    <row r="308" spans="11:39" ht="12.75">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row>
    <row r="309" spans="11:39" ht="12.75">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row>
    <row r="310" spans="11:39" ht="12.75">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row>
    <row r="311" spans="11:39" ht="12.75">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row>
    <row r="312" spans="11:39" ht="12.75">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row>
    <row r="313" spans="11:39" ht="12.75">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row>
    <row r="314" spans="11:39" ht="12.75">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row>
    <row r="315" spans="11:39" ht="12.75">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row>
    <row r="316" spans="11:39" ht="12.75">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row>
    <row r="317" spans="11:39" ht="12.75">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row>
    <row r="318" spans="11:39" ht="12.75">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row>
    <row r="319" spans="11:39" ht="12.75">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row>
    <row r="320" spans="11:39" ht="12.75">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row>
    <row r="321" spans="11:39" ht="12.75">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row>
    <row r="322" spans="11:39" ht="12.75">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row>
    <row r="323" spans="11:39" ht="12.75">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row>
    <row r="324" spans="11:39" ht="12.75">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row>
    <row r="325" spans="11:39" ht="12.75">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row>
    <row r="326" spans="11:39" ht="12.75">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row>
    <row r="327" spans="11:39" ht="12.75">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row>
    <row r="328" spans="11:39" ht="12.75">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row>
    <row r="329" spans="11:39" ht="12.75">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row>
    <row r="330" spans="11:39" ht="12.75">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row>
    <row r="331" spans="11:39" ht="12.75">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row>
    <row r="332" spans="11:39" ht="12.75">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row>
    <row r="333" spans="11:39" ht="12.75">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row>
    <row r="334" spans="11:39" ht="12.75">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row>
    <row r="335" spans="11:39" ht="12.75">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row>
    <row r="336" spans="11:39" ht="12.75">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row>
    <row r="337" spans="11:39" ht="12.75">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row>
    <row r="338" spans="11:39" ht="12.75">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row>
    <row r="339" spans="11:39" ht="12.75">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row>
    <row r="340" spans="11:39" ht="12.75">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row>
    <row r="341" spans="11:39" ht="12.75">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row>
    <row r="342" spans="11:39" ht="12.75">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row>
    <row r="343" spans="11:39" ht="12.75">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row>
    <row r="344" spans="11:39" ht="12.75">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row>
    <row r="345" spans="11:39" ht="12.75">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row>
    <row r="346" spans="11:39" ht="12.75">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row>
    <row r="347" spans="11:39" ht="12.75">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row>
    <row r="348" spans="11:39" ht="12.75">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row>
    <row r="349" spans="11:39" ht="12.75">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row>
    <row r="350" spans="11:39" ht="12.75">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row>
    <row r="351" spans="11:39" ht="12.75">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row>
    <row r="352" spans="11:39" ht="12.75">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row>
    <row r="353" spans="11:39" ht="12.75">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row>
    <row r="354" spans="11:39" ht="12.75">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row>
    <row r="355" spans="11:39" ht="12.75">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row>
    <row r="356" spans="11:39" ht="12.75">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row>
    <row r="357" spans="11:39" ht="12.75">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row>
    <row r="358" spans="11:39" ht="12.75">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row>
    <row r="359" spans="11:39" ht="12.75">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row>
    <row r="360" spans="11:39" ht="12.75">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row>
    <row r="361" spans="11:39" ht="12.75">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row>
    <row r="362" spans="11:39" ht="12.75">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row>
    <row r="363" spans="11:39" ht="12.75">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row>
    <row r="364" spans="11:39" ht="12.75">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row>
    <row r="365" spans="11:39" ht="12.75">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row>
    <row r="366" spans="11:39" ht="12.75">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row>
    <row r="367" spans="11:39" ht="12.75">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row>
    <row r="368" spans="11:39" ht="12.75">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row>
    <row r="369" spans="11:39" ht="12.75">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row>
    <row r="370" spans="11:39" ht="12.75">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row>
    <row r="371" spans="11:39" ht="12.75">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row>
    <row r="372" spans="11:39" ht="12.75">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row>
    <row r="373" spans="11:39" ht="12.75">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row>
    <row r="374" spans="11:39" ht="12.75">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row>
    <row r="375" spans="11:39" ht="12.75">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row>
    <row r="376" spans="11:39" ht="12.75">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row>
    <row r="377" spans="11:39" ht="12.75">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row>
    <row r="378" spans="11:39" ht="12.75">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row>
    <row r="379" spans="11:39" ht="12.75">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row>
    <row r="380" spans="11:39" ht="12.75">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row>
    <row r="381" spans="11:39" ht="12.75">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row>
    <row r="382" spans="11:39" ht="12.75">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row>
    <row r="383" spans="11:39" ht="12.75">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row>
    <row r="384" spans="11:39" ht="12.75">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row>
    <row r="385" spans="11:39" ht="12.75">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row>
    <row r="386" spans="11:39" ht="12.75">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row>
    <row r="387" spans="11:39" ht="12.75">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row>
    <row r="388" spans="11:39" ht="12.75">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row>
    <row r="389" spans="11:39" ht="12.75">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row>
    <row r="390" spans="11:39" ht="12.75">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row>
    <row r="391" spans="11:39" ht="12.75">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row>
    <row r="392" spans="11:39" ht="12.75">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row>
    <row r="393" spans="11:39" ht="12.75">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row>
    <row r="394" spans="11:39" ht="12.75">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row>
    <row r="395" spans="11:39" ht="12.75">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row>
    <row r="396" spans="11:39" ht="12.75">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row>
    <row r="397" spans="11:39" ht="12.75">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row>
    <row r="398" spans="11:39" ht="12.75">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row>
    <row r="399" spans="11:39" ht="12.75">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row>
    <row r="400" spans="11:39" ht="12.75">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row>
    <row r="401" spans="11:39" ht="12.75">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row>
    <row r="402" spans="11:39" ht="12.75">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row>
    <row r="403" spans="11:39" ht="12.75">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row>
    <row r="404" spans="11:39" ht="12.75">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row>
    <row r="405" spans="11:39" ht="12.75">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row>
    <row r="406" spans="11:39" ht="12.75">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c r="AI406" s="180"/>
      <c r="AJ406" s="180"/>
      <c r="AK406" s="180"/>
      <c r="AL406" s="180"/>
      <c r="AM406" s="180"/>
    </row>
    <row r="407" spans="11:39" ht="12.75">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c r="AI407" s="180"/>
      <c r="AJ407" s="180"/>
      <c r="AK407" s="180"/>
      <c r="AL407" s="180"/>
      <c r="AM407" s="180"/>
    </row>
    <row r="408" spans="11:39" ht="12.75">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row>
    <row r="409" spans="11:39" ht="12.75">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c r="AI409" s="180"/>
      <c r="AJ409" s="180"/>
      <c r="AK409" s="180"/>
      <c r="AL409" s="180"/>
      <c r="AM409" s="180"/>
    </row>
    <row r="410" spans="11:39" ht="12.75">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c r="AI410" s="180"/>
      <c r="AJ410" s="180"/>
      <c r="AK410" s="180"/>
      <c r="AL410" s="180"/>
      <c r="AM410" s="180"/>
    </row>
    <row r="411" spans="11:39" ht="12.75">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row>
    <row r="412" spans="11:39" ht="12.75">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c r="AI412" s="180"/>
      <c r="AJ412" s="180"/>
      <c r="AK412" s="180"/>
      <c r="AL412" s="180"/>
      <c r="AM412" s="180"/>
    </row>
    <row r="413" spans="11:39" ht="12.75">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c r="AI413" s="180"/>
      <c r="AJ413" s="180"/>
      <c r="AK413" s="180"/>
      <c r="AL413" s="180"/>
      <c r="AM413" s="180"/>
    </row>
    <row r="414" spans="11:39" ht="12.75">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c r="AI414" s="180"/>
      <c r="AJ414" s="180"/>
      <c r="AK414" s="180"/>
      <c r="AL414" s="180"/>
      <c r="AM414" s="180"/>
    </row>
    <row r="415" spans="11:39" ht="12.75">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c r="AI415" s="180"/>
      <c r="AJ415" s="180"/>
      <c r="AK415" s="180"/>
      <c r="AL415" s="180"/>
      <c r="AM415" s="180"/>
    </row>
    <row r="416" spans="11:39" ht="12.75">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c r="AI416" s="180"/>
      <c r="AJ416" s="180"/>
      <c r="AK416" s="180"/>
      <c r="AL416" s="180"/>
      <c r="AM416" s="180"/>
    </row>
    <row r="417" spans="11:39" ht="12.75">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c r="AI417" s="180"/>
      <c r="AJ417" s="180"/>
      <c r="AK417" s="180"/>
      <c r="AL417" s="180"/>
      <c r="AM417" s="180"/>
    </row>
    <row r="418" spans="11:39" ht="12.75">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c r="AI418" s="180"/>
      <c r="AJ418" s="180"/>
      <c r="AK418" s="180"/>
      <c r="AL418" s="180"/>
      <c r="AM418" s="180"/>
    </row>
    <row r="419" spans="11:39" ht="12.75">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c r="AI419" s="180"/>
      <c r="AJ419" s="180"/>
      <c r="AK419" s="180"/>
      <c r="AL419" s="180"/>
      <c r="AM419" s="180"/>
    </row>
    <row r="420" spans="11:39" ht="12.75">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c r="AI420" s="180"/>
      <c r="AJ420" s="180"/>
      <c r="AK420" s="180"/>
      <c r="AL420" s="180"/>
      <c r="AM420" s="180"/>
    </row>
    <row r="421" spans="11:39" ht="12.75">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c r="AI421" s="180"/>
      <c r="AJ421" s="180"/>
      <c r="AK421" s="180"/>
      <c r="AL421" s="180"/>
      <c r="AM421" s="180"/>
    </row>
    <row r="422" spans="11:39" ht="12.75">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c r="AI422" s="180"/>
      <c r="AJ422" s="180"/>
      <c r="AK422" s="180"/>
      <c r="AL422" s="180"/>
      <c r="AM422" s="180"/>
    </row>
    <row r="423" spans="11:39" ht="12.75">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c r="AI423" s="180"/>
      <c r="AJ423" s="180"/>
      <c r="AK423" s="180"/>
      <c r="AL423" s="180"/>
      <c r="AM423" s="180"/>
    </row>
    <row r="424" spans="11:39" ht="12.75">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c r="AI424" s="180"/>
      <c r="AJ424" s="180"/>
      <c r="AK424" s="180"/>
      <c r="AL424" s="180"/>
      <c r="AM424" s="180"/>
    </row>
    <row r="425" spans="11:39" ht="12.75">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c r="AI425" s="180"/>
      <c r="AJ425" s="180"/>
      <c r="AK425" s="180"/>
      <c r="AL425" s="180"/>
      <c r="AM425" s="180"/>
    </row>
    <row r="426" spans="11:39" ht="12.75">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0"/>
      <c r="AK426" s="180"/>
      <c r="AL426" s="180"/>
      <c r="AM426" s="180"/>
    </row>
    <row r="427" spans="11:39" ht="12.75">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row>
    <row r="428" spans="11:39" ht="12.75">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row>
    <row r="429" spans="11:39" ht="12.75">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row>
    <row r="430" spans="11:39" ht="12.75">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c r="AI430" s="180"/>
      <c r="AJ430" s="180"/>
      <c r="AK430" s="180"/>
      <c r="AL430" s="180"/>
      <c r="AM430" s="180"/>
    </row>
    <row r="431" spans="11:39" ht="12.75">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c r="AI431" s="180"/>
      <c r="AJ431" s="180"/>
      <c r="AK431" s="180"/>
      <c r="AL431" s="180"/>
      <c r="AM431" s="180"/>
    </row>
    <row r="432" spans="11:39" ht="12.75">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c r="AI432" s="180"/>
      <c r="AJ432" s="180"/>
      <c r="AK432" s="180"/>
      <c r="AL432" s="180"/>
      <c r="AM432" s="180"/>
    </row>
    <row r="433" spans="11:39" ht="12.75">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c r="AI433" s="180"/>
      <c r="AJ433" s="180"/>
      <c r="AK433" s="180"/>
      <c r="AL433" s="180"/>
      <c r="AM433" s="180"/>
    </row>
    <row r="434" spans="11:39" ht="12.75">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c r="AH434" s="180"/>
      <c r="AI434" s="180"/>
      <c r="AJ434" s="180"/>
      <c r="AK434" s="180"/>
      <c r="AL434" s="180"/>
      <c r="AM434" s="180"/>
    </row>
    <row r="435" spans="11:39" ht="12.75">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80"/>
      <c r="AL435" s="180"/>
      <c r="AM435" s="180"/>
    </row>
    <row r="436" spans="11:39" ht="12.75">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c r="AI436" s="180"/>
      <c r="AJ436" s="180"/>
      <c r="AK436" s="180"/>
      <c r="AL436" s="180"/>
      <c r="AM436" s="180"/>
    </row>
    <row r="437" spans="11:39" ht="12.75">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c r="AI437" s="180"/>
      <c r="AJ437" s="180"/>
      <c r="AK437" s="180"/>
      <c r="AL437" s="180"/>
      <c r="AM437" s="180"/>
    </row>
    <row r="438" spans="11:39" ht="12.75">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c r="AI438" s="180"/>
      <c r="AJ438" s="180"/>
      <c r="AK438" s="180"/>
      <c r="AL438" s="180"/>
      <c r="AM438" s="180"/>
    </row>
    <row r="439" spans="11:39" ht="12.75">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c r="AI439" s="180"/>
      <c r="AJ439" s="180"/>
      <c r="AK439" s="180"/>
      <c r="AL439" s="180"/>
      <c r="AM439" s="180"/>
    </row>
    <row r="440" spans="11:39" ht="12.75">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c r="AI440" s="180"/>
      <c r="AJ440" s="180"/>
      <c r="AK440" s="180"/>
      <c r="AL440" s="180"/>
      <c r="AM440" s="180"/>
    </row>
    <row r="441" spans="11:39" ht="12.75">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c r="AI441" s="180"/>
      <c r="AJ441" s="180"/>
      <c r="AK441" s="180"/>
      <c r="AL441" s="180"/>
      <c r="AM441" s="180"/>
    </row>
    <row r="442" spans="11:39" ht="12.75">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c r="AI442" s="180"/>
      <c r="AJ442" s="180"/>
      <c r="AK442" s="180"/>
      <c r="AL442" s="180"/>
      <c r="AM442" s="180"/>
    </row>
    <row r="443" spans="11:39" ht="12.75">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c r="AI443" s="180"/>
      <c r="AJ443" s="180"/>
      <c r="AK443" s="180"/>
      <c r="AL443" s="180"/>
      <c r="AM443" s="180"/>
    </row>
    <row r="444" spans="11:39" ht="12.75">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c r="AI444" s="180"/>
      <c r="AJ444" s="180"/>
      <c r="AK444" s="180"/>
      <c r="AL444" s="180"/>
      <c r="AM444" s="180"/>
    </row>
    <row r="445" spans="11:39" ht="12.75">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c r="AI445" s="180"/>
      <c r="AJ445" s="180"/>
      <c r="AK445" s="180"/>
      <c r="AL445" s="180"/>
      <c r="AM445" s="180"/>
    </row>
    <row r="446" spans="11:39" ht="12.75">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c r="AI446" s="180"/>
      <c r="AJ446" s="180"/>
      <c r="AK446" s="180"/>
      <c r="AL446" s="180"/>
      <c r="AM446" s="180"/>
    </row>
    <row r="447" spans="11:39" ht="12.75">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c r="AI447" s="180"/>
      <c r="AJ447" s="180"/>
      <c r="AK447" s="180"/>
      <c r="AL447" s="180"/>
      <c r="AM447" s="180"/>
    </row>
    <row r="448" spans="11:39" ht="12.75">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c r="AH448" s="180"/>
      <c r="AI448" s="180"/>
      <c r="AJ448" s="180"/>
      <c r="AK448" s="180"/>
      <c r="AL448" s="180"/>
      <c r="AM448" s="180"/>
    </row>
    <row r="449" spans="11:39" ht="12.75">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c r="AH449" s="180"/>
      <c r="AI449" s="180"/>
      <c r="AJ449" s="180"/>
      <c r="AK449" s="180"/>
      <c r="AL449" s="180"/>
      <c r="AM449" s="180"/>
    </row>
    <row r="450" spans="11:39" ht="12.75">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c r="AH450" s="180"/>
      <c r="AI450" s="180"/>
      <c r="AJ450" s="180"/>
      <c r="AK450" s="180"/>
      <c r="AL450" s="180"/>
      <c r="AM450" s="180"/>
    </row>
    <row r="451" spans="11:39" ht="12.75">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c r="AH451" s="180"/>
      <c r="AI451" s="180"/>
      <c r="AJ451" s="180"/>
      <c r="AK451" s="180"/>
      <c r="AL451" s="180"/>
      <c r="AM451" s="180"/>
    </row>
    <row r="452" spans="11:39" ht="12.75">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c r="AI452" s="180"/>
      <c r="AJ452" s="180"/>
      <c r="AK452" s="180"/>
      <c r="AL452" s="180"/>
      <c r="AM452" s="180"/>
    </row>
    <row r="453" spans="11:39" ht="12.75">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c r="AH453" s="180"/>
      <c r="AI453" s="180"/>
      <c r="AJ453" s="180"/>
      <c r="AK453" s="180"/>
      <c r="AL453" s="180"/>
      <c r="AM453" s="180"/>
    </row>
    <row r="454" spans="11:39" ht="12.75">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row>
    <row r="455" spans="11:39" ht="12.75">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c r="AI455" s="180"/>
      <c r="AJ455" s="180"/>
      <c r="AK455" s="180"/>
      <c r="AL455" s="180"/>
      <c r="AM455" s="180"/>
    </row>
    <row r="456" spans="11:39" ht="12.75">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c r="AI456" s="180"/>
      <c r="AJ456" s="180"/>
      <c r="AK456" s="180"/>
      <c r="AL456" s="180"/>
      <c r="AM456" s="180"/>
    </row>
    <row r="457" spans="11:39" ht="12.75">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row>
    <row r="458" spans="11:39" ht="12.75">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c r="AI458" s="180"/>
      <c r="AJ458" s="180"/>
      <c r="AK458" s="180"/>
      <c r="AL458" s="180"/>
      <c r="AM458" s="180"/>
    </row>
    <row r="459" spans="11:39" ht="12.75">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row>
    <row r="460" spans="11:39" ht="12.75">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row>
    <row r="461" spans="11:39" ht="12.75">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row>
    <row r="462" spans="11:39" ht="12.75">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row>
    <row r="463" spans="11:39" ht="12.75">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row>
    <row r="464" spans="11:39" ht="12.75">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row>
    <row r="465" spans="11:39" ht="12.75">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c r="AI465" s="180"/>
      <c r="AJ465" s="180"/>
      <c r="AK465" s="180"/>
      <c r="AL465" s="180"/>
      <c r="AM465" s="180"/>
    </row>
    <row r="466" spans="11:39" ht="12.75">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row>
    <row r="467" spans="11:39" ht="12.75">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row>
    <row r="468" spans="11:39" ht="12.75">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row>
    <row r="469" spans="11:39" ht="12.75">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row>
    <row r="470" spans="11:39" ht="12.75">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row>
    <row r="471" spans="11:39" ht="12.75">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c r="AI471" s="180"/>
      <c r="AJ471" s="180"/>
      <c r="AK471" s="180"/>
      <c r="AL471" s="180"/>
      <c r="AM471" s="180"/>
    </row>
    <row r="472" spans="11:39" ht="12.75">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row>
    <row r="473" spans="11:39" ht="12.75">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c r="AH473" s="180"/>
      <c r="AI473" s="180"/>
      <c r="AJ473" s="180"/>
      <c r="AK473" s="180"/>
      <c r="AL473" s="180"/>
      <c r="AM473" s="180"/>
    </row>
    <row r="474" spans="11:39" ht="12.75">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c r="AI474" s="180"/>
      <c r="AJ474" s="180"/>
      <c r="AK474" s="180"/>
      <c r="AL474" s="180"/>
      <c r="AM474" s="180"/>
    </row>
    <row r="475" spans="11:39" ht="12.75">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row>
    <row r="476" spans="11:39" ht="12.75">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c r="AI476" s="180"/>
      <c r="AJ476" s="180"/>
      <c r="AK476" s="180"/>
      <c r="AL476" s="180"/>
      <c r="AM476" s="180"/>
    </row>
    <row r="477" spans="11:39" ht="12.75">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row>
    <row r="478" spans="11:39" ht="12.75">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c r="AI478" s="180"/>
      <c r="AJ478" s="180"/>
      <c r="AK478" s="180"/>
      <c r="AL478" s="180"/>
      <c r="AM478" s="180"/>
    </row>
    <row r="479" spans="11:39" ht="12.75">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c r="AH479" s="180"/>
      <c r="AI479" s="180"/>
      <c r="AJ479" s="180"/>
      <c r="AK479" s="180"/>
      <c r="AL479" s="180"/>
      <c r="AM479" s="180"/>
    </row>
    <row r="480" spans="11:39" ht="12.75">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row>
    <row r="481" spans="11:39" ht="12.75">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row>
    <row r="482" spans="11:39" ht="12.75">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row>
    <row r="483" spans="11:39" ht="12.75">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row>
  </sheetData>
  <sheetProtection/>
  <mergeCells count="2">
    <mergeCell ref="A1:J1"/>
    <mergeCell ref="B2:J2"/>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82"/>
  <sheetViews>
    <sheetView zoomScalePageLayoutView="0" workbookViewId="0" topLeftCell="A1">
      <pane ySplit="3" topLeftCell="A4" activePane="bottomLeft" state="frozen"/>
      <selection pane="topLeft" activeCell="A1" sqref="A1"/>
      <selection pane="bottomLeft" activeCell="P27" sqref="P27"/>
    </sheetView>
  </sheetViews>
  <sheetFormatPr defaultColWidth="10.66015625" defaultRowHeight="11.25"/>
  <cols>
    <col min="1" max="1" width="35.83203125" style="195" customWidth="1"/>
    <col min="2" max="4" width="7" style="195" bestFit="1" customWidth="1"/>
    <col min="5" max="6" width="7" style="203" bestFit="1" customWidth="1"/>
    <col min="7" max="8" width="7" style="188" bestFit="1" customWidth="1"/>
    <col min="9" max="9" width="6.66015625" style="478" bestFit="1" customWidth="1"/>
    <col min="10" max="10" width="7.33203125" style="187" customWidth="1"/>
    <col min="11" max="11" width="3" style="188" bestFit="1" customWidth="1"/>
    <col min="12" max="16384" width="10.66015625" style="188" customWidth="1"/>
  </cols>
  <sheetData>
    <row r="1" spans="1:11" ht="12.75">
      <c r="A1" s="1020" t="s">
        <v>397</v>
      </c>
      <c r="B1" s="1021"/>
      <c r="C1" s="1021"/>
      <c r="D1" s="1021"/>
      <c r="E1" s="1021"/>
      <c r="F1" s="1021"/>
      <c r="G1" s="1021"/>
      <c r="H1" s="1021"/>
      <c r="I1" s="988"/>
      <c r="J1" s="692"/>
      <c r="K1" s="835"/>
    </row>
    <row r="2" spans="1:10" ht="12.75">
      <c r="A2" s="189"/>
      <c r="B2" s="1019" t="s">
        <v>38</v>
      </c>
      <c r="C2" s="1019"/>
      <c r="D2" s="1019"/>
      <c r="E2" s="1019"/>
      <c r="F2" s="189"/>
      <c r="G2" s="189"/>
      <c r="H2" s="189"/>
      <c r="J2" s="188"/>
    </row>
    <row r="3" spans="1:10" ht="22.5">
      <c r="A3" s="190" t="s">
        <v>108</v>
      </c>
      <c r="B3" s="553" t="s">
        <v>13</v>
      </c>
      <c r="C3" s="553" t="s">
        <v>15</v>
      </c>
      <c r="D3" s="553" t="s">
        <v>16</v>
      </c>
      <c r="E3" s="553" t="s">
        <v>17</v>
      </c>
      <c r="F3" s="554">
        <v>2006</v>
      </c>
      <c r="G3" s="554">
        <v>2007</v>
      </c>
      <c r="H3" s="554">
        <v>2008</v>
      </c>
      <c r="I3" s="479">
        <v>2009</v>
      </c>
      <c r="J3" s="693">
        <v>2010</v>
      </c>
    </row>
    <row r="4" spans="1:10" s="192" customFormat="1" ht="12.75">
      <c r="A4" s="191" t="s">
        <v>27</v>
      </c>
      <c r="B4" s="555">
        <v>19489</v>
      </c>
      <c r="C4" s="555">
        <v>17976</v>
      </c>
      <c r="D4" s="555">
        <v>25196.8</v>
      </c>
      <c r="E4" s="555">
        <v>28441.2</v>
      </c>
      <c r="F4" s="555">
        <v>37425</v>
      </c>
      <c r="G4" s="555">
        <v>53498</v>
      </c>
      <c r="H4" s="555">
        <v>58821</v>
      </c>
      <c r="I4" s="555">
        <v>56682</v>
      </c>
      <c r="J4" s="528">
        <v>65065</v>
      </c>
    </row>
    <row r="5" spans="1:10" s="192" customFormat="1" ht="11.25" customHeight="1">
      <c r="A5" s="193"/>
      <c r="B5" s="552"/>
      <c r="C5" s="552"/>
      <c r="D5" s="552"/>
      <c r="E5" s="552"/>
      <c r="F5" s="552"/>
      <c r="G5" s="552"/>
      <c r="H5" s="552"/>
      <c r="I5" s="552"/>
      <c r="J5" s="50"/>
    </row>
    <row r="6" spans="1:10" s="192" customFormat="1" ht="12.75">
      <c r="A6" s="193" t="s">
        <v>109</v>
      </c>
      <c r="B6" s="555"/>
      <c r="C6" s="555"/>
      <c r="D6" s="555"/>
      <c r="E6" s="555">
        <v>12678.2</v>
      </c>
      <c r="F6" s="555">
        <v>21029</v>
      </c>
      <c r="G6" s="555">
        <v>31818</v>
      </c>
      <c r="H6" s="555">
        <v>34691</v>
      </c>
      <c r="I6" s="555">
        <v>30180</v>
      </c>
      <c r="J6" s="528">
        <v>33684</v>
      </c>
    </row>
    <row r="7" spans="1:10" s="195" customFormat="1" ht="9.75" customHeight="1">
      <c r="A7" s="194"/>
      <c r="B7" s="552"/>
      <c r="C7" s="552"/>
      <c r="D7" s="552"/>
      <c r="E7" s="552"/>
      <c r="F7" s="552"/>
      <c r="G7" s="552"/>
      <c r="H7" s="552"/>
      <c r="I7" s="552"/>
      <c r="J7" s="50"/>
    </row>
    <row r="8" spans="1:10" s="192" customFormat="1" ht="12.75">
      <c r="A8" s="193" t="s">
        <v>107</v>
      </c>
      <c r="B8" s="555">
        <v>9102.8</v>
      </c>
      <c r="C8" s="555">
        <v>10936</v>
      </c>
      <c r="D8" s="555">
        <v>15426.6</v>
      </c>
      <c r="E8" s="555">
        <v>14699.6</v>
      </c>
      <c r="F8" s="555">
        <v>23479</v>
      </c>
      <c r="G8" s="555">
        <v>36512</v>
      </c>
      <c r="H8" s="555">
        <v>40725</v>
      </c>
      <c r="I8" s="555">
        <v>36530</v>
      </c>
      <c r="J8" s="528">
        <v>45562</v>
      </c>
    </row>
    <row r="9" spans="1:10" ht="12.75">
      <c r="A9" s="196" t="s">
        <v>41</v>
      </c>
      <c r="B9" s="552">
        <v>7203.2</v>
      </c>
      <c r="C9" s="552">
        <v>5892</v>
      </c>
      <c r="D9" s="552">
        <v>10526.8</v>
      </c>
      <c r="E9" s="552">
        <v>8965</v>
      </c>
      <c r="F9" s="552">
        <v>10825</v>
      </c>
      <c r="G9" s="552">
        <v>14232</v>
      </c>
      <c r="H9" s="552">
        <v>16512</v>
      </c>
      <c r="I9" s="552">
        <v>14806</v>
      </c>
      <c r="J9" s="50">
        <v>17269</v>
      </c>
    </row>
    <row r="10" spans="1:10" ht="12.75">
      <c r="A10" s="196" t="s">
        <v>42</v>
      </c>
      <c r="B10" s="552">
        <v>7851.6</v>
      </c>
      <c r="C10" s="552">
        <v>6514.2</v>
      </c>
      <c r="D10" s="552">
        <v>11375</v>
      </c>
      <c r="E10" s="552">
        <v>11526.8</v>
      </c>
      <c r="F10" s="552">
        <v>21001</v>
      </c>
      <c r="G10" s="552">
        <v>33426</v>
      </c>
      <c r="H10" s="552">
        <v>37676</v>
      </c>
      <c r="I10" s="552">
        <v>32666</v>
      </c>
      <c r="J10" s="50">
        <v>41722</v>
      </c>
    </row>
    <row r="11" spans="1:10" ht="12.75">
      <c r="A11" s="196" t="s">
        <v>43</v>
      </c>
      <c r="B11" s="552">
        <v>648.4</v>
      </c>
      <c r="C11" s="552">
        <v>622.2</v>
      </c>
      <c r="D11" s="552">
        <v>848.2</v>
      </c>
      <c r="E11" s="552">
        <v>2561.8</v>
      </c>
      <c r="F11" s="552">
        <v>10176</v>
      </c>
      <c r="G11" s="552">
        <v>19194</v>
      </c>
      <c r="H11" s="552">
        <v>21164</v>
      </c>
      <c r="I11" s="552">
        <v>17860</v>
      </c>
      <c r="J11" s="50">
        <v>24453</v>
      </c>
    </row>
    <row r="12" spans="1:10" ht="12.75">
      <c r="A12" s="196"/>
      <c r="B12" s="552"/>
      <c r="C12" s="552"/>
      <c r="D12" s="552"/>
      <c r="E12" s="552"/>
      <c r="F12" s="552"/>
      <c r="G12" s="552"/>
      <c r="H12" s="552"/>
      <c r="I12" s="552"/>
      <c r="J12" s="50"/>
    </row>
    <row r="13" spans="1:10" ht="12.75">
      <c r="A13" s="194" t="s">
        <v>63</v>
      </c>
      <c r="B13" s="552">
        <v>1454.4</v>
      </c>
      <c r="C13" s="552">
        <v>1330.8</v>
      </c>
      <c r="D13" s="552">
        <v>2144.6</v>
      </c>
      <c r="E13" s="552">
        <v>3598.4</v>
      </c>
      <c r="F13" s="552">
        <v>3558</v>
      </c>
      <c r="G13" s="552">
        <v>4348</v>
      </c>
      <c r="H13" s="552">
        <v>3991</v>
      </c>
      <c r="I13" s="552">
        <v>5147</v>
      </c>
      <c r="J13" s="50">
        <v>5689</v>
      </c>
    </row>
    <row r="14" spans="1:10" ht="12.75">
      <c r="A14" s="194" t="s">
        <v>67</v>
      </c>
      <c r="B14" s="552">
        <v>6292</v>
      </c>
      <c r="C14" s="552">
        <v>3883.8</v>
      </c>
      <c r="D14" s="552">
        <v>5728.8</v>
      </c>
      <c r="E14" s="552">
        <v>8140</v>
      </c>
      <c r="F14" s="552">
        <v>7985</v>
      </c>
      <c r="G14" s="552">
        <v>9577</v>
      </c>
      <c r="H14" s="552">
        <v>10562</v>
      </c>
      <c r="I14" s="552">
        <v>11112</v>
      </c>
      <c r="J14" s="50">
        <v>10729</v>
      </c>
    </row>
    <row r="15" spans="1:10" ht="12.75">
      <c r="A15" s="194" t="s">
        <v>81</v>
      </c>
      <c r="B15" s="552">
        <v>1176.2</v>
      </c>
      <c r="C15" s="552">
        <v>1085.2</v>
      </c>
      <c r="D15" s="552">
        <v>1178.8</v>
      </c>
      <c r="E15" s="552">
        <v>1027.6</v>
      </c>
      <c r="F15" s="552">
        <v>1133</v>
      </c>
      <c r="G15" s="552">
        <v>1360</v>
      </c>
      <c r="H15" s="552">
        <v>1466</v>
      </c>
      <c r="I15" s="552">
        <v>1444</v>
      </c>
      <c r="J15" s="50">
        <v>1404</v>
      </c>
    </row>
    <row r="16" spans="1:10" ht="12.75">
      <c r="A16" s="194" t="s">
        <v>84</v>
      </c>
      <c r="B16" s="552">
        <v>1304.8</v>
      </c>
      <c r="C16" s="552">
        <v>500.8</v>
      </c>
      <c r="D16" s="552">
        <v>516.6</v>
      </c>
      <c r="E16" s="552">
        <v>584.4</v>
      </c>
      <c r="F16" s="552">
        <v>741</v>
      </c>
      <c r="G16" s="552">
        <v>898</v>
      </c>
      <c r="H16" s="552">
        <v>956</v>
      </c>
      <c r="I16" s="552">
        <v>925</v>
      </c>
      <c r="J16" s="50">
        <v>746</v>
      </c>
    </row>
    <row r="17" spans="1:10" ht="12.75">
      <c r="A17" s="194" t="s">
        <v>88</v>
      </c>
      <c r="B17" s="552">
        <v>112.6</v>
      </c>
      <c r="C17" s="552">
        <v>126.6</v>
      </c>
      <c r="D17" s="552">
        <v>142.4</v>
      </c>
      <c r="E17" s="552">
        <v>189.6</v>
      </c>
      <c r="F17" s="552">
        <v>298</v>
      </c>
      <c r="G17" s="552">
        <v>329</v>
      </c>
      <c r="H17" s="552">
        <v>297</v>
      </c>
      <c r="I17" s="552">
        <v>310</v>
      </c>
      <c r="J17" s="50">
        <v>276</v>
      </c>
    </row>
    <row r="18" spans="1:10" ht="12.75">
      <c r="A18" s="196" t="s">
        <v>147</v>
      </c>
      <c r="B18" s="552">
        <v>10411.8</v>
      </c>
      <c r="C18" s="552">
        <v>12149.2</v>
      </c>
      <c r="D18" s="552">
        <v>16675.8</v>
      </c>
      <c r="E18" s="552">
        <v>15794.8</v>
      </c>
      <c r="F18" s="552">
        <v>24824</v>
      </c>
      <c r="G18" s="552">
        <v>38073</v>
      </c>
      <c r="H18" s="552">
        <v>42360</v>
      </c>
      <c r="I18" s="552">
        <v>38167</v>
      </c>
      <c r="J18" s="50">
        <v>47110</v>
      </c>
    </row>
    <row r="19" spans="1:10" ht="12.75">
      <c r="A19" s="196"/>
      <c r="B19" s="552"/>
      <c r="C19" s="552"/>
      <c r="D19" s="552"/>
      <c r="E19" s="552"/>
      <c r="F19" s="552"/>
      <c r="G19" s="552"/>
      <c r="H19" s="552"/>
      <c r="I19" s="552"/>
      <c r="J19" s="50"/>
    </row>
    <row r="20" spans="1:10" s="192" customFormat="1" ht="12.75">
      <c r="A20" s="193" t="s">
        <v>110</v>
      </c>
      <c r="B20" s="555">
        <v>5095.2</v>
      </c>
      <c r="C20" s="555">
        <v>4121.2</v>
      </c>
      <c r="D20" s="555">
        <v>8044.6</v>
      </c>
      <c r="E20" s="555">
        <v>5838</v>
      </c>
      <c r="F20" s="555">
        <v>5675</v>
      </c>
      <c r="G20" s="555">
        <v>6898</v>
      </c>
      <c r="H20" s="555">
        <v>8102</v>
      </c>
      <c r="I20" s="555">
        <v>9470</v>
      </c>
      <c r="J20" s="528">
        <v>11204</v>
      </c>
    </row>
    <row r="21" spans="1:10" ht="12.75">
      <c r="A21" s="194" t="s">
        <v>111</v>
      </c>
      <c r="B21" s="552"/>
      <c r="C21" s="552"/>
      <c r="D21" s="552"/>
      <c r="E21" s="552"/>
      <c r="F21" s="552"/>
      <c r="G21" s="552"/>
      <c r="H21" s="552"/>
      <c r="I21" s="552"/>
      <c r="J21" s="50"/>
    </row>
    <row r="22" spans="1:10" ht="12.75">
      <c r="A22" s="194" t="s">
        <v>112</v>
      </c>
      <c r="B22" s="552">
        <v>2663.8</v>
      </c>
      <c r="C22" s="552">
        <v>1740.8</v>
      </c>
      <c r="D22" s="552">
        <v>1857</v>
      </c>
      <c r="E22" s="552">
        <v>1783.2</v>
      </c>
      <c r="F22" s="552">
        <v>1493</v>
      </c>
      <c r="G22" s="552">
        <v>1464</v>
      </c>
      <c r="H22" s="552">
        <v>1345</v>
      </c>
      <c r="I22" s="552">
        <v>1288</v>
      </c>
      <c r="J22" s="50">
        <v>1373</v>
      </c>
    </row>
    <row r="23" spans="1:10" ht="12.75">
      <c r="A23" s="197" t="s">
        <v>113</v>
      </c>
      <c r="B23" s="552">
        <v>1624.4</v>
      </c>
      <c r="C23" s="552">
        <v>1605.2</v>
      </c>
      <c r="D23" s="552">
        <v>4375</v>
      </c>
      <c r="E23" s="552">
        <v>2742.2</v>
      </c>
      <c r="F23" s="552">
        <v>3358</v>
      </c>
      <c r="G23" s="552">
        <v>4432</v>
      </c>
      <c r="H23" s="552">
        <v>5692</v>
      </c>
      <c r="I23" s="552">
        <v>6033</v>
      </c>
      <c r="J23" s="50">
        <v>7595</v>
      </c>
    </row>
    <row r="24" spans="1:10" ht="12.75">
      <c r="A24" s="197"/>
      <c r="B24" s="552"/>
      <c r="C24" s="552"/>
      <c r="D24" s="552"/>
      <c r="E24" s="552"/>
      <c r="F24" s="552"/>
      <c r="G24" s="552"/>
      <c r="H24" s="552"/>
      <c r="I24" s="552"/>
      <c r="J24" s="50"/>
    </row>
    <row r="25" spans="1:10" s="199" customFormat="1" ht="12.75">
      <c r="A25" s="198" t="s">
        <v>114</v>
      </c>
      <c r="B25" s="555">
        <v>2545</v>
      </c>
      <c r="C25" s="555">
        <v>2213.4</v>
      </c>
      <c r="D25" s="555">
        <v>3215.2</v>
      </c>
      <c r="E25" s="555">
        <v>3573</v>
      </c>
      <c r="F25" s="555">
        <v>5487</v>
      </c>
      <c r="G25" s="555">
        <v>7708</v>
      </c>
      <c r="H25" s="555">
        <v>8875</v>
      </c>
      <c r="I25" s="555">
        <v>7026</v>
      </c>
      <c r="J25" s="528">
        <v>7863</v>
      </c>
    </row>
    <row r="26" spans="1:10" ht="12.75">
      <c r="A26" s="194" t="s">
        <v>111</v>
      </c>
      <c r="B26" s="552"/>
      <c r="C26" s="552"/>
      <c r="D26" s="552"/>
      <c r="E26" s="552"/>
      <c r="F26" s="552"/>
      <c r="G26" s="552"/>
      <c r="H26" s="552"/>
      <c r="I26" s="552"/>
      <c r="J26" s="50"/>
    </row>
    <row r="27" spans="1:10" ht="12.75">
      <c r="A27" s="194" t="s">
        <v>115</v>
      </c>
      <c r="B27" s="552">
        <v>376.6</v>
      </c>
      <c r="C27" s="552">
        <v>394.2</v>
      </c>
      <c r="D27" s="552">
        <v>891.6</v>
      </c>
      <c r="E27" s="552">
        <v>1328.4</v>
      </c>
      <c r="F27" s="552">
        <v>2281</v>
      </c>
      <c r="G27" s="552">
        <v>3794</v>
      </c>
      <c r="H27" s="552">
        <v>4325</v>
      </c>
      <c r="I27" s="552">
        <v>2818</v>
      </c>
      <c r="J27" s="50">
        <v>2678</v>
      </c>
    </row>
    <row r="28" spans="1:10" ht="12.75">
      <c r="A28" s="196" t="s">
        <v>116</v>
      </c>
      <c r="B28" s="552">
        <v>1261.6</v>
      </c>
      <c r="C28" s="552">
        <v>924.2</v>
      </c>
      <c r="D28" s="552">
        <v>989.2</v>
      </c>
      <c r="E28" s="552">
        <v>820</v>
      </c>
      <c r="F28" s="552">
        <v>971</v>
      </c>
      <c r="G28" s="552">
        <v>1144</v>
      </c>
      <c r="H28" s="552">
        <v>1249</v>
      </c>
      <c r="I28" s="552">
        <v>1256</v>
      </c>
      <c r="J28" s="50">
        <v>1462</v>
      </c>
    </row>
    <row r="29" spans="1:10" ht="12.75">
      <c r="A29" s="196"/>
      <c r="B29" s="552"/>
      <c r="C29" s="552"/>
      <c r="D29" s="552"/>
      <c r="E29" s="552"/>
      <c r="F29" s="552"/>
      <c r="G29" s="552"/>
      <c r="H29" s="552"/>
      <c r="I29" s="552"/>
      <c r="J29" s="50"/>
    </row>
    <row r="30" spans="1:10" s="192" customFormat="1" ht="12.75">
      <c r="A30" s="198" t="s">
        <v>117</v>
      </c>
      <c r="B30" s="555">
        <v>1462.6</v>
      </c>
      <c r="C30" s="555">
        <v>4601.4</v>
      </c>
      <c r="D30" s="555">
        <v>4169.2</v>
      </c>
      <c r="E30" s="555">
        <v>5289</v>
      </c>
      <c r="F30" s="555">
        <v>12238</v>
      </c>
      <c r="G30" s="555">
        <v>21906</v>
      </c>
      <c r="H30" s="555">
        <v>23630</v>
      </c>
      <c r="I30" s="555">
        <v>19880</v>
      </c>
      <c r="J30" s="528">
        <v>26495</v>
      </c>
    </row>
    <row r="31" spans="1:10" ht="11.25" customHeight="1">
      <c r="A31" s="194" t="s">
        <v>111</v>
      </c>
      <c r="B31" s="552"/>
      <c r="C31" s="552"/>
      <c r="D31" s="552"/>
      <c r="E31" s="552"/>
      <c r="F31" s="552"/>
      <c r="G31" s="552"/>
      <c r="H31" s="552"/>
      <c r="I31" s="552"/>
      <c r="J31" s="50"/>
    </row>
    <row r="32" spans="1:10" ht="12.75">
      <c r="A32" s="194" t="s">
        <v>118</v>
      </c>
      <c r="B32" s="552">
        <v>5.4</v>
      </c>
      <c r="C32" s="552">
        <v>25.8</v>
      </c>
      <c r="D32" s="552">
        <v>30.4</v>
      </c>
      <c r="E32" s="552">
        <v>45.2</v>
      </c>
      <c r="F32" s="552">
        <v>49</v>
      </c>
      <c r="G32" s="552">
        <v>35</v>
      </c>
      <c r="H32" s="552">
        <v>53</v>
      </c>
      <c r="I32" s="552">
        <v>34</v>
      </c>
      <c r="J32" s="50">
        <v>34</v>
      </c>
    </row>
    <row r="33" spans="1:10" ht="12.75">
      <c r="A33" s="194" t="s">
        <v>119</v>
      </c>
      <c r="B33" s="552" t="s">
        <v>48</v>
      </c>
      <c r="C33" s="552">
        <v>2244</v>
      </c>
      <c r="D33" s="552">
        <v>604.2</v>
      </c>
      <c r="E33" s="552">
        <v>189.4</v>
      </c>
      <c r="F33" s="552">
        <v>133</v>
      </c>
      <c r="G33" s="552">
        <v>147</v>
      </c>
      <c r="H33" s="552">
        <v>198</v>
      </c>
      <c r="I33" s="552">
        <v>130</v>
      </c>
      <c r="J33" s="50">
        <v>111</v>
      </c>
    </row>
    <row r="34" spans="1:10" ht="12.75">
      <c r="A34" s="194" t="s">
        <v>120</v>
      </c>
      <c r="B34" s="552">
        <v>63.4</v>
      </c>
      <c r="C34" s="552">
        <v>58.8</v>
      </c>
      <c r="D34" s="552">
        <v>76.8</v>
      </c>
      <c r="E34" s="552">
        <v>108.4</v>
      </c>
      <c r="F34" s="552">
        <v>86</v>
      </c>
      <c r="G34" s="552">
        <v>193</v>
      </c>
      <c r="H34" s="552">
        <v>420</v>
      </c>
      <c r="I34" s="552">
        <v>419</v>
      </c>
      <c r="J34" s="50">
        <v>638</v>
      </c>
    </row>
    <row r="35" spans="1:10" ht="12.75">
      <c r="A35" s="194" t="s">
        <v>121</v>
      </c>
      <c r="B35" s="552" t="s">
        <v>48</v>
      </c>
      <c r="C35" s="552">
        <v>12.8</v>
      </c>
      <c r="D35" s="552">
        <v>43.4</v>
      </c>
      <c r="E35" s="552">
        <v>75.2</v>
      </c>
      <c r="F35" s="552">
        <v>135</v>
      </c>
      <c r="G35" s="552">
        <v>184</v>
      </c>
      <c r="H35" s="552">
        <v>185</v>
      </c>
      <c r="I35" s="552">
        <v>195</v>
      </c>
      <c r="J35" s="50">
        <v>238</v>
      </c>
    </row>
    <row r="36" spans="1:10" ht="12.75">
      <c r="A36" s="194" t="s">
        <v>122</v>
      </c>
      <c r="B36" s="552">
        <v>35</v>
      </c>
      <c r="C36" s="552">
        <v>36.4</v>
      </c>
      <c r="D36" s="552">
        <v>67</v>
      </c>
      <c r="E36" s="552">
        <v>55.4</v>
      </c>
      <c r="F36" s="552">
        <v>112</v>
      </c>
      <c r="G36" s="552">
        <v>206</v>
      </c>
      <c r="H36" s="552">
        <v>255</v>
      </c>
      <c r="I36" s="552">
        <v>257</v>
      </c>
      <c r="J36" s="50">
        <v>397</v>
      </c>
    </row>
    <row r="37" spans="1:10" ht="12.75">
      <c r="A37" s="194" t="s">
        <v>398</v>
      </c>
      <c r="B37" s="552" t="s">
        <v>48</v>
      </c>
      <c r="C37" s="552" t="s">
        <v>48</v>
      </c>
      <c r="D37" s="552" t="s">
        <v>48</v>
      </c>
      <c r="E37" s="552" t="s">
        <v>48</v>
      </c>
      <c r="F37" s="10">
        <v>232</v>
      </c>
      <c r="G37" s="552">
        <v>400</v>
      </c>
      <c r="H37" s="552">
        <v>535</v>
      </c>
      <c r="I37" s="552">
        <v>510</v>
      </c>
      <c r="J37" s="50">
        <v>1008</v>
      </c>
    </row>
    <row r="38" spans="1:10" ht="12.75">
      <c r="A38" s="194" t="s">
        <v>399</v>
      </c>
      <c r="B38" s="552" t="s">
        <v>48</v>
      </c>
      <c r="C38" s="552" t="s">
        <v>48</v>
      </c>
      <c r="D38" s="552" t="s">
        <v>48</v>
      </c>
      <c r="E38" s="552" t="s">
        <v>48</v>
      </c>
      <c r="F38" s="10">
        <v>288</v>
      </c>
      <c r="G38" s="552">
        <v>452</v>
      </c>
      <c r="H38" s="552">
        <v>614</v>
      </c>
      <c r="I38" s="552">
        <v>1129</v>
      </c>
      <c r="J38" s="50">
        <v>2292</v>
      </c>
    </row>
    <row r="39" spans="1:10" ht="12.75">
      <c r="A39" s="194" t="s">
        <v>123</v>
      </c>
      <c r="B39" s="552" t="s">
        <v>48</v>
      </c>
      <c r="C39" s="552">
        <v>24.6</v>
      </c>
      <c r="D39" s="552">
        <v>83.6</v>
      </c>
      <c r="E39" s="552">
        <v>413</v>
      </c>
      <c r="F39" s="552">
        <v>1332</v>
      </c>
      <c r="G39" s="552">
        <v>2350</v>
      </c>
      <c r="H39" s="552">
        <v>2851</v>
      </c>
      <c r="I39" s="552">
        <v>3196</v>
      </c>
      <c r="J39" s="50">
        <v>6552</v>
      </c>
    </row>
    <row r="40" spans="1:10" ht="12.75">
      <c r="A40" s="194" t="s">
        <v>400</v>
      </c>
      <c r="B40" s="552" t="s">
        <v>48</v>
      </c>
      <c r="C40" s="552" t="s">
        <v>48</v>
      </c>
      <c r="D40" s="552" t="s">
        <v>48</v>
      </c>
      <c r="E40" s="552" t="s">
        <v>48</v>
      </c>
      <c r="F40" s="552" t="s">
        <v>48</v>
      </c>
      <c r="G40" s="552" t="s">
        <v>48</v>
      </c>
      <c r="H40" s="552">
        <v>118</v>
      </c>
      <c r="I40" s="552">
        <v>154</v>
      </c>
      <c r="J40" s="890">
        <v>128</v>
      </c>
    </row>
    <row r="41" spans="1:10" ht="12.75">
      <c r="A41" s="197" t="s">
        <v>124</v>
      </c>
      <c r="B41" s="552" t="s">
        <v>48</v>
      </c>
      <c r="C41" s="552" t="s">
        <v>48</v>
      </c>
      <c r="D41" s="552" t="s">
        <v>48</v>
      </c>
      <c r="E41" s="552" t="s">
        <v>48</v>
      </c>
      <c r="F41" s="552">
        <v>3</v>
      </c>
      <c r="G41" s="552">
        <v>13</v>
      </c>
      <c r="H41" s="891">
        <v>15</v>
      </c>
      <c r="I41" s="892">
        <v>18</v>
      </c>
      <c r="J41" s="893">
        <v>16</v>
      </c>
    </row>
    <row r="42" spans="1:10" ht="12.75">
      <c r="A42" s="196" t="s">
        <v>125</v>
      </c>
      <c r="B42" s="552">
        <v>487.4</v>
      </c>
      <c r="C42" s="552">
        <v>302.8</v>
      </c>
      <c r="D42" s="552">
        <v>240</v>
      </c>
      <c r="E42" s="552">
        <v>1300.6</v>
      </c>
      <c r="F42" s="552">
        <v>7425</v>
      </c>
      <c r="G42" s="552">
        <v>14160</v>
      </c>
      <c r="H42" s="552">
        <v>14437</v>
      </c>
      <c r="I42" s="552">
        <v>10451</v>
      </c>
      <c r="J42" s="50">
        <v>11347</v>
      </c>
    </row>
    <row r="43" spans="1:10" ht="12.75">
      <c r="A43" s="196" t="s">
        <v>126</v>
      </c>
      <c r="B43" s="552">
        <v>55.8</v>
      </c>
      <c r="C43" s="552">
        <v>87.2</v>
      </c>
      <c r="D43" s="552">
        <v>124.2</v>
      </c>
      <c r="E43" s="552">
        <v>207.2</v>
      </c>
      <c r="F43" s="552">
        <v>230</v>
      </c>
      <c r="G43" s="552">
        <v>601</v>
      </c>
      <c r="H43" s="552">
        <v>1104</v>
      </c>
      <c r="I43" s="552">
        <v>1142</v>
      </c>
      <c r="J43" s="50">
        <v>1322</v>
      </c>
    </row>
    <row r="44" spans="1:10" ht="12.75">
      <c r="A44" s="196" t="s">
        <v>127</v>
      </c>
      <c r="B44" s="552" t="s">
        <v>48</v>
      </c>
      <c r="C44" s="552">
        <v>232</v>
      </c>
      <c r="D44" s="552">
        <v>664.2</v>
      </c>
      <c r="E44" s="552">
        <v>1438.4</v>
      </c>
      <c r="F44" s="552">
        <v>1075</v>
      </c>
      <c r="G44" s="552">
        <v>1450</v>
      </c>
      <c r="H44" s="552">
        <v>1157</v>
      </c>
      <c r="I44" s="552">
        <v>999</v>
      </c>
      <c r="J44" s="50">
        <v>934</v>
      </c>
    </row>
    <row r="45" spans="1:10" ht="12.75">
      <c r="A45" s="197" t="s">
        <v>406</v>
      </c>
      <c r="B45" s="552">
        <v>712.2</v>
      </c>
      <c r="C45" s="552">
        <v>1321.2</v>
      </c>
      <c r="D45" s="552">
        <v>1556.4</v>
      </c>
      <c r="E45" s="552">
        <v>578</v>
      </c>
      <c r="F45" s="552">
        <v>346</v>
      </c>
      <c r="G45" s="552" t="s">
        <v>48</v>
      </c>
      <c r="H45" s="552" t="s">
        <v>48</v>
      </c>
      <c r="I45" s="552" t="s">
        <v>48</v>
      </c>
      <c r="J45" s="552" t="s">
        <v>48</v>
      </c>
    </row>
    <row r="46" spans="1:10" ht="12.75">
      <c r="A46" s="197" t="s">
        <v>128</v>
      </c>
      <c r="B46" s="552" t="s">
        <v>48</v>
      </c>
      <c r="C46" s="552" t="s">
        <v>48</v>
      </c>
      <c r="D46" s="552" t="s">
        <v>48</v>
      </c>
      <c r="E46" s="552" t="s">
        <v>48</v>
      </c>
      <c r="F46" s="552">
        <v>76</v>
      </c>
      <c r="G46" s="552">
        <v>502</v>
      </c>
      <c r="H46" s="552">
        <v>397</v>
      </c>
      <c r="I46" s="552">
        <v>224</v>
      </c>
      <c r="J46" s="50">
        <v>212</v>
      </c>
    </row>
    <row r="47" spans="1:10" s="192" customFormat="1" ht="12.75">
      <c r="A47" s="196" t="s">
        <v>129</v>
      </c>
      <c r="B47" s="552" t="s">
        <v>48</v>
      </c>
      <c r="C47" s="552">
        <v>4.6</v>
      </c>
      <c r="D47" s="552">
        <v>34.6</v>
      </c>
      <c r="E47" s="552">
        <v>107.2</v>
      </c>
      <c r="F47" s="552">
        <v>317</v>
      </c>
      <c r="G47" s="552">
        <v>609</v>
      </c>
      <c r="H47" s="552">
        <v>695</v>
      </c>
      <c r="I47" s="552">
        <v>528</v>
      </c>
      <c r="J47" s="50">
        <v>594</v>
      </c>
    </row>
    <row r="48" spans="1:10" ht="12.75">
      <c r="A48" s="196" t="s">
        <v>130</v>
      </c>
      <c r="B48" s="552" t="s">
        <v>48</v>
      </c>
      <c r="C48" s="552">
        <v>17.2</v>
      </c>
      <c r="D48" s="552">
        <v>59</v>
      </c>
      <c r="E48" s="552">
        <v>215.6</v>
      </c>
      <c r="F48" s="552">
        <v>278</v>
      </c>
      <c r="G48" s="552">
        <v>278</v>
      </c>
      <c r="H48" s="552">
        <v>343</v>
      </c>
      <c r="I48" s="552">
        <v>360</v>
      </c>
      <c r="J48" s="50">
        <v>360</v>
      </c>
    </row>
    <row r="49" spans="1:10" s="192" customFormat="1" ht="12.75">
      <c r="A49" s="196"/>
      <c r="B49" s="552"/>
      <c r="C49" s="552"/>
      <c r="D49" s="552"/>
      <c r="E49" s="552"/>
      <c r="F49" s="552"/>
      <c r="G49" s="552"/>
      <c r="H49" s="552"/>
      <c r="I49" s="552"/>
      <c r="J49" s="50"/>
    </row>
    <row r="50" spans="1:10" ht="12.75">
      <c r="A50" s="200" t="s">
        <v>82</v>
      </c>
      <c r="B50" s="555">
        <v>960.8</v>
      </c>
      <c r="C50" s="555">
        <v>878.2</v>
      </c>
      <c r="D50" s="555">
        <v>850.2</v>
      </c>
      <c r="E50" s="555">
        <v>666</v>
      </c>
      <c r="F50" s="555">
        <v>739</v>
      </c>
      <c r="G50" s="555">
        <v>824</v>
      </c>
      <c r="H50" s="555">
        <v>914</v>
      </c>
      <c r="I50" s="555">
        <v>881</v>
      </c>
      <c r="J50" s="528">
        <v>874</v>
      </c>
    </row>
    <row r="51" spans="1:10" ht="12.75">
      <c r="A51" s="197"/>
      <c r="B51" s="552"/>
      <c r="C51" s="552"/>
      <c r="D51" s="552"/>
      <c r="E51" s="552"/>
      <c r="F51" s="552"/>
      <c r="G51" s="552"/>
      <c r="H51" s="552"/>
      <c r="I51" s="552"/>
      <c r="J51" s="50"/>
    </row>
    <row r="52" spans="1:10" ht="12.75">
      <c r="A52" s="200" t="s">
        <v>405</v>
      </c>
      <c r="B52" s="555">
        <v>9077.4</v>
      </c>
      <c r="C52" s="555">
        <v>5826.8</v>
      </c>
      <c r="D52" s="555">
        <v>8464.4</v>
      </c>
      <c r="E52" s="555">
        <v>12646.4</v>
      </c>
      <c r="F52" s="555">
        <v>12601</v>
      </c>
      <c r="G52" s="555">
        <v>15425</v>
      </c>
      <c r="H52" s="555">
        <v>16461</v>
      </c>
      <c r="I52" s="555">
        <v>18515</v>
      </c>
      <c r="J52" s="528">
        <v>17955</v>
      </c>
    </row>
    <row r="53" spans="1:10" ht="12.75">
      <c r="A53" s="194" t="s">
        <v>111</v>
      </c>
      <c r="B53" s="552"/>
      <c r="C53" s="552"/>
      <c r="D53" s="552"/>
      <c r="E53" s="552"/>
      <c r="F53" s="552"/>
      <c r="G53" s="552"/>
      <c r="H53" s="552"/>
      <c r="I53" s="552"/>
      <c r="J53" s="50"/>
    </row>
    <row r="54" spans="1:10" ht="12.75">
      <c r="A54" s="194" t="s">
        <v>131</v>
      </c>
      <c r="B54" s="552">
        <v>66.4</v>
      </c>
      <c r="C54" s="552">
        <v>25.2</v>
      </c>
      <c r="D54" s="552">
        <v>163.4</v>
      </c>
      <c r="E54" s="552">
        <v>974.6</v>
      </c>
      <c r="F54" s="552">
        <v>598</v>
      </c>
      <c r="G54" s="552">
        <v>559</v>
      </c>
      <c r="H54" s="552">
        <v>785</v>
      </c>
      <c r="I54" s="552">
        <v>1386</v>
      </c>
      <c r="J54" s="50">
        <v>1417</v>
      </c>
    </row>
    <row r="55" spans="1:10" ht="12.75">
      <c r="A55" s="194" t="s">
        <v>132</v>
      </c>
      <c r="B55" s="552">
        <v>70</v>
      </c>
      <c r="C55" s="552">
        <v>89</v>
      </c>
      <c r="D55" s="552">
        <v>123.2</v>
      </c>
      <c r="E55" s="552">
        <v>206</v>
      </c>
      <c r="F55" s="552">
        <v>325</v>
      </c>
      <c r="G55" s="552">
        <v>416</v>
      </c>
      <c r="H55" s="552">
        <v>393</v>
      </c>
      <c r="I55" s="552">
        <v>448</v>
      </c>
      <c r="J55" s="50">
        <v>315</v>
      </c>
    </row>
    <row r="56" spans="1:10" ht="12.75">
      <c r="A56" s="194" t="s">
        <v>133</v>
      </c>
      <c r="B56" s="552">
        <v>935.8</v>
      </c>
      <c r="C56" s="552">
        <v>126.4</v>
      </c>
      <c r="D56" s="552">
        <v>130.4</v>
      </c>
      <c r="E56" s="552">
        <v>139.8</v>
      </c>
      <c r="F56" s="552">
        <v>141</v>
      </c>
      <c r="G56" s="552">
        <v>102</v>
      </c>
      <c r="H56" s="552">
        <v>122</v>
      </c>
      <c r="I56" s="552">
        <v>136</v>
      </c>
      <c r="J56" s="50">
        <v>118</v>
      </c>
    </row>
    <row r="57" spans="1:10" ht="12.75">
      <c r="A57" s="196" t="s">
        <v>134</v>
      </c>
      <c r="B57" s="552">
        <v>262.6</v>
      </c>
      <c r="C57" s="552">
        <v>260.8</v>
      </c>
      <c r="D57" s="552">
        <v>315.4</v>
      </c>
      <c r="E57" s="552">
        <v>508.8</v>
      </c>
      <c r="F57" s="552">
        <v>607</v>
      </c>
      <c r="G57" s="552">
        <v>757</v>
      </c>
      <c r="H57" s="552">
        <v>837</v>
      </c>
      <c r="I57" s="552">
        <v>849</v>
      </c>
      <c r="J57" s="50">
        <v>955</v>
      </c>
    </row>
    <row r="58" spans="1:10" ht="12.75">
      <c r="A58" s="196" t="s">
        <v>401</v>
      </c>
      <c r="B58" s="552" t="s">
        <v>48</v>
      </c>
      <c r="C58" s="552" t="s">
        <v>48</v>
      </c>
      <c r="D58" s="552" t="s">
        <v>48</v>
      </c>
      <c r="E58" s="552" t="s">
        <v>48</v>
      </c>
      <c r="F58" s="10">
        <v>300</v>
      </c>
      <c r="G58" s="552">
        <v>423</v>
      </c>
      <c r="H58" s="552">
        <v>778</v>
      </c>
      <c r="I58" s="552">
        <v>1670</v>
      </c>
      <c r="J58" s="50">
        <v>1987</v>
      </c>
    </row>
    <row r="59" spans="1:10" ht="12.75">
      <c r="A59" s="196" t="s">
        <v>135</v>
      </c>
      <c r="B59" s="552">
        <v>342.6</v>
      </c>
      <c r="C59" s="552">
        <v>171.6</v>
      </c>
      <c r="D59" s="552">
        <v>209.6</v>
      </c>
      <c r="E59" s="552">
        <v>317.2</v>
      </c>
      <c r="F59" s="552">
        <v>564</v>
      </c>
      <c r="G59" s="552">
        <v>998</v>
      </c>
      <c r="H59" s="552">
        <v>1068</v>
      </c>
      <c r="I59" s="552">
        <v>773</v>
      </c>
      <c r="J59" s="50">
        <v>812</v>
      </c>
    </row>
    <row r="60" spans="1:10" ht="12.75">
      <c r="A60" s="196" t="s">
        <v>136</v>
      </c>
      <c r="B60" s="552">
        <v>1127.2</v>
      </c>
      <c r="C60" s="552">
        <v>424.4</v>
      </c>
      <c r="D60" s="552">
        <v>568.2</v>
      </c>
      <c r="E60" s="552">
        <v>623</v>
      </c>
      <c r="F60" s="552">
        <v>279</v>
      </c>
      <c r="G60" s="552">
        <v>412</v>
      </c>
      <c r="H60" s="552">
        <v>422</v>
      </c>
      <c r="I60" s="552">
        <v>522</v>
      </c>
      <c r="J60" s="50">
        <v>548</v>
      </c>
    </row>
    <row r="61" spans="1:10" ht="12.75">
      <c r="A61" s="196" t="s">
        <v>137</v>
      </c>
      <c r="B61" s="552">
        <v>162.8</v>
      </c>
      <c r="C61" s="552">
        <v>396</v>
      </c>
      <c r="D61" s="552">
        <v>1760.2</v>
      </c>
      <c r="E61" s="552">
        <v>1464.4</v>
      </c>
      <c r="F61" s="552">
        <v>925</v>
      </c>
      <c r="G61" s="552">
        <v>968</v>
      </c>
      <c r="H61" s="552">
        <v>1197</v>
      </c>
      <c r="I61" s="552">
        <v>1191</v>
      </c>
      <c r="J61" s="50">
        <v>875</v>
      </c>
    </row>
    <row r="62" spans="1:10" ht="12.75">
      <c r="A62" s="196" t="s">
        <v>138</v>
      </c>
      <c r="B62" s="552">
        <v>195</v>
      </c>
      <c r="C62" s="552">
        <v>134.8</v>
      </c>
      <c r="D62" s="552">
        <v>146.2</v>
      </c>
      <c r="E62" s="552">
        <v>141.8</v>
      </c>
      <c r="F62" s="552">
        <v>167</v>
      </c>
      <c r="G62" s="552">
        <v>125</v>
      </c>
      <c r="H62" s="552">
        <v>141</v>
      </c>
      <c r="I62" s="552">
        <v>140</v>
      </c>
      <c r="J62" s="50">
        <v>135</v>
      </c>
    </row>
    <row r="63" spans="1:10" ht="12.75">
      <c r="A63" s="197" t="s">
        <v>139</v>
      </c>
      <c r="B63" s="552">
        <v>228.8</v>
      </c>
      <c r="C63" s="552">
        <v>157.2</v>
      </c>
      <c r="D63" s="552">
        <v>190.2</v>
      </c>
      <c r="E63" s="552">
        <v>157.6</v>
      </c>
      <c r="F63" s="552">
        <v>129</v>
      </c>
      <c r="G63" s="552">
        <v>133</v>
      </c>
      <c r="H63" s="552">
        <v>122</v>
      </c>
      <c r="I63" s="552">
        <v>114</v>
      </c>
      <c r="J63" s="50">
        <v>123</v>
      </c>
    </row>
    <row r="64" spans="1:10" ht="12.75">
      <c r="A64" s="196" t="s">
        <v>140</v>
      </c>
      <c r="B64" s="552">
        <v>853</v>
      </c>
      <c r="C64" s="552">
        <v>460.8</v>
      </c>
      <c r="D64" s="552">
        <v>530.4</v>
      </c>
      <c r="E64" s="552">
        <v>579.4</v>
      </c>
      <c r="F64" s="552">
        <v>485</v>
      </c>
      <c r="G64" s="552">
        <v>573</v>
      </c>
      <c r="H64" s="552">
        <v>572</v>
      </c>
      <c r="I64" s="552">
        <v>652</v>
      </c>
      <c r="J64" s="50">
        <v>506</v>
      </c>
    </row>
    <row r="65" spans="1:10" ht="12.75">
      <c r="A65" s="196" t="s">
        <v>141</v>
      </c>
      <c r="B65" s="552">
        <v>450.2</v>
      </c>
      <c r="C65" s="552">
        <v>267.2</v>
      </c>
      <c r="D65" s="552">
        <v>338.4</v>
      </c>
      <c r="E65" s="552">
        <v>629</v>
      </c>
      <c r="F65" s="552">
        <v>1057</v>
      </c>
      <c r="G65" s="552">
        <v>1615</v>
      </c>
      <c r="H65" s="552">
        <v>1765</v>
      </c>
      <c r="I65" s="552">
        <v>1673</v>
      </c>
      <c r="J65" s="50">
        <v>2126</v>
      </c>
    </row>
    <row r="66" spans="1:10" ht="12.75">
      <c r="A66" s="197" t="s">
        <v>142</v>
      </c>
      <c r="B66" s="552">
        <v>327</v>
      </c>
      <c r="C66" s="552">
        <v>504</v>
      </c>
      <c r="D66" s="552">
        <v>928.8</v>
      </c>
      <c r="E66" s="552">
        <v>1449.6</v>
      </c>
      <c r="F66" s="552">
        <v>1199</v>
      </c>
      <c r="G66" s="552">
        <v>1636</v>
      </c>
      <c r="H66" s="552">
        <v>1231</v>
      </c>
      <c r="I66" s="552">
        <v>1270</v>
      </c>
      <c r="J66" s="50">
        <v>1641</v>
      </c>
    </row>
    <row r="67" spans="1:10" ht="12.75">
      <c r="A67" s="196" t="s">
        <v>143</v>
      </c>
      <c r="B67" s="552">
        <v>852.8</v>
      </c>
      <c r="C67" s="552">
        <v>381.4</v>
      </c>
      <c r="D67" s="552">
        <v>365.6</v>
      </c>
      <c r="E67" s="552">
        <v>330</v>
      </c>
      <c r="F67" s="552">
        <v>223</v>
      </c>
      <c r="G67" s="552">
        <v>259</v>
      </c>
      <c r="H67" s="552">
        <v>293</v>
      </c>
      <c r="I67" s="552">
        <v>226</v>
      </c>
      <c r="J67" s="50">
        <v>178</v>
      </c>
    </row>
    <row r="68" spans="1:10" ht="12.75">
      <c r="A68" s="196" t="s">
        <v>144</v>
      </c>
      <c r="B68" s="552">
        <v>185</v>
      </c>
      <c r="C68" s="552">
        <v>209.8</v>
      </c>
      <c r="D68" s="552">
        <v>350.4</v>
      </c>
      <c r="E68" s="552">
        <v>920</v>
      </c>
      <c r="F68" s="552">
        <v>1053</v>
      </c>
      <c r="G68" s="552">
        <v>1155</v>
      </c>
      <c r="H68" s="552">
        <v>1317</v>
      </c>
      <c r="I68" s="552">
        <v>1308</v>
      </c>
      <c r="J68" s="50">
        <v>1171</v>
      </c>
    </row>
    <row r="69" spans="1:10" ht="12.75">
      <c r="A69" s="196" t="s">
        <v>145</v>
      </c>
      <c r="B69" s="552">
        <v>590.4</v>
      </c>
      <c r="C69" s="552">
        <v>306.2</v>
      </c>
      <c r="D69" s="552">
        <v>391.6</v>
      </c>
      <c r="E69" s="552">
        <v>471.2</v>
      </c>
      <c r="F69" s="552">
        <v>348</v>
      </c>
      <c r="G69" s="552">
        <v>326</v>
      </c>
      <c r="H69" s="552">
        <v>308</v>
      </c>
      <c r="I69" s="552">
        <v>414</v>
      </c>
      <c r="J69" s="50">
        <v>293</v>
      </c>
    </row>
    <row r="70" spans="1:10" ht="11.25" customHeight="1">
      <c r="A70" s="44" t="s">
        <v>487</v>
      </c>
      <c r="B70" s="552">
        <v>732</v>
      </c>
      <c r="C70" s="552">
        <v>527.2</v>
      </c>
      <c r="D70" s="552">
        <v>171</v>
      </c>
      <c r="E70" s="552">
        <v>297.8</v>
      </c>
      <c r="F70" s="552">
        <v>292</v>
      </c>
      <c r="G70" s="552">
        <v>233</v>
      </c>
      <c r="H70" s="552">
        <v>319</v>
      </c>
      <c r="I70" s="552">
        <v>203</v>
      </c>
      <c r="J70" s="50">
        <v>277</v>
      </c>
    </row>
    <row r="71" spans="1:10" ht="14.25" customHeight="1">
      <c r="A71" s="196"/>
      <c r="B71" s="552"/>
      <c r="C71" s="552"/>
      <c r="D71" s="552"/>
      <c r="E71" s="552"/>
      <c r="F71" s="552"/>
      <c r="G71" s="552"/>
      <c r="H71" s="552"/>
      <c r="I71" s="552"/>
      <c r="J71" s="50"/>
    </row>
    <row r="72" spans="1:10" ht="12.75">
      <c r="A72" s="201" t="s">
        <v>89</v>
      </c>
      <c r="B72" s="556">
        <v>46.4</v>
      </c>
      <c r="C72" s="556">
        <v>112.8</v>
      </c>
      <c r="D72" s="556">
        <v>56.6</v>
      </c>
      <c r="E72" s="556">
        <v>201.2</v>
      </c>
      <c r="F72" s="556">
        <v>231</v>
      </c>
      <c r="G72" s="556">
        <v>474</v>
      </c>
      <c r="H72" s="556">
        <v>824</v>
      </c>
      <c r="I72" s="556">
        <v>1214</v>
      </c>
      <c r="J72" s="646">
        <v>659</v>
      </c>
    </row>
    <row r="73" spans="1:10" ht="12.75">
      <c r="A73" s="1022" t="s">
        <v>403</v>
      </c>
      <c r="B73" s="1022"/>
      <c r="C73" s="1022"/>
      <c r="D73" s="1022"/>
      <c r="E73" s="1022"/>
      <c r="F73" s="1022"/>
      <c r="G73" s="1022"/>
      <c r="H73" s="1022"/>
      <c r="I73" s="1023"/>
      <c r="J73" s="188"/>
    </row>
    <row r="74" spans="1:10" ht="24.75" customHeight="1">
      <c r="A74" s="1017" t="s">
        <v>404</v>
      </c>
      <c r="B74" s="1017"/>
      <c r="C74" s="1017"/>
      <c r="D74" s="1017"/>
      <c r="E74" s="1017"/>
      <c r="F74" s="1017"/>
      <c r="G74" s="1017"/>
      <c r="H74" s="1017"/>
      <c r="I74" s="1018"/>
      <c r="J74" s="188"/>
    </row>
    <row r="75" ht="12.75">
      <c r="J75" s="188"/>
    </row>
    <row r="76" spans="1:10" ht="12.75">
      <c r="A76" s="202"/>
      <c r="D76" s="203"/>
      <c r="J76" s="188"/>
    </row>
    <row r="77" ht="12.75">
      <c r="J77" s="188"/>
    </row>
    <row r="78" ht="12.75">
      <c r="J78" s="188"/>
    </row>
    <row r="79" ht="12.75">
      <c r="J79" s="188"/>
    </row>
    <row r="80" ht="12.75">
      <c r="J80" s="188"/>
    </row>
    <row r="81" ht="12.75">
      <c r="J81" s="188"/>
    </row>
    <row r="82" ht="12.75">
      <c r="J82" s="188"/>
    </row>
    <row r="83" ht="12.75">
      <c r="J83" s="188"/>
    </row>
    <row r="84" ht="12.75">
      <c r="J84" s="188"/>
    </row>
    <row r="85" ht="12.75">
      <c r="J85" s="188"/>
    </row>
    <row r="86" ht="12.75">
      <c r="J86" s="188"/>
    </row>
    <row r="87" ht="12.75">
      <c r="J87" s="188"/>
    </row>
    <row r="88" ht="12.75">
      <c r="J88" s="188"/>
    </row>
    <row r="89" ht="12.75">
      <c r="J89" s="188"/>
    </row>
    <row r="90" ht="12.75">
      <c r="J90" s="188"/>
    </row>
    <row r="91" ht="12.75">
      <c r="J91" s="188"/>
    </row>
    <row r="92" ht="12.75">
      <c r="J92" s="188"/>
    </row>
    <row r="93" ht="12.75">
      <c r="J93" s="188"/>
    </row>
    <row r="94" ht="12.75">
      <c r="J94" s="188"/>
    </row>
    <row r="95" ht="12.75">
      <c r="J95" s="188"/>
    </row>
    <row r="96" ht="12.75">
      <c r="J96" s="188"/>
    </row>
    <row r="97" ht="12.75">
      <c r="J97" s="188"/>
    </row>
    <row r="98" ht="12.75">
      <c r="J98" s="188"/>
    </row>
    <row r="99" ht="12.75">
      <c r="J99" s="188"/>
    </row>
    <row r="100" ht="12.75">
      <c r="J100" s="188"/>
    </row>
    <row r="101" ht="12.75">
      <c r="J101" s="188"/>
    </row>
    <row r="102" ht="12.75">
      <c r="J102" s="188"/>
    </row>
    <row r="103" ht="12.75">
      <c r="J103" s="188"/>
    </row>
    <row r="104" ht="12.75">
      <c r="J104" s="188"/>
    </row>
    <row r="105" ht="12.75">
      <c r="J105" s="188"/>
    </row>
    <row r="106" ht="12.75">
      <c r="J106" s="188"/>
    </row>
    <row r="107" ht="12.75">
      <c r="J107" s="188"/>
    </row>
    <row r="108" ht="12.75">
      <c r="J108" s="188"/>
    </row>
    <row r="109" ht="12.75">
      <c r="J109" s="188"/>
    </row>
    <row r="110" ht="12.75">
      <c r="J110" s="188"/>
    </row>
    <row r="111" ht="12.75">
      <c r="J111" s="188"/>
    </row>
    <row r="112" ht="12.75">
      <c r="J112" s="188"/>
    </row>
    <row r="113" ht="12.75">
      <c r="J113" s="188"/>
    </row>
    <row r="114" ht="12.75">
      <c r="J114" s="188"/>
    </row>
    <row r="115" ht="12.75">
      <c r="J115" s="188"/>
    </row>
    <row r="116" ht="12.75">
      <c r="J116" s="188"/>
    </row>
    <row r="117" ht="12.75">
      <c r="J117" s="188"/>
    </row>
    <row r="118" ht="12.75">
      <c r="J118" s="188"/>
    </row>
    <row r="119" ht="12.75">
      <c r="J119" s="188"/>
    </row>
    <row r="120" ht="12.75">
      <c r="J120" s="188"/>
    </row>
    <row r="121" ht="12.75">
      <c r="J121" s="188"/>
    </row>
    <row r="122" ht="12.75">
      <c r="J122" s="188"/>
    </row>
    <row r="123" ht="12.75">
      <c r="J123" s="188"/>
    </row>
    <row r="124" ht="12.75">
      <c r="J124" s="188"/>
    </row>
    <row r="125" ht="12.75">
      <c r="J125" s="188"/>
    </row>
    <row r="126" ht="12.75">
      <c r="J126" s="188"/>
    </row>
    <row r="127" ht="12.75">
      <c r="J127" s="188"/>
    </row>
    <row r="128" ht="12.75">
      <c r="J128" s="188"/>
    </row>
    <row r="129" ht="12.75">
      <c r="J129" s="188"/>
    </row>
    <row r="130" ht="12.75">
      <c r="J130" s="188"/>
    </row>
    <row r="131" ht="12.75">
      <c r="J131" s="188"/>
    </row>
    <row r="132" ht="12.75">
      <c r="J132" s="188"/>
    </row>
    <row r="133" ht="12.75">
      <c r="J133" s="188"/>
    </row>
    <row r="134" ht="12.75">
      <c r="J134" s="188"/>
    </row>
    <row r="135" ht="12.75">
      <c r="J135" s="188"/>
    </row>
    <row r="136" ht="12.75">
      <c r="J136" s="188"/>
    </row>
    <row r="137" ht="12.75">
      <c r="J137" s="188"/>
    </row>
    <row r="138" ht="12.75">
      <c r="J138" s="188"/>
    </row>
    <row r="139" ht="12.75">
      <c r="J139" s="188"/>
    </row>
    <row r="140" ht="12.75">
      <c r="J140" s="188"/>
    </row>
    <row r="141" ht="12.75">
      <c r="J141" s="188"/>
    </row>
    <row r="142" ht="12.75">
      <c r="J142" s="188"/>
    </row>
    <row r="143" ht="12.75">
      <c r="J143" s="188"/>
    </row>
    <row r="144" ht="12.75">
      <c r="J144" s="188"/>
    </row>
    <row r="145" ht="12.75">
      <c r="J145" s="188"/>
    </row>
    <row r="146" ht="12.75">
      <c r="J146" s="188"/>
    </row>
    <row r="147" ht="12.75">
      <c r="J147" s="188"/>
    </row>
    <row r="148" ht="12.75">
      <c r="J148" s="188"/>
    </row>
    <row r="149" ht="12.75">
      <c r="J149" s="188"/>
    </row>
    <row r="150" ht="12.75">
      <c r="J150" s="188"/>
    </row>
    <row r="151" ht="12.75">
      <c r="J151" s="188"/>
    </row>
    <row r="152" ht="12.75">
      <c r="J152" s="188"/>
    </row>
    <row r="153" ht="12.75">
      <c r="J153" s="188"/>
    </row>
    <row r="154" ht="12.75">
      <c r="J154" s="188"/>
    </row>
    <row r="155" ht="12.75">
      <c r="J155" s="188"/>
    </row>
    <row r="156" ht="12.75">
      <c r="J156" s="188"/>
    </row>
    <row r="157" ht="12.75">
      <c r="J157" s="188"/>
    </row>
    <row r="158" ht="12.75">
      <c r="J158" s="188"/>
    </row>
    <row r="159" ht="12.75">
      <c r="J159" s="188"/>
    </row>
    <row r="160" ht="12.75">
      <c r="J160" s="188"/>
    </row>
    <row r="161" ht="12.75">
      <c r="J161" s="188"/>
    </row>
    <row r="162" ht="12.75">
      <c r="J162" s="188"/>
    </row>
    <row r="163" ht="12.75">
      <c r="J163" s="188"/>
    </row>
    <row r="164" ht="12.75">
      <c r="J164" s="188"/>
    </row>
    <row r="165" ht="12.75">
      <c r="J165" s="188"/>
    </row>
    <row r="166" ht="12.75">
      <c r="J166" s="188"/>
    </row>
    <row r="167" ht="12.75">
      <c r="J167" s="188"/>
    </row>
    <row r="168" ht="12.75">
      <c r="J168" s="188"/>
    </row>
    <row r="169" ht="12.75">
      <c r="J169" s="188"/>
    </row>
    <row r="170" ht="12.75">
      <c r="J170" s="188"/>
    </row>
    <row r="171" ht="12.75">
      <c r="J171" s="188"/>
    </row>
    <row r="172" ht="12.75">
      <c r="J172" s="188"/>
    </row>
    <row r="173" ht="12.75">
      <c r="J173" s="188"/>
    </row>
    <row r="174" ht="12.75">
      <c r="J174" s="188"/>
    </row>
    <row r="175" ht="12.75">
      <c r="J175" s="188"/>
    </row>
    <row r="176" ht="12.75">
      <c r="J176" s="188"/>
    </row>
    <row r="177" ht="12.75">
      <c r="J177" s="188"/>
    </row>
    <row r="178" ht="12.75">
      <c r="J178" s="188"/>
    </row>
    <row r="179" ht="12.75">
      <c r="J179" s="188"/>
    </row>
    <row r="180" ht="12.75">
      <c r="J180" s="188"/>
    </row>
    <row r="181" ht="12.75">
      <c r="J181" s="188"/>
    </row>
    <row r="182" ht="12.75">
      <c r="J182" s="188"/>
    </row>
  </sheetData>
  <sheetProtection/>
  <mergeCells count="4">
    <mergeCell ref="A74:I74"/>
    <mergeCell ref="B2:E2"/>
    <mergeCell ref="A1:I1"/>
    <mergeCell ref="A73:I73"/>
  </mergeCells>
  <printOptions/>
  <pageMargins left="0.7874015748031497" right="0.7874015748031497" top="0" bottom="0" header="0.5118110236220472" footer="0.511811023622047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K189"/>
  <sheetViews>
    <sheetView zoomScalePageLayoutView="0" workbookViewId="0" topLeftCell="A1">
      <selection activeCell="P27" sqref="P27"/>
    </sheetView>
  </sheetViews>
  <sheetFormatPr defaultColWidth="10.66015625" defaultRowHeight="11.25"/>
  <cols>
    <col min="1" max="1" width="29.33203125" style="213" customWidth="1"/>
    <col min="2" max="2" width="6.66015625" style="213" bestFit="1" customWidth="1"/>
    <col min="3" max="3" width="5.66015625" style="213" bestFit="1" customWidth="1"/>
    <col min="4" max="9" width="7" style="213" bestFit="1" customWidth="1"/>
    <col min="10" max="10" width="4.83203125" style="213" bestFit="1" customWidth="1"/>
    <col min="11" max="11" width="3.83203125" style="204" customWidth="1"/>
    <col min="12" max="16384" width="10.66015625" style="205" customWidth="1"/>
  </cols>
  <sheetData>
    <row r="1" spans="1:11" ht="12.75">
      <c r="A1" s="1025" t="s">
        <v>402</v>
      </c>
      <c r="B1" s="1026"/>
      <c r="C1" s="1026"/>
      <c r="D1" s="1026"/>
      <c r="E1" s="1026"/>
      <c r="F1" s="1026"/>
      <c r="G1" s="1026"/>
      <c r="H1" s="1026"/>
      <c r="I1" s="1026"/>
      <c r="J1" s="1026"/>
      <c r="K1" s="836"/>
    </row>
    <row r="2" spans="1:11" ht="12.75">
      <c r="A2" s="1027" t="s">
        <v>108</v>
      </c>
      <c r="B2" s="1029" t="s">
        <v>91</v>
      </c>
      <c r="C2" s="1030"/>
      <c r="D2" s="1030"/>
      <c r="E2" s="1030"/>
      <c r="F2" s="1030"/>
      <c r="G2" s="1030"/>
      <c r="H2" s="1030"/>
      <c r="I2" s="1030"/>
      <c r="J2" s="1030"/>
      <c r="K2" s="227"/>
    </row>
    <row r="3" spans="1:11" ht="12.75">
      <c r="A3" s="1028"/>
      <c r="B3" s="206" t="s">
        <v>27</v>
      </c>
      <c r="C3" s="208" t="s">
        <v>415</v>
      </c>
      <c r="D3" s="209" t="s">
        <v>92</v>
      </c>
      <c r="E3" s="208" t="s">
        <v>93</v>
      </c>
      <c r="F3" s="206" t="s">
        <v>94</v>
      </c>
      <c r="G3" s="206" t="s">
        <v>95</v>
      </c>
      <c r="H3" s="206" t="s">
        <v>96</v>
      </c>
      <c r="I3" s="206" t="s">
        <v>97</v>
      </c>
      <c r="J3" s="206" t="s">
        <v>98</v>
      </c>
      <c r="K3" s="227"/>
    </row>
    <row r="4" spans="1:11" s="211" customFormat="1" ht="12.75">
      <c r="A4" s="210" t="s">
        <v>27</v>
      </c>
      <c r="B4" s="23">
        <v>35998</v>
      </c>
      <c r="C4" s="23">
        <v>3226</v>
      </c>
      <c r="D4" s="23">
        <v>3715</v>
      </c>
      <c r="E4" s="23">
        <v>13537</v>
      </c>
      <c r="F4" s="23">
        <v>9301</v>
      </c>
      <c r="G4" s="23">
        <v>4220</v>
      </c>
      <c r="H4" s="23">
        <v>1624</v>
      </c>
      <c r="I4" s="23">
        <v>298</v>
      </c>
      <c r="J4" s="23">
        <v>77</v>
      </c>
      <c r="K4" s="227"/>
    </row>
    <row r="5" spans="1:11" s="211" customFormat="1" ht="10.5" customHeight="1">
      <c r="A5" s="212"/>
      <c r="B5" s="647"/>
      <c r="C5" s="11"/>
      <c r="D5" s="647"/>
      <c r="E5" s="647"/>
      <c r="F5" s="647"/>
      <c r="G5" s="647"/>
      <c r="H5" s="647"/>
      <c r="I5" s="647"/>
      <c r="J5" s="647"/>
      <c r="K5" s="227"/>
    </row>
    <row r="6" spans="1:11" s="211" customFormat="1" ht="12.75">
      <c r="A6" s="212" t="s">
        <v>109</v>
      </c>
      <c r="B6" s="23">
        <v>20132</v>
      </c>
      <c r="C6" s="23">
        <v>1438</v>
      </c>
      <c r="D6" s="23">
        <v>1351</v>
      </c>
      <c r="E6" s="23">
        <v>7757</v>
      </c>
      <c r="F6" s="23">
        <v>5376</v>
      </c>
      <c r="G6" s="23">
        <v>2763</v>
      </c>
      <c r="H6" s="23">
        <v>1229</v>
      </c>
      <c r="I6" s="23">
        <v>194</v>
      </c>
      <c r="J6" s="23">
        <v>24</v>
      </c>
      <c r="K6" s="232"/>
    </row>
    <row r="7" spans="1:11" s="213" customFormat="1" ht="9.75" customHeight="1">
      <c r="A7" s="207"/>
      <c r="B7" s="647"/>
      <c r="C7" s="647"/>
      <c r="D7" s="647"/>
      <c r="E7" s="647"/>
      <c r="F7" s="647"/>
      <c r="G7" s="647"/>
      <c r="H7" s="647"/>
      <c r="I7" s="647"/>
      <c r="J7" s="647"/>
      <c r="K7" s="232"/>
    </row>
    <row r="8" spans="1:11" s="211" customFormat="1" ht="12.75">
      <c r="A8" s="212" t="s">
        <v>107</v>
      </c>
      <c r="B8" s="23">
        <v>27063</v>
      </c>
      <c r="C8" s="23">
        <v>2102</v>
      </c>
      <c r="D8" s="23">
        <v>1782</v>
      </c>
      <c r="E8" s="23">
        <v>10429</v>
      </c>
      <c r="F8" s="23">
        <v>7417</v>
      </c>
      <c r="G8" s="23">
        <v>3668</v>
      </c>
      <c r="H8" s="23">
        <v>1441</v>
      </c>
      <c r="I8" s="23">
        <v>195</v>
      </c>
      <c r="J8" s="23">
        <v>29</v>
      </c>
      <c r="K8" s="232"/>
    </row>
    <row r="9" spans="1:11" ht="12.75">
      <c r="A9" s="207" t="s">
        <v>41</v>
      </c>
      <c r="B9" s="647">
        <v>9840</v>
      </c>
      <c r="C9" s="647">
        <v>604</v>
      </c>
      <c r="D9" s="647">
        <v>747</v>
      </c>
      <c r="E9" s="647">
        <v>4359</v>
      </c>
      <c r="F9" s="647">
        <v>2261</v>
      </c>
      <c r="G9" s="647">
        <v>1234</v>
      </c>
      <c r="H9" s="647">
        <v>499</v>
      </c>
      <c r="I9" s="647">
        <v>114</v>
      </c>
      <c r="J9" s="647">
        <v>22</v>
      </c>
      <c r="K9" s="227"/>
    </row>
    <row r="10" spans="1:11" ht="12.75">
      <c r="A10" s="207" t="s">
        <v>42</v>
      </c>
      <c r="B10" s="647">
        <v>25283</v>
      </c>
      <c r="C10" s="647">
        <v>1831</v>
      </c>
      <c r="D10" s="647">
        <v>1575</v>
      </c>
      <c r="E10" s="647">
        <v>9850</v>
      </c>
      <c r="F10" s="647">
        <v>7035</v>
      </c>
      <c r="G10" s="647">
        <v>3476</v>
      </c>
      <c r="H10" s="647">
        <v>1324</v>
      </c>
      <c r="I10" s="647">
        <v>166</v>
      </c>
      <c r="J10" s="647">
        <v>26</v>
      </c>
      <c r="K10" s="227"/>
    </row>
    <row r="11" spans="1:11" s="213" customFormat="1" ht="12.75">
      <c r="A11" s="207" t="s">
        <v>43</v>
      </c>
      <c r="B11" s="647">
        <v>15443</v>
      </c>
      <c r="C11" s="647">
        <v>1227</v>
      </c>
      <c r="D11" s="647">
        <v>828</v>
      </c>
      <c r="E11" s="647">
        <v>5491</v>
      </c>
      <c r="F11" s="647">
        <v>4774</v>
      </c>
      <c r="G11" s="647">
        <v>2242</v>
      </c>
      <c r="H11" s="647">
        <v>825</v>
      </c>
      <c r="I11" s="647">
        <v>52</v>
      </c>
      <c r="J11" s="647">
        <v>4</v>
      </c>
      <c r="K11" s="233"/>
    </row>
    <row r="12" spans="1:11" ht="9.75" customHeight="1">
      <c r="A12" s="207"/>
      <c r="B12" s="647"/>
      <c r="C12" s="647"/>
      <c r="D12" s="647"/>
      <c r="E12" s="647"/>
      <c r="F12" s="647"/>
      <c r="G12" s="647"/>
      <c r="H12" s="647"/>
      <c r="I12" s="647"/>
      <c r="J12" s="647"/>
      <c r="K12" s="233"/>
    </row>
    <row r="13" spans="1:11" ht="12.75">
      <c r="A13" s="207" t="s">
        <v>63</v>
      </c>
      <c r="B13" s="647">
        <v>3070</v>
      </c>
      <c r="C13" s="647">
        <v>411</v>
      </c>
      <c r="D13" s="647">
        <v>444</v>
      </c>
      <c r="E13" s="647">
        <v>1170</v>
      </c>
      <c r="F13" s="647">
        <v>763</v>
      </c>
      <c r="G13" s="647">
        <v>203</v>
      </c>
      <c r="H13" s="647">
        <v>50</v>
      </c>
      <c r="I13" s="647">
        <v>29</v>
      </c>
      <c r="J13" s="647" t="s">
        <v>33</v>
      </c>
      <c r="K13" s="233"/>
    </row>
    <row r="14" spans="1:11" ht="12.75">
      <c r="A14" s="207" t="s">
        <v>67</v>
      </c>
      <c r="B14" s="647">
        <v>4386</v>
      </c>
      <c r="C14" s="647">
        <v>499</v>
      </c>
      <c r="D14" s="647">
        <v>1271</v>
      </c>
      <c r="E14" s="647">
        <v>1451</v>
      </c>
      <c r="F14" s="647">
        <v>806</v>
      </c>
      <c r="G14" s="647">
        <v>206</v>
      </c>
      <c r="H14" s="647">
        <v>64</v>
      </c>
      <c r="I14" s="647">
        <v>46</v>
      </c>
      <c r="J14" s="647">
        <v>43</v>
      </c>
      <c r="K14" s="233"/>
    </row>
    <row r="15" spans="1:11" ht="12.75" customHeight="1">
      <c r="A15" s="214" t="s">
        <v>81</v>
      </c>
      <c r="B15" s="647">
        <v>724</v>
      </c>
      <c r="C15" s="647">
        <v>65</v>
      </c>
      <c r="D15" s="647">
        <v>75</v>
      </c>
      <c r="E15" s="647">
        <v>245</v>
      </c>
      <c r="F15" s="647">
        <v>177</v>
      </c>
      <c r="G15" s="647">
        <v>88</v>
      </c>
      <c r="H15" s="647">
        <v>53</v>
      </c>
      <c r="I15" s="647">
        <v>19</v>
      </c>
      <c r="J15" s="647">
        <v>2</v>
      </c>
      <c r="K15" s="234"/>
    </row>
    <row r="16" spans="1:11" ht="12.75">
      <c r="A16" s="207" t="s">
        <v>84</v>
      </c>
      <c r="B16" s="647">
        <v>266</v>
      </c>
      <c r="C16" s="647">
        <v>28</v>
      </c>
      <c r="D16" s="647">
        <v>45</v>
      </c>
      <c r="E16" s="647">
        <v>116</v>
      </c>
      <c r="F16" s="647">
        <v>54</v>
      </c>
      <c r="G16" s="647">
        <v>20</v>
      </c>
      <c r="H16" s="647">
        <v>2</v>
      </c>
      <c r="I16" s="647">
        <v>1</v>
      </c>
      <c r="J16" s="647" t="s">
        <v>33</v>
      </c>
      <c r="K16" s="233"/>
    </row>
    <row r="17" spans="1:11" s="213" customFormat="1" ht="12.75">
      <c r="A17" s="207" t="s">
        <v>88</v>
      </c>
      <c r="B17" s="647">
        <v>164</v>
      </c>
      <c r="C17" s="647">
        <v>12</v>
      </c>
      <c r="D17" s="647">
        <v>11</v>
      </c>
      <c r="E17" s="647">
        <v>74</v>
      </c>
      <c r="F17" s="647">
        <v>45</v>
      </c>
      <c r="G17" s="647">
        <v>15</v>
      </c>
      <c r="H17" s="647">
        <v>4</v>
      </c>
      <c r="I17" s="647">
        <v>3</v>
      </c>
      <c r="J17" s="647" t="s">
        <v>33</v>
      </c>
      <c r="K17" s="233"/>
    </row>
    <row r="18" spans="1:11" s="213" customFormat="1" ht="12.75">
      <c r="A18" s="207" t="s">
        <v>147</v>
      </c>
      <c r="B18" s="647">
        <v>27890</v>
      </c>
      <c r="C18" s="647">
        <v>2177</v>
      </c>
      <c r="D18" s="647">
        <v>1860</v>
      </c>
      <c r="E18" s="647">
        <v>10720</v>
      </c>
      <c r="F18" s="647">
        <v>7622</v>
      </c>
      <c r="G18" s="647">
        <v>3765</v>
      </c>
      <c r="H18" s="647">
        <v>1498</v>
      </c>
      <c r="I18" s="647">
        <v>217</v>
      </c>
      <c r="J18" s="647">
        <v>31</v>
      </c>
      <c r="K18" s="235"/>
    </row>
    <row r="19" spans="1:11" ht="12" customHeight="1">
      <c r="A19" s="207"/>
      <c r="B19" s="647"/>
      <c r="C19" s="647"/>
      <c r="D19" s="647"/>
      <c r="E19" s="647"/>
      <c r="F19" s="647"/>
      <c r="G19" s="647"/>
      <c r="H19" s="647"/>
      <c r="I19" s="647"/>
      <c r="J19" s="647"/>
      <c r="K19" s="235"/>
    </row>
    <row r="20" spans="1:11" s="211" customFormat="1" ht="12.75">
      <c r="A20" s="212" t="s">
        <v>110</v>
      </c>
      <c r="B20" s="23">
        <v>6217</v>
      </c>
      <c r="C20" s="23">
        <v>439</v>
      </c>
      <c r="D20" s="23">
        <v>566</v>
      </c>
      <c r="E20" s="23">
        <v>3046</v>
      </c>
      <c r="F20" s="23">
        <v>1170</v>
      </c>
      <c r="G20" s="23">
        <v>594</v>
      </c>
      <c r="H20" s="23">
        <v>315</v>
      </c>
      <c r="I20" s="23">
        <v>79</v>
      </c>
      <c r="J20" s="23">
        <v>8</v>
      </c>
      <c r="K20" s="232"/>
    </row>
    <row r="21" spans="1:11" ht="12.75">
      <c r="A21" s="207" t="s">
        <v>111</v>
      </c>
      <c r="B21" s="647"/>
      <c r="C21" s="647"/>
      <c r="D21" s="647"/>
      <c r="E21" s="647"/>
      <c r="F21" s="647"/>
      <c r="G21" s="647"/>
      <c r="H21" s="647"/>
      <c r="I21" s="647"/>
      <c r="J21" s="647"/>
      <c r="K21" s="233"/>
    </row>
    <row r="22" spans="1:11" ht="12.75">
      <c r="A22" s="207" t="s">
        <v>112</v>
      </c>
      <c r="B22" s="647">
        <v>841</v>
      </c>
      <c r="C22" s="647">
        <v>97</v>
      </c>
      <c r="D22" s="647">
        <v>55</v>
      </c>
      <c r="E22" s="647">
        <v>265</v>
      </c>
      <c r="F22" s="647">
        <v>223</v>
      </c>
      <c r="G22" s="647">
        <v>116</v>
      </c>
      <c r="H22" s="647">
        <v>60</v>
      </c>
      <c r="I22" s="647">
        <v>22</v>
      </c>
      <c r="J22" s="647">
        <v>3</v>
      </c>
      <c r="K22" s="233"/>
    </row>
    <row r="23" spans="1:11" ht="12.75">
      <c r="A23" s="207" t="s">
        <v>113</v>
      </c>
      <c r="B23" s="647">
        <v>4170</v>
      </c>
      <c r="C23" s="647">
        <v>133</v>
      </c>
      <c r="D23" s="647">
        <v>390</v>
      </c>
      <c r="E23" s="647">
        <v>2478</v>
      </c>
      <c r="F23" s="647">
        <v>676</v>
      </c>
      <c r="G23" s="647">
        <v>311</v>
      </c>
      <c r="H23" s="647">
        <v>145</v>
      </c>
      <c r="I23" s="647">
        <v>32</v>
      </c>
      <c r="J23" s="647">
        <v>5</v>
      </c>
      <c r="K23" s="227"/>
    </row>
    <row r="24" spans="1:11" ht="12" customHeight="1">
      <c r="A24" s="207"/>
      <c r="B24" s="647"/>
      <c r="C24" s="647"/>
      <c r="D24" s="647"/>
      <c r="E24" s="647"/>
      <c r="F24" s="647"/>
      <c r="G24" s="647"/>
      <c r="H24" s="647"/>
      <c r="I24" s="647"/>
      <c r="J24" s="647"/>
      <c r="K24" s="227"/>
    </row>
    <row r="25" spans="1:11" s="211" customFormat="1" ht="12.75">
      <c r="A25" s="215" t="s">
        <v>114</v>
      </c>
      <c r="B25" s="23">
        <v>4628</v>
      </c>
      <c r="C25" s="23">
        <v>328</v>
      </c>
      <c r="D25" s="23">
        <v>292</v>
      </c>
      <c r="E25" s="23">
        <v>1564</v>
      </c>
      <c r="F25" s="23">
        <v>1313</v>
      </c>
      <c r="G25" s="23">
        <v>777</v>
      </c>
      <c r="H25" s="23">
        <v>282</v>
      </c>
      <c r="I25" s="23">
        <v>58</v>
      </c>
      <c r="J25" s="23">
        <v>14</v>
      </c>
      <c r="K25" s="236"/>
    </row>
    <row r="26" spans="1:11" ht="12.75" customHeight="1">
      <c r="A26" s="207" t="s">
        <v>111</v>
      </c>
      <c r="B26" s="647"/>
      <c r="C26" s="647"/>
      <c r="D26" s="647"/>
      <c r="E26" s="647"/>
      <c r="F26" s="647"/>
      <c r="G26" s="647"/>
      <c r="H26" s="647"/>
      <c r="I26" s="647"/>
      <c r="J26" s="647"/>
      <c r="K26" s="235"/>
    </row>
    <row r="27" spans="1:11" ht="12.75">
      <c r="A27" s="214" t="s">
        <v>115</v>
      </c>
      <c r="B27" s="647">
        <v>1443</v>
      </c>
      <c r="C27" s="647">
        <v>116</v>
      </c>
      <c r="D27" s="647">
        <v>109</v>
      </c>
      <c r="E27" s="647">
        <v>435</v>
      </c>
      <c r="F27" s="647">
        <v>363</v>
      </c>
      <c r="G27" s="647">
        <v>290</v>
      </c>
      <c r="H27" s="647">
        <v>108</v>
      </c>
      <c r="I27" s="647">
        <v>19</v>
      </c>
      <c r="J27" s="647">
        <v>3</v>
      </c>
      <c r="K27" s="233"/>
    </row>
    <row r="28" spans="1:11" ht="12.75">
      <c r="A28" s="207" t="s">
        <v>116</v>
      </c>
      <c r="B28" s="647">
        <v>1002</v>
      </c>
      <c r="C28" s="647">
        <v>57</v>
      </c>
      <c r="D28" s="647">
        <v>45</v>
      </c>
      <c r="E28" s="647">
        <v>271</v>
      </c>
      <c r="F28" s="647">
        <v>332</v>
      </c>
      <c r="G28" s="647">
        <v>180</v>
      </c>
      <c r="H28" s="647">
        <v>92</v>
      </c>
      <c r="I28" s="647">
        <v>21</v>
      </c>
      <c r="J28" s="647">
        <v>4</v>
      </c>
      <c r="K28" s="227"/>
    </row>
    <row r="29" spans="1:11" ht="12.75">
      <c r="A29" s="216"/>
      <c r="B29" s="647"/>
      <c r="C29" s="647"/>
      <c r="D29" s="647"/>
      <c r="E29" s="647"/>
      <c r="F29" s="647"/>
      <c r="G29" s="647"/>
      <c r="H29" s="647"/>
      <c r="I29" s="647"/>
      <c r="J29" s="647"/>
      <c r="K29" s="227"/>
    </row>
    <row r="30" spans="1:11" s="211" customFormat="1" ht="12.75">
      <c r="A30" s="212" t="s">
        <v>117</v>
      </c>
      <c r="B30" s="23">
        <v>16218</v>
      </c>
      <c r="C30" s="23">
        <v>1335</v>
      </c>
      <c r="D30" s="23">
        <v>924</v>
      </c>
      <c r="E30" s="23">
        <v>5819</v>
      </c>
      <c r="F30" s="23">
        <v>4934</v>
      </c>
      <c r="G30" s="23">
        <v>2297</v>
      </c>
      <c r="H30" s="23">
        <v>844</v>
      </c>
      <c r="I30" s="23">
        <v>58</v>
      </c>
      <c r="J30" s="23">
        <v>7</v>
      </c>
      <c r="K30" s="237"/>
    </row>
    <row r="31" spans="1:11" ht="12.75">
      <c r="A31" s="207" t="s">
        <v>111</v>
      </c>
      <c r="B31" s="647"/>
      <c r="C31" s="647"/>
      <c r="D31" s="647"/>
      <c r="E31" s="647"/>
      <c r="F31" s="647"/>
      <c r="G31" s="647"/>
      <c r="H31" s="647"/>
      <c r="I31" s="647"/>
      <c r="J31" s="647"/>
      <c r="K31" s="227"/>
    </row>
    <row r="32" spans="1:11" ht="12.75">
      <c r="A32" s="194" t="s">
        <v>118</v>
      </c>
      <c r="B32" s="647">
        <v>18</v>
      </c>
      <c r="C32" s="647" t="s">
        <v>33</v>
      </c>
      <c r="D32" s="647">
        <v>3</v>
      </c>
      <c r="E32" s="647">
        <v>9</v>
      </c>
      <c r="F32" s="647">
        <v>5</v>
      </c>
      <c r="G32" s="647" t="s">
        <v>33</v>
      </c>
      <c r="H32" s="647" t="s">
        <v>33</v>
      </c>
      <c r="I32" s="647">
        <v>1</v>
      </c>
      <c r="J32" s="647" t="s">
        <v>33</v>
      </c>
      <c r="K32" s="227"/>
    </row>
    <row r="33" spans="1:11" ht="12.75">
      <c r="A33" s="194" t="s">
        <v>119</v>
      </c>
      <c r="B33" s="647">
        <v>48</v>
      </c>
      <c r="C33" s="647">
        <v>4</v>
      </c>
      <c r="D33" s="647">
        <v>8</v>
      </c>
      <c r="E33" s="647">
        <v>20</v>
      </c>
      <c r="F33" s="647">
        <v>10</v>
      </c>
      <c r="G33" s="647">
        <v>3</v>
      </c>
      <c r="H33" s="647">
        <v>2</v>
      </c>
      <c r="I33" s="647">
        <v>1</v>
      </c>
      <c r="J33" s="647" t="s">
        <v>33</v>
      </c>
      <c r="K33" s="233"/>
    </row>
    <row r="34" spans="1:11" ht="12.75">
      <c r="A34" s="194" t="s">
        <v>120</v>
      </c>
      <c r="B34" s="647">
        <v>387</v>
      </c>
      <c r="C34" s="647">
        <v>38</v>
      </c>
      <c r="D34" s="647">
        <v>25</v>
      </c>
      <c r="E34" s="647">
        <v>117</v>
      </c>
      <c r="F34" s="647">
        <v>120</v>
      </c>
      <c r="G34" s="647">
        <v>63</v>
      </c>
      <c r="H34" s="647">
        <v>19</v>
      </c>
      <c r="I34" s="647">
        <v>3</v>
      </c>
      <c r="J34" s="647">
        <v>2</v>
      </c>
      <c r="K34" s="233"/>
    </row>
    <row r="35" spans="1:11" ht="12.75">
      <c r="A35" s="194" t="s">
        <v>121</v>
      </c>
      <c r="B35" s="647">
        <v>135</v>
      </c>
      <c r="C35" s="647">
        <v>6</v>
      </c>
      <c r="D35" s="647">
        <v>4</v>
      </c>
      <c r="E35" s="647">
        <v>44</v>
      </c>
      <c r="F35" s="647">
        <v>65</v>
      </c>
      <c r="G35" s="647">
        <v>14</v>
      </c>
      <c r="H35" s="647">
        <v>2</v>
      </c>
      <c r="I35" s="647" t="s">
        <v>33</v>
      </c>
      <c r="J35" s="647" t="s">
        <v>33</v>
      </c>
      <c r="K35" s="233"/>
    </row>
    <row r="36" spans="1:11" ht="12.75">
      <c r="A36" s="194" t="s">
        <v>122</v>
      </c>
      <c r="B36" s="647">
        <v>198</v>
      </c>
      <c r="C36" s="647">
        <v>20</v>
      </c>
      <c r="D36" s="647">
        <v>8</v>
      </c>
      <c r="E36" s="647">
        <v>59</v>
      </c>
      <c r="F36" s="647">
        <v>71</v>
      </c>
      <c r="G36" s="647">
        <v>31</v>
      </c>
      <c r="H36" s="647">
        <v>9</v>
      </c>
      <c r="I36" s="647" t="s">
        <v>33</v>
      </c>
      <c r="J36" s="647" t="s">
        <v>33</v>
      </c>
      <c r="K36" s="233"/>
    </row>
    <row r="37" spans="1:11" ht="12.75">
      <c r="A37" s="194" t="s">
        <v>398</v>
      </c>
      <c r="B37" s="647">
        <v>659</v>
      </c>
      <c r="C37" s="647">
        <v>52</v>
      </c>
      <c r="D37" s="647">
        <v>21</v>
      </c>
      <c r="E37" s="647">
        <v>258</v>
      </c>
      <c r="F37" s="647">
        <v>223</v>
      </c>
      <c r="G37" s="647">
        <v>79</v>
      </c>
      <c r="H37" s="647">
        <v>25</v>
      </c>
      <c r="I37" s="647">
        <v>1</v>
      </c>
      <c r="J37" s="647" t="s">
        <v>33</v>
      </c>
      <c r="K37" s="233"/>
    </row>
    <row r="38" spans="1:11" ht="12.75">
      <c r="A38" s="194" t="s">
        <v>399</v>
      </c>
      <c r="B38" s="647">
        <v>1385</v>
      </c>
      <c r="C38" s="647">
        <v>135</v>
      </c>
      <c r="D38" s="647">
        <v>95</v>
      </c>
      <c r="E38" s="647">
        <v>552</v>
      </c>
      <c r="F38" s="647">
        <v>387</v>
      </c>
      <c r="G38" s="647">
        <v>173</v>
      </c>
      <c r="H38" s="647">
        <v>40</v>
      </c>
      <c r="I38" s="647">
        <v>3</v>
      </c>
      <c r="J38" s="647" t="s">
        <v>33</v>
      </c>
      <c r="K38" s="233"/>
    </row>
    <row r="39" spans="1:11" ht="12.75">
      <c r="A39" s="194" t="s">
        <v>123</v>
      </c>
      <c r="B39" s="647">
        <v>3983</v>
      </c>
      <c r="C39" s="647">
        <v>353</v>
      </c>
      <c r="D39" s="647">
        <v>241</v>
      </c>
      <c r="E39" s="647">
        <v>1557</v>
      </c>
      <c r="F39" s="647">
        <v>1155</v>
      </c>
      <c r="G39" s="647">
        <v>522</v>
      </c>
      <c r="H39" s="647">
        <v>145</v>
      </c>
      <c r="I39" s="647">
        <v>8</v>
      </c>
      <c r="J39" s="647">
        <v>2</v>
      </c>
      <c r="K39" s="227"/>
    </row>
    <row r="40" spans="1:11" ht="12.75">
      <c r="A40" s="194" t="s">
        <v>400</v>
      </c>
      <c r="B40" s="647">
        <v>60</v>
      </c>
      <c r="C40" s="647">
        <v>5</v>
      </c>
      <c r="D40" s="647">
        <v>3</v>
      </c>
      <c r="E40" s="647">
        <v>34</v>
      </c>
      <c r="F40" s="647">
        <v>12</v>
      </c>
      <c r="G40" s="647">
        <v>3</v>
      </c>
      <c r="H40" s="647" t="s">
        <v>33</v>
      </c>
      <c r="I40" s="647">
        <v>3</v>
      </c>
      <c r="J40" s="647" t="s">
        <v>33</v>
      </c>
      <c r="K40" s="227"/>
    </row>
    <row r="41" spans="1:11" ht="12.75">
      <c r="A41" s="197" t="s">
        <v>124</v>
      </c>
      <c r="B41" s="647">
        <v>7</v>
      </c>
      <c r="C41" s="647">
        <v>1</v>
      </c>
      <c r="D41" s="647">
        <v>1</v>
      </c>
      <c r="E41" s="647">
        <v>3</v>
      </c>
      <c r="F41" s="647">
        <v>1</v>
      </c>
      <c r="G41" s="647">
        <v>1</v>
      </c>
      <c r="H41" s="647" t="s">
        <v>33</v>
      </c>
      <c r="I41" s="647" t="s">
        <v>33</v>
      </c>
      <c r="J41" s="647" t="s">
        <v>33</v>
      </c>
      <c r="K41" s="227"/>
    </row>
    <row r="42" spans="1:11" ht="12.75">
      <c r="A42" s="196" t="s">
        <v>125</v>
      </c>
      <c r="B42" s="647">
        <v>7507</v>
      </c>
      <c r="C42" s="647">
        <v>525</v>
      </c>
      <c r="D42" s="647">
        <v>366</v>
      </c>
      <c r="E42" s="647">
        <v>2497</v>
      </c>
      <c r="F42" s="647">
        <v>2368</v>
      </c>
      <c r="G42" s="647">
        <v>1180</v>
      </c>
      <c r="H42" s="647">
        <v>538</v>
      </c>
      <c r="I42" s="647">
        <v>33</v>
      </c>
      <c r="J42" s="647" t="s">
        <v>33</v>
      </c>
      <c r="K42" s="227"/>
    </row>
    <row r="43" spans="1:11" ht="12.75">
      <c r="A43" s="196" t="s">
        <v>126</v>
      </c>
      <c r="B43" s="647">
        <v>764</v>
      </c>
      <c r="C43" s="647">
        <v>80</v>
      </c>
      <c r="D43" s="647">
        <v>44</v>
      </c>
      <c r="E43" s="647">
        <v>252</v>
      </c>
      <c r="F43" s="647">
        <v>238</v>
      </c>
      <c r="G43" s="647">
        <v>124</v>
      </c>
      <c r="H43" s="647">
        <v>22</v>
      </c>
      <c r="I43" s="647">
        <v>4</v>
      </c>
      <c r="J43" s="647" t="s">
        <v>33</v>
      </c>
      <c r="K43" s="227"/>
    </row>
    <row r="44" spans="1:11" ht="12.75">
      <c r="A44" s="196" t="s">
        <v>127</v>
      </c>
      <c r="B44" s="647">
        <v>336</v>
      </c>
      <c r="C44" s="647">
        <v>64</v>
      </c>
      <c r="D44" s="647">
        <v>52</v>
      </c>
      <c r="E44" s="647">
        <v>129</v>
      </c>
      <c r="F44" s="647">
        <v>52</v>
      </c>
      <c r="G44" s="647">
        <v>28</v>
      </c>
      <c r="H44" s="647">
        <v>10</v>
      </c>
      <c r="I44" s="647">
        <v>1</v>
      </c>
      <c r="J44" s="647" t="s">
        <v>33</v>
      </c>
      <c r="K44" s="227"/>
    </row>
    <row r="45" spans="1:11" ht="12.75">
      <c r="A45" s="197" t="s">
        <v>128</v>
      </c>
      <c r="B45" s="647">
        <v>102</v>
      </c>
      <c r="C45" s="647">
        <v>16</v>
      </c>
      <c r="D45" s="647">
        <v>7</v>
      </c>
      <c r="E45" s="647">
        <v>36</v>
      </c>
      <c r="F45" s="647">
        <v>32</v>
      </c>
      <c r="G45" s="647">
        <v>7</v>
      </c>
      <c r="H45" s="647">
        <v>3</v>
      </c>
      <c r="I45" s="647" t="s">
        <v>33</v>
      </c>
      <c r="J45" s="647">
        <v>1</v>
      </c>
      <c r="K45" s="227"/>
    </row>
    <row r="46" spans="1:11" s="211" customFormat="1" ht="12.75">
      <c r="A46" s="196" t="s">
        <v>129</v>
      </c>
      <c r="B46" s="647">
        <v>383</v>
      </c>
      <c r="C46" s="647">
        <v>15</v>
      </c>
      <c r="D46" s="647">
        <v>19</v>
      </c>
      <c r="E46" s="647">
        <v>140</v>
      </c>
      <c r="F46" s="647">
        <v>136</v>
      </c>
      <c r="G46" s="647">
        <v>49</v>
      </c>
      <c r="H46" s="647">
        <v>24</v>
      </c>
      <c r="I46" s="647" t="s">
        <v>33</v>
      </c>
      <c r="J46" s="647" t="s">
        <v>33</v>
      </c>
      <c r="K46" s="557"/>
    </row>
    <row r="47" spans="1:11" ht="12.75">
      <c r="A47" s="196" t="s">
        <v>130</v>
      </c>
      <c r="B47" s="647">
        <v>100</v>
      </c>
      <c r="C47" s="647">
        <v>9</v>
      </c>
      <c r="D47" s="647">
        <v>9</v>
      </c>
      <c r="E47" s="647">
        <v>52</v>
      </c>
      <c r="F47" s="647">
        <v>21</v>
      </c>
      <c r="G47" s="647">
        <v>5</v>
      </c>
      <c r="H47" s="647">
        <v>3</v>
      </c>
      <c r="I47" s="647" t="s">
        <v>33</v>
      </c>
      <c r="J47" s="647">
        <v>1</v>
      </c>
      <c r="K47" s="558"/>
    </row>
    <row r="48" spans="1:11" ht="12.75">
      <c r="A48" s="207"/>
      <c r="B48" s="647"/>
      <c r="C48" s="647"/>
      <c r="D48" s="647"/>
      <c r="E48" s="647"/>
      <c r="F48" s="647"/>
      <c r="G48" s="647"/>
      <c r="H48" s="647"/>
      <c r="I48" s="647"/>
      <c r="J48" s="647"/>
      <c r="K48" s="558"/>
    </row>
    <row r="49" spans="1:11" ht="12.75">
      <c r="A49" s="200" t="s">
        <v>82</v>
      </c>
      <c r="B49" s="23">
        <v>477</v>
      </c>
      <c r="C49" s="23">
        <v>47</v>
      </c>
      <c r="D49" s="23">
        <v>50</v>
      </c>
      <c r="E49" s="23">
        <v>143</v>
      </c>
      <c r="F49" s="23">
        <v>109</v>
      </c>
      <c r="G49" s="23">
        <v>67</v>
      </c>
      <c r="H49" s="23">
        <v>42</v>
      </c>
      <c r="I49" s="23">
        <v>17</v>
      </c>
      <c r="J49" s="23">
        <v>2</v>
      </c>
      <c r="K49" s="558"/>
    </row>
    <row r="50" spans="1:11" ht="12.75">
      <c r="A50" s="197"/>
      <c r="B50" s="647"/>
      <c r="C50" s="647"/>
      <c r="D50" s="647"/>
      <c r="E50" s="647"/>
      <c r="F50" s="647"/>
      <c r="G50" s="647"/>
      <c r="H50" s="647"/>
      <c r="I50" s="647"/>
      <c r="J50" s="647"/>
      <c r="K50" s="558"/>
    </row>
    <row r="51" spans="1:11" ht="12.75">
      <c r="A51" s="200" t="s">
        <v>405</v>
      </c>
      <c r="B51" s="23">
        <v>8108</v>
      </c>
      <c r="C51" s="23">
        <v>1049</v>
      </c>
      <c r="D51" s="23">
        <v>1855</v>
      </c>
      <c r="E51" s="23">
        <v>2817</v>
      </c>
      <c r="F51" s="23">
        <v>1679</v>
      </c>
      <c r="G51" s="23">
        <v>455</v>
      </c>
      <c r="H51" s="23">
        <v>126</v>
      </c>
      <c r="I51" s="23">
        <v>81</v>
      </c>
      <c r="J51" s="23">
        <v>46</v>
      </c>
      <c r="K51" s="235"/>
    </row>
    <row r="52" spans="1:11" ht="12.75">
      <c r="A52" s="194" t="s">
        <v>111</v>
      </c>
      <c r="B52" s="647"/>
      <c r="C52" s="647"/>
      <c r="D52" s="647"/>
      <c r="E52" s="647"/>
      <c r="F52" s="647"/>
      <c r="G52" s="647"/>
      <c r="H52" s="647"/>
      <c r="I52" s="647"/>
      <c r="J52" s="647"/>
      <c r="K52" s="235"/>
    </row>
    <row r="53" spans="1:11" ht="12.75">
      <c r="A53" s="194" t="s">
        <v>131</v>
      </c>
      <c r="B53" s="656">
        <v>1032</v>
      </c>
      <c r="C53" s="656">
        <v>91</v>
      </c>
      <c r="D53" s="656">
        <v>836</v>
      </c>
      <c r="E53" s="656">
        <v>61</v>
      </c>
      <c r="F53" s="656">
        <v>30</v>
      </c>
      <c r="G53" s="656">
        <v>3</v>
      </c>
      <c r="H53" s="656">
        <v>2</v>
      </c>
      <c r="I53" s="656">
        <v>4</v>
      </c>
      <c r="J53" s="656">
        <v>5</v>
      </c>
      <c r="K53" s="227"/>
    </row>
    <row r="54" spans="1:11" ht="12.75">
      <c r="A54" s="194" t="s">
        <v>132</v>
      </c>
      <c r="B54" s="656">
        <v>94</v>
      </c>
      <c r="C54" s="656">
        <v>13</v>
      </c>
      <c r="D54" s="656">
        <v>13</v>
      </c>
      <c r="E54" s="656">
        <v>52</v>
      </c>
      <c r="F54" s="656">
        <v>10</v>
      </c>
      <c r="G54" s="656">
        <v>6</v>
      </c>
      <c r="H54" s="656" t="s">
        <v>33</v>
      </c>
      <c r="I54" s="656" t="s">
        <v>33</v>
      </c>
      <c r="J54" s="656" t="s">
        <v>33</v>
      </c>
      <c r="K54" s="227"/>
    </row>
    <row r="55" spans="1:11" ht="12.75">
      <c r="A55" s="194" t="s">
        <v>133</v>
      </c>
      <c r="B55" s="656">
        <v>51</v>
      </c>
      <c r="C55" s="656">
        <v>8</v>
      </c>
      <c r="D55" s="656">
        <v>8</v>
      </c>
      <c r="E55" s="656">
        <v>12</v>
      </c>
      <c r="F55" s="656">
        <v>18</v>
      </c>
      <c r="G55" s="656">
        <v>2</v>
      </c>
      <c r="H55" s="656">
        <v>2</v>
      </c>
      <c r="I55" s="656">
        <v>1</v>
      </c>
      <c r="J55" s="656" t="s">
        <v>33</v>
      </c>
      <c r="K55" s="235"/>
    </row>
    <row r="56" spans="1:11" ht="12.75">
      <c r="A56" s="196" t="s">
        <v>134</v>
      </c>
      <c r="B56" s="656">
        <v>410</v>
      </c>
      <c r="C56" s="656">
        <v>17</v>
      </c>
      <c r="D56" s="656">
        <v>32</v>
      </c>
      <c r="E56" s="656">
        <v>229</v>
      </c>
      <c r="F56" s="656">
        <v>88</v>
      </c>
      <c r="G56" s="656">
        <v>13</v>
      </c>
      <c r="H56" s="656">
        <v>11</v>
      </c>
      <c r="I56" s="656">
        <v>12</v>
      </c>
      <c r="J56" s="656">
        <v>8</v>
      </c>
      <c r="K56" s="227"/>
    </row>
    <row r="57" spans="1:11" ht="12.75">
      <c r="A57" s="196" t="s">
        <v>401</v>
      </c>
      <c r="B57" s="656">
        <v>1071</v>
      </c>
      <c r="C57" s="656">
        <v>152</v>
      </c>
      <c r="D57" s="656">
        <v>148</v>
      </c>
      <c r="E57" s="656">
        <v>359</v>
      </c>
      <c r="F57" s="656">
        <v>280</v>
      </c>
      <c r="G57" s="656">
        <v>87</v>
      </c>
      <c r="H57" s="656">
        <v>30</v>
      </c>
      <c r="I57" s="656">
        <v>15</v>
      </c>
      <c r="J57" s="656" t="s">
        <v>33</v>
      </c>
      <c r="K57" s="227"/>
    </row>
    <row r="58" spans="1:11" ht="12.75">
      <c r="A58" s="196" t="s">
        <v>135</v>
      </c>
      <c r="B58" s="656">
        <v>488</v>
      </c>
      <c r="C58" s="656">
        <v>51</v>
      </c>
      <c r="D58" s="656">
        <v>11</v>
      </c>
      <c r="E58" s="656">
        <v>240</v>
      </c>
      <c r="F58" s="656">
        <v>155</v>
      </c>
      <c r="G58" s="656">
        <v>13</v>
      </c>
      <c r="H58" s="656">
        <v>5</v>
      </c>
      <c r="I58" s="656">
        <v>6</v>
      </c>
      <c r="J58" s="656">
        <v>7</v>
      </c>
      <c r="K58" s="227"/>
    </row>
    <row r="59" spans="1:11" ht="12.75">
      <c r="A59" s="196" t="s">
        <v>136</v>
      </c>
      <c r="B59" s="656">
        <v>269</v>
      </c>
      <c r="C59" s="656">
        <v>15</v>
      </c>
      <c r="D59" s="656">
        <v>33</v>
      </c>
      <c r="E59" s="656">
        <v>96</v>
      </c>
      <c r="F59" s="656">
        <v>69</v>
      </c>
      <c r="G59" s="656">
        <v>41</v>
      </c>
      <c r="H59" s="656">
        <v>6</v>
      </c>
      <c r="I59" s="656">
        <v>6</v>
      </c>
      <c r="J59" s="656">
        <v>3</v>
      </c>
      <c r="K59" s="227"/>
    </row>
    <row r="60" spans="1:11" ht="12.75">
      <c r="A60" s="196" t="s">
        <v>137</v>
      </c>
      <c r="B60" s="656">
        <v>432</v>
      </c>
      <c r="C60" s="656">
        <v>87</v>
      </c>
      <c r="D60" s="656">
        <v>100</v>
      </c>
      <c r="E60" s="656">
        <v>89</v>
      </c>
      <c r="F60" s="656">
        <v>98</v>
      </c>
      <c r="G60" s="656">
        <v>42</v>
      </c>
      <c r="H60" s="656">
        <v>13</v>
      </c>
      <c r="I60" s="656">
        <v>1</v>
      </c>
      <c r="J60" s="656">
        <v>2</v>
      </c>
      <c r="K60" s="227"/>
    </row>
    <row r="61" spans="1:11" ht="12.75">
      <c r="A61" s="196" t="s">
        <v>138</v>
      </c>
      <c r="B61" s="656">
        <v>49</v>
      </c>
      <c r="C61" s="656">
        <v>22</v>
      </c>
      <c r="D61" s="656">
        <v>4</v>
      </c>
      <c r="E61" s="656">
        <v>14</v>
      </c>
      <c r="F61" s="656">
        <v>5</v>
      </c>
      <c r="G61" s="656">
        <v>3</v>
      </c>
      <c r="H61" s="656">
        <v>1</v>
      </c>
      <c r="I61" s="656" t="s">
        <v>33</v>
      </c>
      <c r="J61" s="656" t="s">
        <v>33</v>
      </c>
      <c r="K61" s="227"/>
    </row>
    <row r="62" spans="1:11" ht="12.75">
      <c r="A62" s="197" t="s">
        <v>139</v>
      </c>
      <c r="B62" s="656">
        <v>46</v>
      </c>
      <c r="C62" s="656">
        <v>3</v>
      </c>
      <c r="D62" s="656">
        <v>6</v>
      </c>
      <c r="E62" s="656">
        <v>14</v>
      </c>
      <c r="F62" s="656">
        <v>18</v>
      </c>
      <c r="G62" s="656">
        <v>3</v>
      </c>
      <c r="H62" s="656" t="s">
        <v>33</v>
      </c>
      <c r="I62" s="656">
        <v>2</v>
      </c>
      <c r="J62" s="656" t="s">
        <v>33</v>
      </c>
      <c r="K62" s="227"/>
    </row>
    <row r="63" spans="1:11" ht="12.75">
      <c r="A63" s="196" t="s">
        <v>140</v>
      </c>
      <c r="B63" s="656">
        <v>258</v>
      </c>
      <c r="C63" s="656">
        <v>18</v>
      </c>
      <c r="D63" s="656">
        <v>11</v>
      </c>
      <c r="E63" s="656">
        <v>142</v>
      </c>
      <c r="F63" s="656">
        <v>60</v>
      </c>
      <c r="G63" s="656">
        <v>15</v>
      </c>
      <c r="H63" s="656">
        <v>6</v>
      </c>
      <c r="I63" s="656">
        <v>3</v>
      </c>
      <c r="J63" s="656">
        <v>3</v>
      </c>
      <c r="K63" s="227"/>
    </row>
    <row r="64" spans="1:11" ht="13.5" customHeight="1">
      <c r="A64" s="196" t="s">
        <v>141</v>
      </c>
      <c r="B64" s="656">
        <v>270</v>
      </c>
      <c r="C64" s="656">
        <v>39</v>
      </c>
      <c r="D64" s="656">
        <v>33</v>
      </c>
      <c r="E64" s="656">
        <v>121</v>
      </c>
      <c r="F64" s="656">
        <v>49</v>
      </c>
      <c r="G64" s="656">
        <v>17</v>
      </c>
      <c r="H64" s="656">
        <v>7</v>
      </c>
      <c r="I64" s="656">
        <v>3</v>
      </c>
      <c r="J64" s="656">
        <v>1</v>
      </c>
      <c r="K64" s="227"/>
    </row>
    <row r="65" spans="1:11" ht="12.75">
      <c r="A65" s="197" t="s">
        <v>142</v>
      </c>
      <c r="B65" s="656">
        <v>887</v>
      </c>
      <c r="C65" s="656">
        <v>134</v>
      </c>
      <c r="D65" s="656">
        <v>172</v>
      </c>
      <c r="E65" s="656">
        <v>378</v>
      </c>
      <c r="F65" s="656">
        <v>138</v>
      </c>
      <c r="G65" s="656">
        <v>46</v>
      </c>
      <c r="H65" s="656">
        <v>12</v>
      </c>
      <c r="I65" s="656">
        <v>7</v>
      </c>
      <c r="J65" s="656" t="s">
        <v>33</v>
      </c>
      <c r="K65" s="233"/>
    </row>
    <row r="66" spans="1:11" ht="12.75">
      <c r="A66" s="196" t="s">
        <v>143</v>
      </c>
      <c r="B66" s="656">
        <v>84</v>
      </c>
      <c r="C66" s="656">
        <v>4</v>
      </c>
      <c r="D66" s="656">
        <v>23</v>
      </c>
      <c r="E66" s="656">
        <v>25</v>
      </c>
      <c r="F66" s="656">
        <v>16</v>
      </c>
      <c r="G66" s="656">
        <v>3</v>
      </c>
      <c r="H66" s="656">
        <v>1</v>
      </c>
      <c r="I66" s="656">
        <v>5</v>
      </c>
      <c r="J66" s="656">
        <v>7</v>
      </c>
      <c r="K66" s="233"/>
    </row>
    <row r="67" spans="1:11" ht="13.5" customHeight="1">
      <c r="A67" s="196" t="s">
        <v>144</v>
      </c>
      <c r="B67" s="656">
        <v>163</v>
      </c>
      <c r="C67" s="656">
        <v>53</v>
      </c>
      <c r="D67" s="656">
        <v>84</v>
      </c>
      <c r="E67" s="656">
        <v>16</v>
      </c>
      <c r="F67" s="656">
        <v>7</v>
      </c>
      <c r="G67" s="656">
        <v>3</v>
      </c>
      <c r="H67" s="656" t="s">
        <v>33</v>
      </c>
      <c r="I67" s="656" t="s">
        <v>33</v>
      </c>
      <c r="J67" s="656" t="s">
        <v>33</v>
      </c>
      <c r="K67" s="233"/>
    </row>
    <row r="68" spans="1:11" ht="12.75">
      <c r="A68" s="196" t="s">
        <v>145</v>
      </c>
      <c r="B68" s="656">
        <v>162</v>
      </c>
      <c r="C68" s="656">
        <v>8</v>
      </c>
      <c r="D68" s="656">
        <v>11</v>
      </c>
      <c r="E68" s="656">
        <v>89</v>
      </c>
      <c r="F68" s="656">
        <v>39</v>
      </c>
      <c r="G68" s="656">
        <v>13</v>
      </c>
      <c r="H68" s="656">
        <v>1</v>
      </c>
      <c r="I68" s="656">
        <v>1</v>
      </c>
      <c r="J68" s="656" t="s">
        <v>33</v>
      </c>
      <c r="K68" s="233"/>
    </row>
    <row r="69" spans="1:11" ht="12.75">
      <c r="A69" s="196" t="s">
        <v>487</v>
      </c>
      <c r="B69" s="656">
        <v>66</v>
      </c>
      <c r="C69" s="656">
        <v>8</v>
      </c>
      <c r="D69" s="656">
        <v>8</v>
      </c>
      <c r="E69" s="656">
        <v>27</v>
      </c>
      <c r="F69" s="656">
        <v>14</v>
      </c>
      <c r="G69" s="656">
        <v>3</v>
      </c>
      <c r="H69" s="656">
        <v>1</v>
      </c>
      <c r="I69" s="656">
        <v>2</v>
      </c>
      <c r="J69" s="656">
        <v>3</v>
      </c>
      <c r="K69" s="233"/>
    </row>
    <row r="70" spans="1:11" ht="12.75">
      <c r="A70" s="196"/>
      <c r="B70" s="190"/>
      <c r="C70" s="190"/>
      <c r="D70" s="190"/>
      <c r="E70" s="190"/>
      <c r="F70" s="190"/>
      <c r="G70" s="190"/>
      <c r="H70" s="190"/>
      <c r="I70" s="691"/>
      <c r="J70" s="188"/>
      <c r="K70" s="233"/>
    </row>
    <row r="71" spans="1:11" ht="12.75">
      <c r="A71" s="201" t="s">
        <v>89</v>
      </c>
      <c r="B71" s="640">
        <v>325</v>
      </c>
      <c r="C71" s="640">
        <v>109</v>
      </c>
      <c r="D71" s="640">
        <v>87</v>
      </c>
      <c r="E71" s="640">
        <v>52</v>
      </c>
      <c r="F71" s="640">
        <v>39</v>
      </c>
      <c r="G71" s="640">
        <v>20</v>
      </c>
      <c r="H71" s="640">
        <v>10</v>
      </c>
      <c r="I71" s="640">
        <v>5</v>
      </c>
      <c r="J71" s="640">
        <v>3</v>
      </c>
      <c r="K71" s="233"/>
    </row>
    <row r="72" spans="1:10" s="188" customFormat="1" ht="13.5" customHeight="1">
      <c r="A72" s="1022" t="s">
        <v>403</v>
      </c>
      <c r="B72" s="1024"/>
      <c r="C72" s="1024"/>
      <c r="D72" s="1024"/>
      <c r="E72" s="1024"/>
      <c r="F72" s="1024"/>
      <c r="G72" s="1024"/>
      <c r="H72" s="1024"/>
      <c r="I72" s="1024"/>
      <c r="J72" s="1024"/>
    </row>
    <row r="73" spans="1:10" s="188" customFormat="1" ht="25.5" customHeight="1">
      <c r="A73" s="1017" t="s">
        <v>404</v>
      </c>
      <c r="B73" s="1018"/>
      <c r="C73" s="1018"/>
      <c r="D73" s="1018"/>
      <c r="E73" s="1018"/>
      <c r="F73" s="1018"/>
      <c r="G73" s="1018"/>
      <c r="H73" s="1018"/>
      <c r="I73" s="1018"/>
      <c r="J73" s="1018"/>
    </row>
    <row r="74" ht="12.75">
      <c r="K74" s="233"/>
    </row>
    <row r="75" ht="12.75">
      <c r="K75" s="233"/>
    </row>
    <row r="76" ht="12.75">
      <c r="K76" s="233"/>
    </row>
    <row r="77" ht="12.75">
      <c r="K77" s="233"/>
    </row>
    <row r="78" ht="12.75">
      <c r="K78" s="233"/>
    </row>
    <row r="79" ht="12.75">
      <c r="K79" s="233"/>
    </row>
    <row r="80" ht="12.75">
      <c r="K80" s="233"/>
    </row>
    <row r="81" ht="12.75">
      <c r="K81" s="233"/>
    </row>
    <row r="82" ht="12.75">
      <c r="K82" s="233"/>
    </row>
    <row r="83" ht="12.75">
      <c r="K83" s="233"/>
    </row>
    <row r="84" ht="12.75">
      <c r="K84" s="233"/>
    </row>
    <row r="85" ht="12.75">
      <c r="K85" s="233"/>
    </row>
    <row r="86" ht="12.75">
      <c r="K86" s="233"/>
    </row>
    <row r="87" ht="12.75">
      <c r="K87" s="233"/>
    </row>
    <row r="88" ht="12.75">
      <c r="K88" s="233"/>
    </row>
    <row r="89" ht="12.75">
      <c r="K89" s="233"/>
    </row>
    <row r="90" ht="12.75">
      <c r="K90" s="233"/>
    </row>
    <row r="91" ht="12.75">
      <c r="K91" s="233"/>
    </row>
    <row r="92" ht="12.75">
      <c r="K92" s="233"/>
    </row>
    <row r="93" ht="12.75">
      <c r="K93" s="233"/>
    </row>
    <row r="94" ht="12.75">
      <c r="K94" s="233"/>
    </row>
    <row r="95" ht="12.75">
      <c r="K95" s="233"/>
    </row>
    <row r="96" ht="12.75">
      <c r="K96" s="233"/>
    </row>
    <row r="97" ht="12.75">
      <c r="K97" s="233"/>
    </row>
    <row r="98" ht="12.75">
      <c r="K98" s="233"/>
    </row>
    <row r="99" ht="12.75">
      <c r="K99" s="233"/>
    </row>
    <row r="100" ht="12.75">
      <c r="K100" s="233"/>
    </row>
    <row r="101" ht="12.75">
      <c r="K101" s="233"/>
    </row>
    <row r="102" ht="12.75">
      <c r="K102" s="233"/>
    </row>
    <row r="103" ht="12.75">
      <c r="K103" s="233"/>
    </row>
    <row r="104" ht="12.75">
      <c r="K104" s="233"/>
    </row>
    <row r="105" ht="12.75">
      <c r="K105" s="233"/>
    </row>
    <row r="106" ht="12.75">
      <c r="K106" s="233"/>
    </row>
    <row r="107" ht="12.75">
      <c r="K107" s="233"/>
    </row>
    <row r="108" ht="12.75">
      <c r="K108" s="233"/>
    </row>
    <row r="109" ht="12.75">
      <c r="K109" s="233"/>
    </row>
    <row r="110" ht="12.75">
      <c r="K110" s="233"/>
    </row>
    <row r="111" ht="12.75">
      <c r="K111" s="233"/>
    </row>
    <row r="112" ht="12.75">
      <c r="K112" s="233"/>
    </row>
    <row r="113" ht="12.75">
      <c r="K113" s="233"/>
    </row>
    <row r="114" ht="12.75">
      <c r="K114" s="233"/>
    </row>
    <row r="115" ht="12.75">
      <c r="K115" s="233"/>
    </row>
    <row r="116" ht="12.75">
      <c r="K116" s="233"/>
    </row>
    <row r="117" ht="12.75">
      <c r="K117" s="233"/>
    </row>
    <row r="118" ht="12.75">
      <c r="K118" s="233"/>
    </row>
    <row r="119" ht="12.75">
      <c r="K119" s="233"/>
    </row>
    <row r="120" ht="12.75">
      <c r="K120" s="233"/>
    </row>
    <row r="121" ht="12.75">
      <c r="K121" s="233"/>
    </row>
    <row r="122" ht="12.75">
      <c r="K122" s="233"/>
    </row>
    <row r="123" ht="12.75">
      <c r="K123" s="233"/>
    </row>
    <row r="124" ht="12.75">
      <c r="K124" s="233"/>
    </row>
    <row r="125" ht="12.75">
      <c r="K125" s="233"/>
    </row>
    <row r="126" ht="12.75">
      <c r="K126" s="233"/>
    </row>
    <row r="127" ht="12.75">
      <c r="K127" s="233"/>
    </row>
    <row r="128" ht="12.75">
      <c r="K128" s="233"/>
    </row>
    <row r="129" ht="12.75">
      <c r="K129" s="233"/>
    </row>
    <row r="130" ht="12.75">
      <c r="K130" s="233"/>
    </row>
    <row r="131" ht="12.75">
      <c r="K131" s="233"/>
    </row>
    <row r="132" ht="12.75">
      <c r="K132" s="233"/>
    </row>
    <row r="133" ht="12.75">
      <c r="K133" s="233"/>
    </row>
    <row r="134" ht="12.75">
      <c r="K134" s="233"/>
    </row>
    <row r="135" ht="12.75">
      <c r="K135" s="233"/>
    </row>
    <row r="136" ht="12.75">
      <c r="K136" s="233"/>
    </row>
    <row r="137" ht="12.75">
      <c r="K137" s="233"/>
    </row>
    <row r="138" ht="12.75">
      <c r="K138" s="233"/>
    </row>
    <row r="139" ht="12.75">
      <c r="K139" s="233"/>
    </row>
    <row r="140" ht="12.75">
      <c r="K140" s="233"/>
    </row>
    <row r="141" ht="12.75">
      <c r="K141" s="233"/>
    </row>
    <row r="142" ht="12.75">
      <c r="K142" s="233"/>
    </row>
    <row r="143" ht="12.75">
      <c r="K143" s="233"/>
    </row>
    <row r="144" ht="12.75">
      <c r="K144" s="233"/>
    </row>
    <row r="145" ht="12.75">
      <c r="K145" s="233"/>
    </row>
    <row r="146" ht="12.75">
      <c r="K146" s="233"/>
    </row>
    <row r="147" ht="12.75">
      <c r="K147" s="233"/>
    </row>
    <row r="148" ht="12.75">
      <c r="K148" s="233"/>
    </row>
    <row r="149" ht="12.75">
      <c r="K149" s="233"/>
    </row>
    <row r="150" ht="12.75">
      <c r="K150" s="233"/>
    </row>
    <row r="151" ht="12.75">
      <c r="K151" s="233"/>
    </row>
    <row r="152" ht="12.75">
      <c r="K152" s="233"/>
    </row>
    <row r="153" ht="12.75">
      <c r="K153" s="233"/>
    </row>
    <row r="154" ht="12.75">
      <c r="K154" s="233"/>
    </row>
    <row r="155" ht="12.75">
      <c r="K155" s="233"/>
    </row>
    <row r="156" ht="12.75">
      <c r="K156" s="233"/>
    </row>
    <row r="157" ht="12.75">
      <c r="K157" s="233"/>
    </row>
    <row r="158" ht="12.75">
      <c r="K158" s="233"/>
    </row>
    <row r="159" ht="12.75">
      <c r="K159" s="233"/>
    </row>
    <row r="160" ht="12.75">
      <c r="K160" s="233"/>
    </row>
    <row r="161" ht="12.75">
      <c r="K161" s="233"/>
    </row>
    <row r="162" ht="12.75">
      <c r="K162" s="233"/>
    </row>
    <row r="163" ht="12.75">
      <c r="K163" s="233"/>
    </row>
    <row r="164" ht="12.75">
      <c r="K164" s="233"/>
    </row>
    <row r="165" ht="12.75">
      <c r="K165" s="233"/>
    </row>
    <row r="166" ht="12.75">
      <c r="K166" s="233"/>
    </row>
    <row r="167" ht="12.75">
      <c r="K167" s="233"/>
    </row>
    <row r="168" ht="12.75">
      <c r="K168" s="233"/>
    </row>
    <row r="169" ht="12.75">
      <c r="K169" s="233"/>
    </row>
    <row r="170" ht="12.75">
      <c r="K170" s="233"/>
    </row>
    <row r="171" ht="12.75">
      <c r="K171" s="233"/>
    </row>
    <row r="172" ht="12.75">
      <c r="K172" s="233"/>
    </row>
    <row r="173" ht="12.75">
      <c r="K173" s="233"/>
    </row>
    <row r="174" ht="12.75">
      <c r="K174" s="233"/>
    </row>
    <row r="175" ht="12.75">
      <c r="K175" s="233"/>
    </row>
    <row r="176" ht="12.75">
      <c r="K176" s="233"/>
    </row>
    <row r="177" ht="12.75">
      <c r="K177" s="233"/>
    </row>
    <row r="178" ht="12.75">
      <c r="K178" s="233"/>
    </row>
    <row r="179" ht="12.75">
      <c r="K179" s="233"/>
    </row>
    <row r="180" ht="12.75">
      <c r="K180" s="233"/>
    </row>
    <row r="181" ht="12.75">
      <c r="K181" s="233"/>
    </row>
    <row r="182" ht="12.75">
      <c r="K182" s="233"/>
    </row>
    <row r="183" ht="12.75">
      <c r="K183" s="233"/>
    </row>
    <row r="184" ht="12.75">
      <c r="K184" s="233"/>
    </row>
    <row r="185" ht="12.75">
      <c r="K185" s="233"/>
    </row>
    <row r="186" ht="12.75">
      <c r="K186" s="233"/>
    </row>
    <row r="187" ht="12.75">
      <c r="K187" s="233"/>
    </row>
    <row r="188" ht="12.75">
      <c r="K188" s="233"/>
    </row>
    <row r="189" ht="12.75">
      <c r="K189" s="233"/>
    </row>
  </sheetData>
  <sheetProtection/>
  <mergeCells count="5">
    <mergeCell ref="A72:J72"/>
    <mergeCell ref="A73:J73"/>
    <mergeCell ref="A1:J1"/>
    <mergeCell ref="A2:A3"/>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80"/>
  <sheetViews>
    <sheetView zoomScalePageLayoutView="0" workbookViewId="0" topLeftCell="A1">
      <selection activeCell="P27" sqref="P27"/>
    </sheetView>
  </sheetViews>
  <sheetFormatPr defaultColWidth="10.66015625" defaultRowHeight="11.25"/>
  <cols>
    <col min="1" max="1" width="27" style="223" bestFit="1" customWidth="1"/>
    <col min="2" max="2" width="10.16015625" style="223" customWidth="1"/>
    <col min="3" max="3" width="5.83203125" style="223" bestFit="1" customWidth="1"/>
    <col min="4" max="9" width="7.83203125" style="223" bestFit="1" customWidth="1"/>
    <col min="10" max="10" width="5.5" style="223" bestFit="1" customWidth="1"/>
    <col min="11" max="11" width="3.5" style="217" bestFit="1" customWidth="1"/>
    <col min="12" max="16384" width="10.66015625" style="217" customWidth="1"/>
  </cols>
  <sheetData>
    <row r="1" spans="1:11" ht="12.75">
      <c r="A1" s="1031" t="s">
        <v>489</v>
      </c>
      <c r="B1" s="1032"/>
      <c r="C1" s="1032"/>
      <c r="D1" s="1032"/>
      <c r="E1" s="1032"/>
      <c r="F1" s="1032"/>
      <c r="G1" s="1032"/>
      <c r="H1" s="1032"/>
      <c r="I1" s="1032"/>
      <c r="J1" s="1032"/>
      <c r="K1" s="837"/>
    </row>
    <row r="2" spans="1:10" ht="12.75">
      <c r="A2" s="1034" t="s">
        <v>108</v>
      </c>
      <c r="B2" s="218"/>
      <c r="C2" s="1033" t="s">
        <v>91</v>
      </c>
      <c r="D2" s="1033"/>
      <c r="E2" s="1033"/>
      <c r="F2" s="1033"/>
      <c r="G2" s="1033"/>
      <c r="H2" s="1033"/>
      <c r="I2" s="1033"/>
      <c r="J2" s="1033"/>
    </row>
    <row r="3" spans="1:10" ht="12.75">
      <c r="A3" s="1035"/>
      <c r="B3" s="219" t="s">
        <v>27</v>
      </c>
      <c r="C3" s="220" t="s">
        <v>415</v>
      </c>
      <c r="D3" s="221" t="s">
        <v>92</v>
      </c>
      <c r="E3" s="220" t="s">
        <v>93</v>
      </c>
      <c r="F3" s="219" t="s">
        <v>94</v>
      </c>
      <c r="G3" s="219" t="s">
        <v>95</v>
      </c>
      <c r="H3" s="219" t="s">
        <v>96</v>
      </c>
      <c r="I3" s="219" t="s">
        <v>97</v>
      </c>
      <c r="J3" s="219" t="s">
        <v>98</v>
      </c>
    </row>
    <row r="4" spans="1:10" s="222" customFormat="1" ht="12.75">
      <c r="A4" s="559" t="s">
        <v>27</v>
      </c>
      <c r="B4" s="23">
        <v>29067</v>
      </c>
      <c r="C4" s="23">
        <v>3127</v>
      </c>
      <c r="D4" s="23">
        <v>3182</v>
      </c>
      <c r="E4" s="23">
        <v>13512</v>
      </c>
      <c r="F4" s="23">
        <v>5715</v>
      </c>
      <c r="G4" s="23">
        <v>2316</v>
      </c>
      <c r="H4" s="23">
        <v>841</v>
      </c>
      <c r="I4" s="23">
        <v>261</v>
      </c>
      <c r="J4" s="23">
        <v>113</v>
      </c>
    </row>
    <row r="5" spans="1:10" s="222" customFormat="1" ht="9.75" customHeight="1">
      <c r="A5" s="560"/>
      <c r="B5" s="647"/>
      <c r="C5" s="11"/>
      <c r="D5" s="647"/>
      <c r="E5" s="647"/>
      <c r="F5" s="647"/>
      <c r="G5" s="647"/>
      <c r="H5" s="647"/>
      <c r="I5" s="647"/>
      <c r="J5" s="647"/>
    </row>
    <row r="6" spans="1:10" s="222" customFormat="1" ht="12.75">
      <c r="A6" s="559" t="s">
        <v>109</v>
      </c>
      <c r="B6" s="23">
        <v>13552</v>
      </c>
      <c r="C6" s="23">
        <v>1436</v>
      </c>
      <c r="D6" s="23">
        <v>1584</v>
      </c>
      <c r="E6" s="23">
        <v>6337</v>
      </c>
      <c r="F6" s="23">
        <v>2501</v>
      </c>
      <c r="G6" s="23">
        <v>1113</v>
      </c>
      <c r="H6" s="23">
        <v>465</v>
      </c>
      <c r="I6" s="23">
        <v>86</v>
      </c>
      <c r="J6" s="23">
        <v>30</v>
      </c>
    </row>
    <row r="7" spans="1:10" s="223" customFormat="1" ht="10.5" customHeight="1">
      <c r="A7" s="560"/>
      <c r="B7" s="647"/>
      <c r="C7" s="647"/>
      <c r="D7" s="647"/>
      <c r="E7" s="647"/>
      <c r="F7" s="647"/>
      <c r="G7" s="647"/>
      <c r="H7" s="647"/>
      <c r="I7" s="647"/>
      <c r="J7" s="647"/>
    </row>
    <row r="8" spans="1:10" s="222" customFormat="1" ht="12.75">
      <c r="A8" s="559" t="s">
        <v>107</v>
      </c>
      <c r="B8" s="23">
        <v>18499</v>
      </c>
      <c r="C8" s="23">
        <v>2001</v>
      </c>
      <c r="D8" s="23">
        <v>1962</v>
      </c>
      <c r="E8" s="23">
        <v>8621</v>
      </c>
      <c r="F8" s="23">
        <v>3546</v>
      </c>
      <c r="G8" s="23">
        <v>1598</v>
      </c>
      <c r="H8" s="23">
        <v>605</v>
      </c>
      <c r="I8" s="23">
        <v>119</v>
      </c>
      <c r="J8" s="23">
        <v>47</v>
      </c>
    </row>
    <row r="9" spans="1:10" s="223" customFormat="1" ht="12.75">
      <c r="A9" s="560" t="s">
        <v>41</v>
      </c>
      <c r="B9" s="647">
        <v>7429</v>
      </c>
      <c r="C9" s="647">
        <v>567</v>
      </c>
      <c r="D9" s="647">
        <v>1001</v>
      </c>
      <c r="E9" s="647">
        <v>3729</v>
      </c>
      <c r="F9" s="647">
        <v>1198</v>
      </c>
      <c r="G9" s="647">
        <v>596</v>
      </c>
      <c r="H9" s="647">
        <v>260</v>
      </c>
      <c r="I9" s="647">
        <v>61</v>
      </c>
      <c r="J9" s="647">
        <v>17</v>
      </c>
    </row>
    <row r="10" spans="1:10" s="223" customFormat="1" ht="12.75">
      <c r="A10" s="560" t="s">
        <v>151</v>
      </c>
      <c r="B10" s="647">
        <v>16439</v>
      </c>
      <c r="C10" s="647">
        <v>1751</v>
      </c>
      <c r="D10" s="647">
        <v>1711</v>
      </c>
      <c r="E10" s="647">
        <v>7848</v>
      </c>
      <c r="F10" s="647">
        <v>3117</v>
      </c>
      <c r="G10" s="647">
        <v>1389</v>
      </c>
      <c r="H10" s="647">
        <v>504</v>
      </c>
      <c r="I10" s="647">
        <v>88</v>
      </c>
      <c r="J10" s="647">
        <v>31</v>
      </c>
    </row>
    <row r="11" spans="1:10" s="223" customFormat="1" ht="12.75">
      <c r="A11" s="560" t="s">
        <v>43</v>
      </c>
      <c r="B11" s="647">
        <v>9010</v>
      </c>
      <c r="C11" s="647">
        <v>1184</v>
      </c>
      <c r="D11" s="647">
        <v>710</v>
      </c>
      <c r="E11" s="647">
        <v>4119</v>
      </c>
      <c r="F11" s="647">
        <v>1919</v>
      </c>
      <c r="G11" s="647">
        <v>793</v>
      </c>
      <c r="H11" s="647">
        <v>244</v>
      </c>
      <c r="I11" s="647">
        <v>27</v>
      </c>
      <c r="J11" s="647">
        <v>14</v>
      </c>
    </row>
    <row r="12" spans="1:10" ht="13.5" customHeight="1">
      <c r="A12" s="560"/>
      <c r="B12" s="647"/>
      <c r="C12" s="647"/>
      <c r="D12" s="647"/>
      <c r="E12" s="647"/>
      <c r="F12" s="647"/>
      <c r="G12" s="647"/>
      <c r="H12" s="647"/>
      <c r="I12" s="647"/>
      <c r="J12" s="647"/>
    </row>
    <row r="13" spans="1:10" s="222" customFormat="1" ht="12.75">
      <c r="A13" s="559" t="s">
        <v>63</v>
      </c>
      <c r="B13" s="23">
        <v>2619</v>
      </c>
      <c r="C13" s="23">
        <v>413</v>
      </c>
      <c r="D13" s="23">
        <v>392</v>
      </c>
      <c r="E13" s="23">
        <v>1017</v>
      </c>
      <c r="F13" s="23">
        <v>574</v>
      </c>
      <c r="G13" s="23">
        <v>147</v>
      </c>
      <c r="H13" s="23">
        <v>43</v>
      </c>
      <c r="I13" s="23">
        <v>20</v>
      </c>
      <c r="J13" s="23">
        <v>13</v>
      </c>
    </row>
    <row r="14" spans="1:10" s="223" customFormat="1" ht="12.75">
      <c r="A14" s="560" t="s">
        <v>67</v>
      </c>
      <c r="B14" s="647">
        <v>6343</v>
      </c>
      <c r="C14" s="647">
        <v>508</v>
      </c>
      <c r="D14" s="647">
        <v>619</v>
      </c>
      <c r="E14" s="647">
        <v>3274</v>
      </c>
      <c r="F14" s="647">
        <v>1257</v>
      </c>
      <c r="G14" s="647">
        <v>412</v>
      </c>
      <c r="H14" s="647">
        <v>126</v>
      </c>
      <c r="I14" s="647">
        <v>103</v>
      </c>
      <c r="J14" s="647">
        <v>44</v>
      </c>
    </row>
    <row r="15" spans="1:10" s="223" customFormat="1" ht="12.75">
      <c r="A15" s="560" t="s">
        <v>81</v>
      </c>
      <c r="B15" s="647">
        <v>680</v>
      </c>
      <c r="C15" s="647">
        <v>69</v>
      </c>
      <c r="D15" s="647">
        <v>83</v>
      </c>
      <c r="E15" s="647">
        <v>256</v>
      </c>
      <c r="F15" s="647">
        <v>141</v>
      </c>
      <c r="G15" s="647">
        <v>76</v>
      </c>
      <c r="H15" s="647">
        <v>42</v>
      </c>
      <c r="I15" s="647">
        <v>9</v>
      </c>
      <c r="J15" s="647">
        <v>4</v>
      </c>
    </row>
    <row r="16" spans="1:10" s="223" customFormat="1" ht="12.75">
      <c r="A16" s="560" t="s">
        <v>84</v>
      </c>
      <c r="B16" s="647">
        <v>480</v>
      </c>
      <c r="C16" s="647">
        <v>28</v>
      </c>
      <c r="D16" s="647">
        <v>49</v>
      </c>
      <c r="E16" s="647">
        <v>219</v>
      </c>
      <c r="F16" s="647">
        <v>124</v>
      </c>
      <c r="G16" s="647">
        <v>41</v>
      </c>
      <c r="H16" s="647">
        <v>13</v>
      </c>
      <c r="I16" s="647">
        <v>5</v>
      </c>
      <c r="J16" s="647">
        <v>1</v>
      </c>
    </row>
    <row r="17" spans="1:10" ht="12.75">
      <c r="A17" s="560" t="s">
        <v>88</v>
      </c>
      <c r="B17" s="647">
        <v>112</v>
      </c>
      <c r="C17" s="647">
        <v>8</v>
      </c>
      <c r="D17" s="647">
        <v>15</v>
      </c>
      <c r="E17" s="647">
        <v>50</v>
      </c>
      <c r="F17" s="647">
        <v>27</v>
      </c>
      <c r="G17" s="647">
        <v>7</v>
      </c>
      <c r="H17" s="647">
        <v>4</v>
      </c>
      <c r="I17" s="647">
        <v>1</v>
      </c>
      <c r="J17" s="647" t="s">
        <v>33</v>
      </c>
    </row>
    <row r="18" spans="1:10" ht="12.75">
      <c r="A18" s="560" t="s">
        <v>483</v>
      </c>
      <c r="B18" s="647">
        <v>19220</v>
      </c>
      <c r="C18" s="647">
        <v>2079</v>
      </c>
      <c r="D18" s="647">
        <v>2048</v>
      </c>
      <c r="E18" s="647">
        <v>8887</v>
      </c>
      <c r="F18" s="647">
        <v>3702</v>
      </c>
      <c r="G18" s="647">
        <v>1679</v>
      </c>
      <c r="H18" s="647">
        <v>645</v>
      </c>
      <c r="I18" s="647">
        <v>129</v>
      </c>
      <c r="J18" s="647">
        <v>51</v>
      </c>
    </row>
    <row r="19" spans="1:10" ht="12.75">
      <c r="A19" s="559"/>
      <c r="B19" s="647"/>
      <c r="C19" s="647"/>
      <c r="D19" s="647"/>
      <c r="E19" s="647"/>
      <c r="F19" s="647"/>
      <c r="G19" s="647"/>
      <c r="H19" s="647"/>
      <c r="I19" s="647"/>
      <c r="J19" s="647"/>
    </row>
    <row r="20" spans="1:10" s="222" customFormat="1" ht="12.75">
      <c r="A20" s="559" t="s">
        <v>110</v>
      </c>
      <c r="B20" s="23">
        <v>4987</v>
      </c>
      <c r="C20" s="23">
        <v>403</v>
      </c>
      <c r="D20" s="23">
        <v>778</v>
      </c>
      <c r="E20" s="23">
        <v>2646</v>
      </c>
      <c r="F20" s="23">
        <v>629</v>
      </c>
      <c r="G20" s="23">
        <v>297</v>
      </c>
      <c r="H20" s="23">
        <v>187</v>
      </c>
      <c r="I20" s="23">
        <v>42</v>
      </c>
      <c r="J20" s="23">
        <v>5</v>
      </c>
    </row>
    <row r="21" spans="1:10" s="223" customFormat="1" ht="12.75">
      <c r="A21" s="560" t="s">
        <v>111</v>
      </c>
      <c r="B21" s="647"/>
      <c r="C21" s="647"/>
      <c r="D21" s="647"/>
      <c r="E21" s="647"/>
      <c r="F21" s="647"/>
      <c r="G21" s="647"/>
      <c r="H21" s="647"/>
      <c r="I21" s="647"/>
      <c r="J21" s="647"/>
    </row>
    <row r="22" spans="1:10" ht="12.75">
      <c r="A22" s="560" t="s">
        <v>112</v>
      </c>
      <c r="B22" s="647">
        <v>532</v>
      </c>
      <c r="C22" s="647">
        <v>71</v>
      </c>
      <c r="D22" s="647">
        <v>85</v>
      </c>
      <c r="E22" s="647">
        <v>195</v>
      </c>
      <c r="F22" s="647">
        <v>117</v>
      </c>
      <c r="G22" s="647">
        <v>35</v>
      </c>
      <c r="H22" s="647">
        <v>24</v>
      </c>
      <c r="I22" s="647">
        <v>5</v>
      </c>
      <c r="J22" s="647" t="s">
        <v>33</v>
      </c>
    </row>
    <row r="23" spans="1:10" ht="12.75">
      <c r="A23" s="560" t="s">
        <v>113</v>
      </c>
      <c r="B23" s="647">
        <v>3425</v>
      </c>
      <c r="C23" s="647">
        <v>131</v>
      </c>
      <c r="D23" s="647">
        <v>539</v>
      </c>
      <c r="E23" s="647">
        <v>2155</v>
      </c>
      <c r="F23" s="647">
        <v>330</v>
      </c>
      <c r="G23" s="647">
        <v>149</v>
      </c>
      <c r="H23" s="647">
        <v>96</v>
      </c>
      <c r="I23" s="647">
        <v>24</v>
      </c>
      <c r="J23" s="647">
        <v>1</v>
      </c>
    </row>
    <row r="24" spans="1:10" ht="12" customHeight="1">
      <c r="A24" s="559"/>
      <c r="B24" s="647"/>
      <c r="C24" s="647"/>
      <c r="D24" s="647"/>
      <c r="E24" s="647"/>
      <c r="F24" s="647"/>
      <c r="G24" s="647"/>
      <c r="H24" s="647"/>
      <c r="I24" s="647"/>
      <c r="J24" s="647"/>
    </row>
    <row r="25" spans="1:10" s="222" customFormat="1" ht="12.75">
      <c r="A25" s="559" t="s">
        <v>114</v>
      </c>
      <c r="B25" s="23">
        <v>3235</v>
      </c>
      <c r="C25" s="23">
        <v>332</v>
      </c>
      <c r="D25" s="23">
        <v>360</v>
      </c>
      <c r="E25" s="23">
        <v>1285</v>
      </c>
      <c r="F25" s="23">
        <v>707</v>
      </c>
      <c r="G25" s="23">
        <v>390</v>
      </c>
      <c r="H25" s="23">
        <v>122</v>
      </c>
      <c r="I25" s="23">
        <v>25</v>
      </c>
      <c r="J25" s="23">
        <v>14</v>
      </c>
    </row>
    <row r="26" spans="1:10" s="223" customFormat="1" ht="12.75">
      <c r="A26" s="560" t="s">
        <v>111</v>
      </c>
      <c r="B26" s="647"/>
      <c r="C26" s="647"/>
      <c r="D26" s="647"/>
      <c r="E26" s="647"/>
      <c r="F26" s="647"/>
      <c r="G26" s="647"/>
      <c r="H26" s="647"/>
      <c r="I26" s="647"/>
      <c r="J26" s="647"/>
    </row>
    <row r="27" spans="1:10" ht="12.75">
      <c r="A27" s="560" t="s">
        <v>115</v>
      </c>
      <c r="B27" s="647">
        <v>1235</v>
      </c>
      <c r="C27" s="647">
        <v>111</v>
      </c>
      <c r="D27" s="647">
        <v>154</v>
      </c>
      <c r="E27" s="647">
        <v>495</v>
      </c>
      <c r="F27" s="647">
        <v>247</v>
      </c>
      <c r="G27" s="647">
        <v>164</v>
      </c>
      <c r="H27" s="647">
        <v>51</v>
      </c>
      <c r="I27" s="647">
        <v>9</v>
      </c>
      <c r="J27" s="647">
        <v>4</v>
      </c>
    </row>
    <row r="28" spans="1:10" ht="12.75">
      <c r="A28" s="560" t="s">
        <v>116</v>
      </c>
      <c r="B28" s="647">
        <v>460</v>
      </c>
      <c r="C28" s="647">
        <v>50</v>
      </c>
      <c r="D28" s="647">
        <v>29</v>
      </c>
      <c r="E28" s="647">
        <v>145</v>
      </c>
      <c r="F28" s="647">
        <v>111</v>
      </c>
      <c r="G28" s="647">
        <v>81</v>
      </c>
      <c r="H28" s="647">
        <v>26</v>
      </c>
      <c r="I28" s="647">
        <v>10</v>
      </c>
      <c r="J28" s="647">
        <v>8</v>
      </c>
    </row>
    <row r="29" spans="1:10" ht="12.75" customHeight="1">
      <c r="A29" s="559"/>
      <c r="B29" s="647"/>
      <c r="C29" s="647"/>
      <c r="D29" s="647"/>
      <c r="E29" s="647"/>
      <c r="F29" s="647"/>
      <c r="G29" s="647"/>
      <c r="H29" s="647"/>
      <c r="I29" s="647"/>
      <c r="J29" s="647"/>
    </row>
    <row r="30" spans="1:10" s="222" customFormat="1" ht="12.75">
      <c r="A30" s="559" t="s">
        <v>117</v>
      </c>
      <c r="B30" s="23">
        <v>10277</v>
      </c>
      <c r="C30" s="23">
        <v>1266</v>
      </c>
      <c r="D30" s="23">
        <v>824</v>
      </c>
      <c r="E30" s="23">
        <v>4690</v>
      </c>
      <c r="F30" s="23">
        <v>2210</v>
      </c>
      <c r="G30" s="23">
        <v>911</v>
      </c>
      <c r="H30" s="23">
        <v>296</v>
      </c>
      <c r="I30" s="23">
        <v>52</v>
      </c>
      <c r="J30" s="23">
        <v>28</v>
      </c>
    </row>
    <row r="31" spans="1:10" s="223" customFormat="1" ht="12.75">
      <c r="A31" s="207" t="s">
        <v>111</v>
      </c>
      <c r="B31" s="647"/>
      <c r="C31" s="647"/>
      <c r="D31" s="647"/>
      <c r="E31" s="647"/>
      <c r="F31" s="647"/>
      <c r="G31" s="647"/>
      <c r="H31" s="647"/>
      <c r="I31" s="647"/>
      <c r="J31" s="647"/>
    </row>
    <row r="32" spans="1:10" s="223" customFormat="1" ht="12.75">
      <c r="A32" s="194" t="s">
        <v>118</v>
      </c>
      <c r="B32" s="647">
        <v>16</v>
      </c>
      <c r="C32" s="647">
        <v>1</v>
      </c>
      <c r="D32" s="647">
        <v>2</v>
      </c>
      <c r="E32" s="647">
        <v>12</v>
      </c>
      <c r="F32" s="647" t="s">
        <v>33</v>
      </c>
      <c r="G32" s="647" t="s">
        <v>33</v>
      </c>
      <c r="H32" s="647" t="s">
        <v>33</v>
      </c>
      <c r="I32" s="647">
        <v>1</v>
      </c>
      <c r="J32" s="647" t="s">
        <v>33</v>
      </c>
    </row>
    <row r="33" spans="1:10" s="223" customFormat="1" ht="12.75">
      <c r="A33" s="194" t="s">
        <v>119</v>
      </c>
      <c r="B33" s="647">
        <v>63</v>
      </c>
      <c r="C33" s="647">
        <v>7</v>
      </c>
      <c r="D33" s="647">
        <v>8</v>
      </c>
      <c r="E33" s="647">
        <v>20</v>
      </c>
      <c r="F33" s="647">
        <v>18</v>
      </c>
      <c r="G33" s="647">
        <v>7</v>
      </c>
      <c r="H33" s="647">
        <v>1</v>
      </c>
      <c r="I33" s="647" t="s">
        <v>33</v>
      </c>
      <c r="J33" s="647">
        <v>2</v>
      </c>
    </row>
    <row r="34" spans="1:10" s="223" customFormat="1" ht="12.75">
      <c r="A34" s="194" t="s">
        <v>120</v>
      </c>
      <c r="B34" s="647">
        <v>251</v>
      </c>
      <c r="C34" s="647">
        <v>30</v>
      </c>
      <c r="D34" s="647">
        <v>23</v>
      </c>
      <c r="E34" s="647">
        <v>85</v>
      </c>
      <c r="F34" s="647">
        <v>62</v>
      </c>
      <c r="G34" s="647">
        <v>36</v>
      </c>
      <c r="H34" s="647">
        <v>8</v>
      </c>
      <c r="I34" s="647">
        <v>2</v>
      </c>
      <c r="J34" s="647">
        <v>5</v>
      </c>
    </row>
    <row r="35" spans="1:10" s="223" customFormat="1" ht="12.75">
      <c r="A35" s="194" t="s">
        <v>121</v>
      </c>
      <c r="B35" s="647">
        <v>103</v>
      </c>
      <c r="C35" s="647">
        <v>5</v>
      </c>
      <c r="D35" s="647">
        <v>5</v>
      </c>
      <c r="E35" s="647">
        <v>69</v>
      </c>
      <c r="F35" s="647">
        <v>22</v>
      </c>
      <c r="G35" s="647">
        <v>1</v>
      </c>
      <c r="H35" s="647">
        <v>1</v>
      </c>
      <c r="I35" s="647" t="s">
        <v>33</v>
      </c>
      <c r="J35" s="647" t="s">
        <v>33</v>
      </c>
    </row>
    <row r="36" spans="1:10" s="223" customFormat="1" ht="12.75">
      <c r="A36" s="194" t="s">
        <v>122</v>
      </c>
      <c r="B36" s="647">
        <v>199</v>
      </c>
      <c r="C36" s="647">
        <v>28</v>
      </c>
      <c r="D36" s="647">
        <v>14</v>
      </c>
      <c r="E36" s="647">
        <v>78</v>
      </c>
      <c r="F36" s="647">
        <v>62</v>
      </c>
      <c r="G36" s="647">
        <v>11</v>
      </c>
      <c r="H36" s="647">
        <v>6</v>
      </c>
      <c r="I36" s="647" t="s">
        <v>33</v>
      </c>
      <c r="J36" s="647" t="s">
        <v>33</v>
      </c>
    </row>
    <row r="37" spans="1:10" s="223" customFormat="1" ht="12.75">
      <c r="A37" s="194" t="s">
        <v>398</v>
      </c>
      <c r="B37" s="647">
        <v>349</v>
      </c>
      <c r="C37" s="647">
        <v>37</v>
      </c>
      <c r="D37" s="647">
        <v>32</v>
      </c>
      <c r="E37" s="647">
        <v>158</v>
      </c>
      <c r="F37" s="647">
        <v>58</v>
      </c>
      <c r="G37" s="647">
        <v>39</v>
      </c>
      <c r="H37" s="647">
        <v>21</v>
      </c>
      <c r="I37" s="647">
        <v>4</v>
      </c>
      <c r="J37" s="647" t="s">
        <v>33</v>
      </c>
    </row>
    <row r="38" spans="1:10" s="223" customFormat="1" ht="12.75">
      <c r="A38" s="194" t="s">
        <v>399</v>
      </c>
      <c r="B38" s="647">
        <v>907</v>
      </c>
      <c r="C38" s="647">
        <v>131</v>
      </c>
      <c r="D38" s="647">
        <v>76</v>
      </c>
      <c r="E38" s="647">
        <v>382</v>
      </c>
      <c r="F38" s="647">
        <v>187</v>
      </c>
      <c r="G38" s="647">
        <v>93</v>
      </c>
      <c r="H38" s="647">
        <v>32</v>
      </c>
      <c r="I38" s="647">
        <v>6</v>
      </c>
      <c r="J38" s="647" t="s">
        <v>33</v>
      </c>
    </row>
    <row r="39" spans="1:10" s="223" customFormat="1" ht="12.75">
      <c r="A39" s="194" t="s">
        <v>123</v>
      </c>
      <c r="B39" s="647">
        <v>2569</v>
      </c>
      <c r="C39" s="647">
        <v>324</v>
      </c>
      <c r="D39" s="647">
        <v>218</v>
      </c>
      <c r="E39" s="647">
        <v>1231</v>
      </c>
      <c r="F39" s="647">
        <v>495</v>
      </c>
      <c r="G39" s="647">
        <v>238</v>
      </c>
      <c r="H39" s="647">
        <v>57</v>
      </c>
      <c r="I39" s="647">
        <v>3</v>
      </c>
      <c r="J39" s="647">
        <v>3</v>
      </c>
    </row>
    <row r="40" spans="1:10" s="223" customFormat="1" ht="12.75">
      <c r="A40" s="194" t="s">
        <v>400</v>
      </c>
      <c r="B40" s="647">
        <v>68</v>
      </c>
      <c r="C40" s="647">
        <v>2</v>
      </c>
      <c r="D40" s="647">
        <v>12</v>
      </c>
      <c r="E40" s="647">
        <v>40</v>
      </c>
      <c r="F40" s="647">
        <v>8</v>
      </c>
      <c r="G40" s="647">
        <v>2</v>
      </c>
      <c r="H40" s="647">
        <v>1</v>
      </c>
      <c r="I40" s="647">
        <v>3</v>
      </c>
      <c r="J40" s="647" t="s">
        <v>33</v>
      </c>
    </row>
    <row r="41" spans="1:10" s="223" customFormat="1" ht="12.75">
      <c r="A41" s="197" t="s">
        <v>124</v>
      </c>
      <c r="B41" s="647">
        <v>9</v>
      </c>
      <c r="C41" s="647" t="s">
        <v>33</v>
      </c>
      <c r="D41" s="647">
        <v>1</v>
      </c>
      <c r="E41" s="647">
        <v>7</v>
      </c>
      <c r="F41" s="647">
        <v>1</v>
      </c>
      <c r="G41" s="647" t="s">
        <v>33</v>
      </c>
      <c r="H41" s="647" t="s">
        <v>33</v>
      </c>
      <c r="I41" s="647" t="s">
        <v>33</v>
      </c>
      <c r="J41" s="647" t="s">
        <v>33</v>
      </c>
    </row>
    <row r="42" spans="1:10" s="223" customFormat="1" ht="12.75">
      <c r="A42" s="196" t="s">
        <v>125</v>
      </c>
      <c r="B42" s="647">
        <v>3840</v>
      </c>
      <c r="C42" s="647">
        <v>541</v>
      </c>
      <c r="D42" s="647">
        <v>289</v>
      </c>
      <c r="E42" s="647">
        <v>1764</v>
      </c>
      <c r="F42" s="647">
        <v>824</v>
      </c>
      <c r="G42" s="647">
        <v>309</v>
      </c>
      <c r="H42" s="647">
        <v>98</v>
      </c>
      <c r="I42" s="647">
        <v>9</v>
      </c>
      <c r="J42" s="647">
        <v>6</v>
      </c>
    </row>
    <row r="43" spans="1:10" s="223" customFormat="1" ht="12.75">
      <c r="A43" s="196" t="s">
        <v>126</v>
      </c>
      <c r="B43" s="647">
        <v>558</v>
      </c>
      <c r="C43" s="647">
        <v>60</v>
      </c>
      <c r="D43" s="647">
        <v>34</v>
      </c>
      <c r="E43" s="647">
        <v>249</v>
      </c>
      <c r="F43" s="647">
        <v>152</v>
      </c>
      <c r="G43" s="647">
        <v>48</v>
      </c>
      <c r="H43" s="647">
        <v>12</v>
      </c>
      <c r="I43" s="647">
        <v>3</v>
      </c>
      <c r="J43" s="647" t="s">
        <v>33</v>
      </c>
    </row>
    <row r="44" spans="1:10" s="223" customFormat="1" ht="12.75">
      <c r="A44" s="196" t="s">
        <v>127</v>
      </c>
      <c r="B44" s="647">
        <v>598</v>
      </c>
      <c r="C44" s="647">
        <v>57</v>
      </c>
      <c r="D44" s="647">
        <v>57</v>
      </c>
      <c r="E44" s="647">
        <v>225</v>
      </c>
      <c r="F44" s="647">
        <v>140</v>
      </c>
      <c r="G44" s="647">
        <v>66</v>
      </c>
      <c r="H44" s="647">
        <v>32</v>
      </c>
      <c r="I44" s="647">
        <v>13</v>
      </c>
      <c r="J44" s="647">
        <v>8</v>
      </c>
    </row>
    <row r="45" spans="1:10" s="222" customFormat="1" ht="12.75">
      <c r="A45" s="197" t="s">
        <v>128</v>
      </c>
      <c r="B45" s="647">
        <v>110</v>
      </c>
      <c r="C45" s="647">
        <v>6</v>
      </c>
      <c r="D45" s="647">
        <v>9</v>
      </c>
      <c r="E45" s="647">
        <v>52</v>
      </c>
      <c r="F45" s="647">
        <v>33</v>
      </c>
      <c r="G45" s="647">
        <v>7</v>
      </c>
      <c r="H45" s="647">
        <v>3</v>
      </c>
      <c r="I45" s="647" t="s">
        <v>33</v>
      </c>
      <c r="J45" s="647" t="s">
        <v>33</v>
      </c>
    </row>
    <row r="46" spans="1:10" s="223" customFormat="1" ht="12.75">
      <c r="A46" s="196" t="s">
        <v>129</v>
      </c>
      <c r="B46" s="647">
        <v>211</v>
      </c>
      <c r="C46" s="647">
        <v>24</v>
      </c>
      <c r="D46" s="647">
        <v>17</v>
      </c>
      <c r="E46" s="647">
        <v>94</v>
      </c>
      <c r="F46" s="647">
        <v>53</v>
      </c>
      <c r="G46" s="647">
        <v>15</v>
      </c>
      <c r="H46" s="647">
        <v>8</v>
      </c>
      <c r="I46" s="647" t="s">
        <v>33</v>
      </c>
      <c r="J46" s="647" t="s">
        <v>33</v>
      </c>
    </row>
    <row r="47" spans="1:10" s="222" customFormat="1" ht="12.75">
      <c r="A47" s="196" t="s">
        <v>130</v>
      </c>
      <c r="B47" s="647">
        <v>260</v>
      </c>
      <c r="C47" s="647">
        <v>7</v>
      </c>
      <c r="D47" s="647">
        <v>14</v>
      </c>
      <c r="E47" s="647">
        <v>135</v>
      </c>
      <c r="F47" s="647">
        <v>62</v>
      </c>
      <c r="G47" s="647">
        <v>25</v>
      </c>
      <c r="H47" s="647">
        <v>10</v>
      </c>
      <c r="I47" s="647">
        <v>4</v>
      </c>
      <c r="J47" s="647">
        <v>3</v>
      </c>
    </row>
    <row r="48" spans="1:10" s="223" customFormat="1" ht="13.5" customHeight="1">
      <c r="A48" s="207"/>
      <c r="B48" s="647"/>
      <c r="C48" s="647"/>
      <c r="D48" s="647"/>
      <c r="E48" s="647"/>
      <c r="F48" s="647"/>
      <c r="G48" s="647"/>
      <c r="H48" s="647"/>
      <c r="I48" s="647"/>
      <c r="J48" s="647"/>
    </row>
    <row r="49" spans="1:10" s="223" customFormat="1" ht="12.75">
      <c r="A49" s="200" t="s">
        <v>82</v>
      </c>
      <c r="B49" s="23">
        <v>397</v>
      </c>
      <c r="C49" s="23">
        <v>55</v>
      </c>
      <c r="D49" s="23">
        <v>43</v>
      </c>
      <c r="E49" s="23">
        <v>126</v>
      </c>
      <c r="F49" s="23">
        <v>80</v>
      </c>
      <c r="G49" s="23">
        <v>53</v>
      </c>
      <c r="H49" s="23">
        <v>28</v>
      </c>
      <c r="I49" s="23">
        <v>8</v>
      </c>
      <c r="J49" s="23">
        <v>4</v>
      </c>
    </row>
    <row r="50" spans="1:10" s="223" customFormat="1" ht="12.75">
      <c r="A50" s="197"/>
      <c r="B50" s="647"/>
      <c r="C50" s="647"/>
      <c r="D50" s="647"/>
      <c r="E50" s="647"/>
      <c r="F50" s="647"/>
      <c r="G50" s="647"/>
      <c r="H50" s="647"/>
      <c r="I50" s="647"/>
      <c r="J50" s="647"/>
    </row>
    <row r="51" spans="1:10" s="223" customFormat="1" ht="12.75">
      <c r="A51" s="200" t="s">
        <v>405</v>
      </c>
      <c r="B51" s="23">
        <v>9847</v>
      </c>
      <c r="C51" s="23">
        <v>1048</v>
      </c>
      <c r="D51" s="23">
        <v>1134</v>
      </c>
      <c r="E51" s="23">
        <v>4625</v>
      </c>
      <c r="F51" s="23">
        <v>2013</v>
      </c>
      <c r="G51" s="23">
        <v>637</v>
      </c>
      <c r="H51" s="23">
        <v>196</v>
      </c>
      <c r="I51" s="23">
        <v>132</v>
      </c>
      <c r="J51" s="23">
        <v>62</v>
      </c>
    </row>
    <row r="52" spans="1:10" s="223" customFormat="1" ht="12.75">
      <c r="A52" s="194" t="s">
        <v>111</v>
      </c>
      <c r="B52" s="647"/>
      <c r="C52" s="647"/>
      <c r="D52" s="647"/>
      <c r="E52" s="647"/>
      <c r="F52" s="647"/>
      <c r="G52" s="647"/>
      <c r="H52" s="647"/>
      <c r="I52" s="647"/>
      <c r="J52" s="647"/>
    </row>
    <row r="53" spans="1:10" s="223" customFormat="1" ht="12.75">
      <c r="A53" s="194" t="s">
        <v>131</v>
      </c>
      <c r="B53" s="647">
        <v>385</v>
      </c>
      <c r="C53" s="647">
        <v>75</v>
      </c>
      <c r="D53" s="647">
        <v>84</v>
      </c>
      <c r="E53" s="647">
        <v>135</v>
      </c>
      <c r="F53" s="647">
        <v>64</v>
      </c>
      <c r="G53" s="647">
        <v>14</v>
      </c>
      <c r="H53" s="647">
        <v>4</v>
      </c>
      <c r="I53" s="647">
        <v>5</v>
      </c>
      <c r="J53" s="647">
        <v>4</v>
      </c>
    </row>
    <row r="54" spans="1:10" s="223" customFormat="1" ht="12.75">
      <c r="A54" s="194" t="s">
        <v>132</v>
      </c>
      <c r="B54" s="647">
        <v>221</v>
      </c>
      <c r="C54" s="647">
        <v>13</v>
      </c>
      <c r="D54" s="647">
        <v>20</v>
      </c>
      <c r="E54" s="647">
        <v>110</v>
      </c>
      <c r="F54" s="647">
        <v>61</v>
      </c>
      <c r="G54" s="647">
        <v>10</v>
      </c>
      <c r="H54" s="647">
        <v>6</v>
      </c>
      <c r="I54" s="647">
        <v>1</v>
      </c>
      <c r="J54" s="647" t="s">
        <v>33</v>
      </c>
    </row>
    <row r="55" spans="1:10" s="223" customFormat="1" ht="12.75">
      <c r="A55" s="194" t="s">
        <v>133</v>
      </c>
      <c r="B55" s="647">
        <v>67</v>
      </c>
      <c r="C55" s="647">
        <v>6</v>
      </c>
      <c r="D55" s="647">
        <v>7</v>
      </c>
      <c r="E55" s="647">
        <v>20</v>
      </c>
      <c r="F55" s="647">
        <v>17</v>
      </c>
      <c r="G55" s="647">
        <v>13</v>
      </c>
      <c r="H55" s="647">
        <v>2</v>
      </c>
      <c r="I55" s="647">
        <v>1</v>
      </c>
      <c r="J55" s="647">
        <v>1</v>
      </c>
    </row>
    <row r="56" spans="1:10" s="223" customFormat="1" ht="12.75">
      <c r="A56" s="196" t="s">
        <v>134</v>
      </c>
      <c r="B56" s="647">
        <v>545</v>
      </c>
      <c r="C56" s="647">
        <v>19</v>
      </c>
      <c r="D56" s="647">
        <v>44</v>
      </c>
      <c r="E56" s="647">
        <v>299</v>
      </c>
      <c r="F56" s="647">
        <v>95</v>
      </c>
      <c r="G56" s="647">
        <v>38</v>
      </c>
      <c r="H56" s="647">
        <v>21</v>
      </c>
      <c r="I56" s="647">
        <v>22</v>
      </c>
      <c r="J56" s="647">
        <v>7</v>
      </c>
    </row>
    <row r="57" spans="1:10" s="223" customFormat="1" ht="12.75">
      <c r="A57" s="196" t="s">
        <v>401</v>
      </c>
      <c r="B57" s="647">
        <v>916</v>
      </c>
      <c r="C57" s="647">
        <v>146</v>
      </c>
      <c r="D57" s="647">
        <v>143</v>
      </c>
      <c r="E57" s="647">
        <v>290</v>
      </c>
      <c r="F57" s="647">
        <v>236</v>
      </c>
      <c r="G57" s="647">
        <v>69</v>
      </c>
      <c r="H57" s="647">
        <v>23</v>
      </c>
      <c r="I57" s="647">
        <v>5</v>
      </c>
      <c r="J57" s="647">
        <v>4</v>
      </c>
    </row>
    <row r="58" spans="1:10" s="223" customFormat="1" ht="12.75">
      <c r="A58" s="196" t="s">
        <v>135</v>
      </c>
      <c r="B58" s="647">
        <v>324</v>
      </c>
      <c r="C58" s="647">
        <v>49</v>
      </c>
      <c r="D58" s="647">
        <v>6</v>
      </c>
      <c r="E58" s="647">
        <v>172</v>
      </c>
      <c r="F58" s="647">
        <v>64</v>
      </c>
      <c r="G58" s="647">
        <v>10</v>
      </c>
      <c r="H58" s="647">
        <v>8</v>
      </c>
      <c r="I58" s="647">
        <v>11</v>
      </c>
      <c r="J58" s="647">
        <v>4</v>
      </c>
    </row>
    <row r="59" spans="1:10" s="223" customFormat="1" ht="12.75">
      <c r="A59" s="196" t="s">
        <v>136</v>
      </c>
      <c r="B59" s="647">
        <v>279</v>
      </c>
      <c r="C59" s="647">
        <v>36</v>
      </c>
      <c r="D59" s="647">
        <v>34</v>
      </c>
      <c r="E59" s="647">
        <v>103</v>
      </c>
      <c r="F59" s="647">
        <v>60</v>
      </c>
      <c r="G59" s="647">
        <v>24</v>
      </c>
      <c r="H59" s="647">
        <v>5</v>
      </c>
      <c r="I59" s="647">
        <v>9</v>
      </c>
      <c r="J59" s="647">
        <v>8</v>
      </c>
    </row>
    <row r="60" spans="1:10" s="223" customFormat="1" ht="12.75">
      <c r="A60" s="196" t="s">
        <v>137</v>
      </c>
      <c r="B60" s="647">
        <v>443</v>
      </c>
      <c r="C60" s="647">
        <v>86</v>
      </c>
      <c r="D60" s="647">
        <v>73</v>
      </c>
      <c r="E60" s="647">
        <v>149</v>
      </c>
      <c r="F60" s="647">
        <v>83</v>
      </c>
      <c r="G60" s="647">
        <v>36</v>
      </c>
      <c r="H60" s="647">
        <v>8</v>
      </c>
      <c r="I60" s="647">
        <v>7</v>
      </c>
      <c r="J60" s="647">
        <v>1</v>
      </c>
    </row>
    <row r="61" spans="1:10" s="223" customFormat="1" ht="12.75">
      <c r="A61" s="196" t="s">
        <v>138</v>
      </c>
      <c r="B61" s="647">
        <v>86</v>
      </c>
      <c r="C61" s="647">
        <v>15</v>
      </c>
      <c r="D61" s="647">
        <v>9</v>
      </c>
      <c r="E61" s="647">
        <v>45</v>
      </c>
      <c r="F61" s="647">
        <v>12</v>
      </c>
      <c r="G61" s="647">
        <v>5</v>
      </c>
      <c r="H61" s="647" t="s">
        <v>33</v>
      </c>
      <c r="I61" s="647" t="s">
        <v>33</v>
      </c>
      <c r="J61" s="647" t="s">
        <v>33</v>
      </c>
    </row>
    <row r="62" spans="1:10" s="223" customFormat="1" ht="12.75">
      <c r="A62" s="197" t="s">
        <v>139</v>
      </c>
      <c r="B62" s="647">
        <v>77</v>
      </c>
      <c r="C62" s="647" t="s">
        <v>33</v>
      </c>
      <c r="D62" s="647">
        <v>5</v>
      </c>
      <c r="E62" s="647">
        <v>41</v>
      </c>
      <c r="F62" s="647">
        <v>21</v>
      </c>
      <c r="G62" s="647">
        <v>6</v>
      </c>
      <c r="H62" s="647">
        <v>2</v>
      </c>
      <c r="I62" s="647">
        <v>2</v>
      </c>
      <c r="J62" s="647" t="s">
        <v>33</v>
      </c>
    </row>
    <row r="63" spans="1:10" s="223" customFormat="1" ht="12.75">
      <c r="A63" s="196" t="s">
        <v>140</v>
      </c>
      <c r="B63" s="647">
        <v>248</v>
      </c>
      <c r="C63" s="647">
        <v>15</v>
      </c>
      <c r="D63" s="647">
        <v>24</v>
      </c>
      <c r="E63" s="647">
        <v>145</v>
      </c>
      <c r="F63" s="647">
        <v>34</v>
      </c>
      <c r="G63" s="647">
        <v>11</v>
      </c>
      <c r="H63" s="647">
        <v>7</v>
      </c>
      <c r="I63" s="647">
        <v>8</v>
      </c>
      <c r="J63" s="647">
        <v>4</v>
      </c>
    </row>
    <row r="64" spans="1:10" s="223" customFormat="1" ht="12.75">
      <c r="A64" s="196" t="s">
        <v>141</v>
      </c>
      <c r="B64" s="647">
        <v>1856</v>
      </c>
      <c r="C64" s="647">
        <v>40</v>
      </c>
      <c r="D64" s="647">
        <v>74</v>
      </c>
      <c r="E64" s="647">
        <v>1387</v>
      </c>
      <c r="F64" s="647">
        <v>254</v>
      </c>
      <c r="G64" s="647">
        <v>66</v>
      </c>
      <c r="H64" s="647">
        <v>21</v>
      </c>
      <c r="I64" s="647">
        <v>9</v>
      </c>
      <c r="J64" s="647">
        <v>5</v>
      </c>
    </row>
    <row r="65" spans="1:10" s="223" customFormat="1" ht="12.75">
      <c r="A65" s="197" t="s">
        <v>142</v>
      </c>
      <c r="B65" s="647">
        <v>754</v>
      </c>
      <c r="C65" s="647">
        <v>138</v>
      </c>
      <c r="D65" s="647">
        <v>144</v>
      </c>
      <c r="E65" s="647">
        <v>309</v>
      </c>
      <c r="F65" s="647">
        <v>109</v>
      </c>
      <c r="G65" s="647">
        <v>30</v>
      </c>
      <c r="H65" s="647">
        <v>8</v>
      </c>
      <c r="I65" s="647">
        <v>10</v>
      </c>
      <c r="J65" s="647">
        <v>6</v>
      </c>
    </row>
    <row r="66" spans="1:10" s="223" customFormat="1" ht="12.75" customHeight="1">
      <c r="A66" s="196" t="s">
        <v>143</v>
      </c>
      <c r="B66" s="647">
        <v>94</v>
      </c>
      <c r="C66" s="647">
        <v>7</v>
      </c>
      <c r="D66" s="647">
        <v>15</v>
      </c>
      <c r="E66" s="647">
        <v>27</v>
      </c>
      <c r="F66" s="647">
        <v>14</v>
      </c>
      <c r="G66" s="647">
        <v>6</v>
      </c>
      <c r="H66" s="647">
        <v>4</v>
      </c>
      <c r="I66" s="647">
        <v>16</v>
      </c>
      <c r="J66" s="647">
        <v>5</v>
      </c>
    </row>
    <row r="67" spans="1:10" s="223" customFormat="1" ht="14.25" customHeight="1">
      <c r="A67" s="196" t="s">
        <v>144</v>
      </c>
      <c r="B67" s="647">
        <v>1008</v>
      </c>
      <c r="C67" s="647">
        <v>73</v>
      </c>
      <c r="D67" s="647">
        <v>131</v>
      </c>
      <c r="E67" s="647">
        <v>273</v>
      </c>
      <c r="F67" s="647">
        <v>364</v>
      </c>
      <c r="G67" s="647">
        <v>144</v>
      </c>
      <c r="H67" s="647">
        <v>22</v>
      </c>
      <c r="I67" s="647">
        <v>1</v>
      </c>
      <c r="J67" s="647" t="s">
        <v>33</v>
      </c>
    </row>
    <row r="68" spans="1:10" s="223" customFormat="1" ht="12.75">
      <c r="A68" s="196" t="s">
        <v>145</v>
      </c>
      <c r="B68" s="647">
        <v>131</v>
      </c>
      <c r="C68" s="647">
        <v>8</v>
      </c>
      <c r="D68" s="647">
        <v>24</v>
      </c>
      <c r="E68" s="647">
        <v>60</v>
      </c>
      <c r="F68" s="647">
        <v>32</v>
      </c>
      <c r="G68" s="647">
        <v>4</v>
      </c>
      <c r="H68" s="647">
        <v>2</v>
      </c>
      <c r="I68" s="647" t="s">
        <v>33</v>
      </c>
      <c r="J68" s="647">
        <v>1</v>
      </c>
    </row>
    <row r="69" spans="1:10" s="223" customFormat="1" ht="12.75">
      <c r="A69" s="196" t="s">
        <v>487</v>
      </c>
      <c r="B69" s="647">
        <v>211</v>
      </c>
      <c r="C69" s="647">
        <v>8</v>
      </c>
      <c r="D69" s="647">
        <v>19</v>
      </c>
      <c r="E69" s="647">
        <v>121</v>
      </c>
      <c r="F69" s="647">
        <v>34</v>
      </c>
      <c r="G69" s="647">
        <v>7</v>
      </c>
      <c r="H69" s="647">
        <v>11</v>
      </c>
      <c r="I69" s="647">
        <v>9</v>
      </c>
      <c r="J69" s="647">
        <v>2</v>
      </c>
    </row>
    <row r="70" spans="1:10" s="223" customFormat="1" ht="12.75">
      <c r="A70" s="196"/>
      <c r="B70" s="647"/>
      <c r="C70" s="647"/>
      <c r="D70" s="647"/>
      <c r="E70" s="647"/>
      <c r="F70" s="647"/>
      <c r="G70" s="647"/>
      <c r="H70" s="647"/>
      <c r="I70" s="647"/>
      <c r="J70" s="647"/>
    </row>
    <row r="71" spans="1:10" ht="12.75">
      <c r="A71" s="201" t="s">
        <v>89</v>
      </c>
      <c r="B71" s="647">
        <v>334</v>
      </c>
      <c r="C71" s="647">
        <v>100</v>
      </c>
      <c r="D71" s="647">
        <v>62</v>
      </c>
      <c r="E71" s="647">
        <v>75</v>
      </c>
      <c r="F71" s="647">
        <v>46</v>
      </c>
      <c r="G71" s="647">
        <v>35</v>
      </c>
      <c r="H71" s="647">
        <v>8</v>
      </c>
      <c r="I71" s="647">
        <v>4</v>
      </c>
      <c r="J71" s="647">
        <v>4</v>
      </c>
    </row>
    <row r="72" spans="1:10" ht="12.75">
      <c r="A72" s="1022" t="s">
        <v>403</v>
      </c>
      <c r="B72" s="1024"/>
      <c r="C72" s="1024"/>
      <c r="D72" s="1024"/>
      <c r="E72" s="1024"/>
      <c r="F72" s="1024"/>
      <c r="G72" s="1024"/>
      <c r="H72" s="1024"/>
      <c r="I72" s="1024"/>
      <c r="J72" s="1024"/>
    </row>
    <row r="73" spans="1:10" ht="26.25" customHeight="1">
      <c r="A73" s="1017" t="s">
        <v>404</v>
      </c>
      <c r="B73" s="1018"/>
      <c r="C73" s="1018"/>
      <c r="D73" s="1018"/>
      <c r="E73" s="1018"/>
      <c r="F73" s="1018"/>
      <c r="G73" s="1018"/>
      <c r="H73" s="1018"/>
      <c r="I73" s="1018"/>
      <c r="J73" s="1018"/>
    </row>
    <row r="74" spans="1:10" ht="12.75">
      <c r="A74" s="559"/>
      <c r="B74" s="559"/>
      <c r="C74" s="559"/>
      <c r="D74" s="559"/>
      <c r="E74" s="559"/>
      <c r="F74" s="559"/>
      <c r="G74" s="559"/>
      <c r="H74" s="559"/>
      <c r="I74" s="559"/>
      <c r="J74" s="559"/>
    </row>
    <row r="75" spans="1:10" ht="12.75">
      <c r="A75" s="560"/>
      <c r="B75" s="560"/>
      <c r="C75" s="560"/>
      <c r="D75" s="560"/>
      <c r="E75" s="560"/>
      <c r="F75" s="560"/>
      <c r="G75" s="560"/>
      <c r="H75" s="560"/>
      <c r="I75" s="560"/>
      <c r="J75" s="560"/>
    </row>
    <row r="76" spans="1:10" ht="12.75">
      <c r="A76" s="559"/>
      <c r="B76" s="559"/>
      <c r="C76" s="559"/>
      <c r="D76" s="559"/>
      <c r="E76" s="559"/>
      <c r="F76" s="559"/>
      <c r="G76" s="559"/>
      <c r="H76" s="559"/>
      <c r="I76" s="559"/>
      <c r="J76" s="559"/>
    </row>
    <row r="77" spans="1:10" ht="12.75">
      <c r="A77" s="560"/>
      <c r="B77" s="560"/>
      <c r="C77" s="560"/>
      <c r="D77" s="560"/>
      <c r="E77" s="560"/>
      <c r="F77" s="560"/>
      <c r="G77" s="560"/>
      <c r="H77" s="560"/>
      <c r="I77" s="560"/>
      <c r="J77" s="560"/>
    </row>
    <row r="78" spans="1:10" ht="12.75">
      <c r="A78" s="560"/>
      <c r="B78" s="560"/>
      <c r="C78" s="560"/>
      <c r="D78" s="560"/>
      <c r="E78" s="560"/>
      <c r="F78" s="560"/>
      <c r="G78" s="560"/>
      <c r="H78" s="560"/>
      <c r="I78" s="560"/>
      <c r="J78" s="560"/>
    </row>
    <row r="79" spans="1:10" ht="12.75">
      <c r="A79" s="559"/>
      <c r="B79" s="559"/>
      <c r="C79" s="559"/>
      <c r="D79" s="559"/>
      <c r="E79" s="559"/>
      <c r="F79" s="559"/>
      <c r="G79" s="559"/>
      <c r="H79" s="559"/>
      <c r="I79" s="559"/>
      <c r="J79" s="559"/>
    </row>
    <row r="80" spans="1:10" ht="12.75">
      <c r="A80" s="560"/>
      <c r="B80" s="560"/>
      <c r="C80" s="560"/>
      <c r="D80" s="560"/>
      <c r="E80" s="560"/>
      <c r="F80" s="560"/>
      <c r="G80" s="560"/>
      <c r="H80" s="560"/>
      <c r="I80" s="560"/>
      <c r="J80" s="560"/>
    </row>
  </sheetData>
  <sheetProtection/>
  <mergeCells count="5">
    <mergeCell ref="A1:J1"/>
    <mergeCell ref="A72:J72"/>
    <mergeCell ref="A73:J73"/>
    <mergeCell ref="C2:J2"/>
    <mergeCell ref="A2:A3"/>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58"/>
  <sheetViews>
    <sheetView zoomScalePageLayoutView="0" workbookViewId="0" topLeftCell="A1">
      <pane xSplit="1" ySplit="3" topLeftCell="B4" activePane="bottomRight" state="frozen"/>
      <selection pane="topLeft" activeCell="P27" sqref="P27"/>
      <selection pane="topRight" activeCell="P27" sqref="P27"/>
      <selection pane="bottomLeft" activeCell="P27" sqref="P27"/>
      <selection pane="bottomRight" activeCell="P27" sqref="P27"/>
    </sheetView>
  </sheetViews>
  <sheetFormatPr defaultColWidth="10.66015625" defaultRowHeight="11.25"/>
  <cols>
    <col min="1" max="1" width="27" style="561" bestFit="1" customWidth="1"/>
    <col min="2" max="2" width="6.5" style="561" customWidth="1"/>
    <col min="3" max="3" width="6.33203125" style="561" customWidth="1"/>
    <col min="4" max="4" width="7.16015625" style="561" customWidth="1"/>
    <col min="5" max="6" width="7.16015625" style="566" customWidth="1"/>
    <col min="7" max="7" width="7.33203125" style="561" customWidth="1"/>
    <col min="8" max="8" width="7" style="561" customWidth="1"/>
    <col min="9" max="9" width="6.66015625" style="567" bestFit="1" customWidth="1"/>
    <col min="10" max="10" width="6.33203125" style="224" customWidth="1"/>
    <col min="11" max="11" width="3" style="561" bestFit="1" customWidth="1"/>
    <col min="12" max="16384" width="10.66015625" style="561" customWidth="1"/>
  </cols>
  <sheetData>
    <row r="1" spans="1:11" s="565" customFormat="1" ht="15.75" customHeight="1">
      <c r="A1" s="1037" t="s">
        <v>409</v>
      </c>
      <c r="B1" s="1037"/>
      <c r="C1" s="1037"/>
      <c r="D1" s="1037"/>
      <c r="E1" s="1037"/>
      <c r="F1" s="1037"/>
      <c r="G1" s="1037"/>
      <c r="H1" s="1037"/>
      <c r="I1" s="571"/>
      <c r="J1" s="694"/>
      <c r="K1" s="840"/>
    </row>
    <row r="2" spans="1:11" ht="11.25">
      <c r="A2" s="1039" t="s">
        <v>108</v>
      </c>
      <c r="B2" s="1038" t="s">
        <v>38</v>
      </c>
      <c r="C2" s="1038"/>
      <c r="D2" s="1038"/>
      <c r="E2" s="1038"/>
      <c r="F2" s="225"/>
      <c r="G2" s="225"/>
      <c r="H2" s="225"/>
      <c r="I2" s="562"/>
      <c r="J2" s="561"/>
      <c r="K2" s="563"/>
    </row>
    <row r="3" spans="1:11" ht="22.5">
      <c r="A3" s="988"/>
      <c r="B3" s="568" t="s">
        <v>13</v>
      </c>
      <c r="C3" s="568" t="s">
        <v>15</v>
      </c>
      <c r="D3" s="568" t="s">
        <v>16</v>
      </c>
      <c r="E3" s="568" t="s">
        <v>17</v>
      </c>
      <c r="F3" s="569">
        <v>2006</v>
      </c>
      <c r="G3" s="569">
        <v>2007</v>
      </c>
      <c r="H3" s="569">
        <v>2008</v>
      </c>
      <c r="I3" s="564">
        <v>2009</v>
      </c>
      <c r="J3" s="573">
        <v>2010</v>
      </c>
      <c r="K3" s="563"/>
    </row>
    <row r="4" spans="1:10" s="565" customFormat="1" ht="11.25">
      <c r="A4" s="565" t="s">
        <v>27</v>
      </c>
      <c r="B4" s="572">
        <v>9333.2</v>
      </c>
      <c r="C4" s="572">
        <v>9088</v>
      </c>
      <c r="D4" s="572">
        <v>11938.4</v>
      </c>
      <c r="E4" s="572">
        <v>13663.6</v>
      </c>
      <c r="F4" s="572">
        <v>12490</v>
      </c>
      <c r="G4" s="572">
        <v>13324</v>
      </c>
      <c r="H4" s="572">
        <v>15158</v>
      </c>
      <c r="I4" s="572">
        <v>18381</v>
      </c>
      <c r="J4" s="696">
        <v>22496</v>
      </c>
    </row>
    <row r="5" spans="2:10" ht="15" customHeight="1">
      <c r="B5" s="570"/>
      <c r="C5" s="570"/>
      <c r="D5" s="570"/>
      <c r="E5" s="570"/>
      <c r="F5" s="570"/>
      <c r="G5" s="570"/>
      <c r="H5" s="570"/>
      <c r="I5" s="570"/>
      <c r="J5" s="42"/>
    </row>
    <row r="6" spans="1:10" s="565" customFormat="1" ht="12.75" customHeight="1">
      <c r="A6" s="565" t="s">
        <v>109</v>
      </c>
      <c r="B6" s="572"/>
      <c r="C6" s="572"/>
      <c r="D6" s="572"/>
      <c r="E6" s="572">
        <v>9348.4</v>
      </c>
      <c r="F6" s="572">
        <v>8312</v>
      </c>
      <c r="G6" s="572">
        <v>9203</v>
      </c>
      <c r="H6" s="572">
        <v>10974</v>
      </c>
      <c r="I6" s="572">
        <v>12853</v>
      </c>
      <c r="J6" s="24">
        <v>15458</v>
      </c>
    </row>
    <row r="7" spans="2:10" ht="11.25" customHeight="1">
      <c r="B7" s="570"/>
      <c r="C7" s="570"/>
      <c r="D7" s="570"/>
      <c r="E7" s="570"/>
      <c r="F7" s="570"/>
      <c r="G7" s="570"/>
      <c r="H7" s="570"/>
      <c r="I7" s="570"/>
      <c r="J7" s="42"/>
    </row>
    <row r="8" spans="1:10" s="565" customFormat="1" ht="11.25">
      <c r="A8" s="565" t="s">
        <v>107</v>
      </c>
      <c r="B8" s="572">
        <v>7146.6</v>
      </c>
      <c r="C8" s="572">
        <v>5843.8</v>
      </c>
      <c r="D8" s="572">
        <v>8905</v>
      </c>
      <c r="E8" s="572">
        <v>9690.6</v>
      </c>
      <c r="F8" s="572">
        <v>8362</v>
      </c>
      <c r="G8" s="572">
        <v>9242</v>
      </c>
      <c r="H8" s="572">
        <v>11155</v>
      </c>
      <c r="I8" s="572">
        <v>13358</v>
      </c>
      <c r="J8" s="24">
        <v>16313</v>
      </c>
    </row>
    <row r="9" spans="1:10" ht="11.25">
      <c r="A9" s="561" t="s">
        <v>41</v>
      </c>
      <c r="B9" s="570">
        <v>6355.2</v>
      </c>
      <c r="C9" s="570">
        <v>4462.2</v>
      </c>
      <c r="D9" s="570">
        <v>6933.8</v>
      </c>
      <c r="E9" s="570">
        <v>7443.4</v>
      </c>
      <c r="F9" s="570">
        <v>6257</v>
      </c>
      <c r="G9" s="570">
        <v>6287</v>
      </c>
      <c r="H9" s="570">
        <v>6892</v>
      </c>
      <c r="I9" s="570">
        <v>7370</v>
      </c>
      <c r="J9" s="42">
        <v>9196</v>
      </c>
    </row>
    <row r="10" spans="1:10" ht="11.25">
      <c r="A10" s="561" t="s">
        <v>152</v>
      </c>
      <c r="B10" s="570"/>
      <c r="C10" s="570"/>
      <c r="D10" s="570"/>
      <c r="E10" s="570">
        <v>8135.2</v>
      </c>
      <c r="F10" s="570">
        <v>7534</v>
      </c>
      <c r="G10" s="570">
        <v>8466</v>
      </c>
      <c r="H10" s="570">
        <v>10498</v>
      </c>
      <c r="I10" s="570">
        <v>12408</v>
      </c>
      <c r="J10" s="42">
        <v>15006</v>
      </c>
    </row>
    <row r="11" spans="1:10" ht="11.25">
      <c r="A11" s="561" t="s">
        <v>43</v>
      </c>
      <c r="B11" s="570">
        <v>122.2</v>
      </c>
      <c r="C11" s="570">
        <v>186.8</v>
      </c>
      <c r="D11" s="570">
        <v>289.6</v>
      </c>
      <c r="E11" s="570">
        <v>691.8</v>
      </c>
      <c r="F11" s="570">
        <v>1277</v>
      </c>
      <c r="G11" s="570">
        <v>2179</v>
      </c>
      <c r="H11" s="570">
        <v>3606</v>
      </c>
      <c r="I11" s="570">
        <v>5038</v>
      </c>
      <c r="J11" s="42">
        <v>5810</v>
      </c>
    </row>
    <row r="12" spans="2:10" ht="11.25" customHeight="1">
      <c r="B12" s="570"/>
      <c r="C12" s="570"/>
      <c r="D12" s="570"/>
      <c r="E12" s="570"/>
      <c r="F12" s="570"/>
      <c r="G12" s="570"/>
      <c r="H12" s="570"/>
      <c r="I12" s="570"/>
      <c r="J12" s="42"/>
    </row>
    <row r="13" spans="1:10" ht="11.25">
      <c r="A13" s="561" t="s">
        <v>63</v>
      </c>
      <c r="B13" s="570">
        <v>194.4</v>
      </c>
      <c r="C13" s="570">
        <v>504.4</v>
      </c>
      <c r="D13" s="570">
        <v>534.6</v>
      </c>
      <c r="E13" s="570">
        <v>879</v>
      </c>
      <c r="F13" s="570">
        <v>905</v>
      </c>
      <c r="G13" s="570">
        <v>833</v>
      </c>
      <c r="H13" s="570">
        <v>723</v>
      </c>
      <c r="I13" s="570">
        <v>825</v>
      </c>
      <c r="J13" s="42">
        <v>976</v>
      </c>
    </row>
    <row r="14" spans="1:10" ht="11.25">
      <c r="A14" s="561" t="s">
        <v>67</v>
      </c>
      <c r="B14" s="570">
        <v>693.6</v>
      </c>
      <c r="C14" s="570">
        <v>1356.6</v>
      </c>
      <c r="D14" s="570">
        <v>1103.4</v>
      </c>
      <c r="E14" s="570">
        <v>1902.4</v>
      </c>
      <c r="F14" s="570">
        <v>2110</v>
      </c>
      <c r="G14" s="570">
        <v>2102</v>
      </c>
      <c r="H14" s="570">
        <v>2172</v>
      </c>
      <c r="I14" s="570">
        <v>2830</v>
      </c>
      <c r="J14" s="42">
        <v>3547</v>
      </c>
    </row>
    <row r="15" spans="1:10" ht="11.25">
      <c r="A15" s="561" t="s">
        <v>81</v>
      </c>
      <c r="B15" s="570">
        <v>1030.6</v>
      </c>
      <c r="C15" s="570">
        <v>981.4</v>
      </c>
      <c r="D15" s="570">
        <v>1056.6</v>
      </c>
      <c r="E15" s="570">
        <v>815.6</v>
      </c>
      <c r="F15" s="570">
        <v>720</v>
      </c>
      <c r="G15" s="570">
        <v>736</v>
      </c>
      <c r="H15" s="570">
        <v>676</v>
      </c>
      <c r="I15" s="570">
        <v>821</v>
      </c>
      <c r="J15" s="42">
        <v>1025</v>
      </c>
    </row>
    <row r="16" spans="1:10" ht="11.25">
      <c r="A16" s="561" t="s">
        <v>84</v>
      </c>
      <c r="B16" s="570">
        <v>169</v>
      </c>
      <c r="C16" s="570">
        <v>276.4</v>
      </c>
      <c r="D16" s="570">
        <v>191.4</v>
      </c>
      <c r="E16" s="570">
        <v>213.4</v>
      </c>
      <c r="F16" s="570">
        <v>227</v>
      </c>
      <c r="G16" s="570">
        <v>257</v>
      </c>
      <c r="H16" s="570">
        <v>233</v>
      </c>
      <c r="I16" s="570">
        <v>315</v>
      </c>
      <c r="J16" s="42">
        <v>387</v>
      </c>
    </row>
    <row r="17" spans="1:10" ht="11.25">
      <c r="A17" s="561" t="s">
        <v>88</v>
      </c>
      <c r="B17" s="570">
        <v>94.8</v>
      </c>
      <c r="C17" s="570">
        <v>98</v>
      </c>
      <c r="D17" s="570">
        <v>129.2</v>
      </c>
      <c r="E17" s="570">
        <v>142</v>
      </c>
      <c r="F17" s="570">
        <v>147</v>
      </c>
      <c r="G17" s="570">
        <v>137</v>
      </c>
      <c r="H17" s="570">
        <v>185</v>
      </c>
      <c r="I17" s="570">
        <v>199</v>
      </c>
      <c r="J17" s="42">
        <v>212</v>
      </c>
    </row>
    <row r="18" spans="1:10" ht="11.25">
      <c r="A18" s="561" t="s">
        <v>147</v>
      </c>
      <c r="B18" s="570">
        <v>8321.2</v>
      </c>
      <c r="C18" s="570">
        <v>6978.2</v>
      </c>
      <c r="D18" s="570">
        <v>10139.4</v>
      </c>
      <c r="E18" s="570">
        <v>10652.2</v>
      </c>
      <c r="F18" s="570">
        <v>9240</v>
      </c>
      <c r="G18" s="570">
        <v>10139</v>
      </c>
      <c r="H18" s="570">
        <v>12016</v>
      </c>
      <c r="I18" s="570">
        <v>14347</v>
      </c>
      <c r="J18" s="42">
        <v>17529</v>
      </c>
    </row>
    <row r="19" spans="2:10" ht="9.75" customHeight="1">
      <c r="B19" s="570"/>
      <c r="C19" s="570"/>
      <c r="D19" s="570"/>
      <c r="E19" s="570"/>
      <c r="F19" s="570"/>
      <c r="G19" s="570"/>
      <c r="H19" s="570"/>
      <c r="I19" s="570"/>
      <c r="J19" s="42"/>
    </row>
    <row r="20" spans="1:10" s="565" customFormat="1" ht="11.25">
      <c r="A20" s="565" t="s">
        <v>110</v>
      </c>
      <c r="B20" s="572">
        <v>4362.6</v>
      </c>
      <c r="C20" s="572">
        <v>2865.2</v>
      </c>
      <c r="D20" s="572">
        <v>5263</v>
      </c>
      <c r="E20" s="572">
        <v>5569.6</v>
      </c>
      <c r="F20" s="572">
        <v>4287</v>
      </c>
      <c r="G20" s="572">
        <v>4270</v>
      </c>
      <c r="H20" s="572">
        <v>4545</v>
      </c>
      <c r="I20" s="572">
        <v>5002</v>
      </c>
      <c r="J20" s="24">
        <v>6368</v>
      </c>
    </row>
    <row r="21" spans="1:10" ht="11.25">
      <c r="A21" s="561" t="s">
        <v>111</v>
      </c>
      <c r="B21" s="570"/>
      <c r="C21" s="570"/>
      <c r="D21" s="570"/>
      <c r="E21" s="570"/>
      <c r="F21" s="570"/>
      <c r="G21" s="570"/>
      <c r="H21" s="570"/>
      <c r="I21" s="570"/>
      <c r="J21" s="42"/>
    </row>
    <row r="22" spans="1:10" ht="11.25">
      <c r="A22" s="561" t="s">
        <v>112</v>
      </c>
      <c r="B22" s="570">
        <v>2266.4</v>
      </c>
      <c r="C22" s="570">
        <v>1553.6</v>
      </c>
      <c r="D22" s="570">
        <v>1529.2</v>
      </c>
      <c r="E22" s="570">
        <v>1575.4</v>
      </c>
      <c r="F22" s="570">
        <v>1340</v>
      </c>
      <c r="G22" s="570">
        <v>1114</v>
      </c>
      <c r="H22" s="570">
        <v>1037</v>
      </c>
      <c r="I22" s="570">
        <v>1018</v>
      </c>
      <c r="J22" s="42">
        <v>954</v>
      </c>
    </row>
    <row r="23" spans="1:10" ht="11.25">
      <c r="A23" s="561" t="s">
        <v>113</v>
      </c>
      <c r="B23" s="570">
        <v>1266.6</v>
      </c>
      <c r="C23" s="570">
        <v>820.6</v>
      </c>
      <c r="D23" s="570">
        <v>2533.2</v>
      </c>
      <c r="E23" s="570">
        <v>2554.8</v>
      </c>
      <c r="F23" s="570">
        <v>2065</v>
      </c>
      <c r="G23" s="570">
        <v>2326</v>
      </c>
      <c r="H23" s="570">
        <v>2735</v>
      </c>
      <c r="I23" s="570">
        <v>3104</v>
      </c>
      <c r="J23" s="42">
        <v>4263</v>
      </c>
    </row>
    <row r="24" spans="2:10" ht="9" customHeight="1">
      <c r="B24" s="570"/>
      <c r="C24" s="570"/>
      <c r="D24" s="570"/>
      <c r="E24" s="570"/>
      <c r="F24" s="570"/>
      <c r="G24" s="570"/>
      <c r="H24" s="570"/>
      <c r="I24" s="570"/>
      <c r="J24" s="42"/>
    </row>
    <row r="25" spans="1:10" s="565" customFormat="1" ht="11.25">
      <c r="A25" s="565" t="s">
        <v>114</v>
      </c>
      <c r="B25" s="572">
        <v>2444.2</v>
      </c>
      <c r="C25" s="572">
        <v>1901.4</v>
      </c>
      <c r="D25" s="572">
        <v>2217.8</v>
      </c>
      <c r="E25" s="572">
        <v>2356.8</v>
      </c>
      <c r="F25" s="572">
        <v>2298</v>
      </c>
      <c r="G25" s="572">
        <v>2321</v>
      </c>
      <c r="H25" s="572">
        <v>2576</v>
      </c>
      <c r="I25" s="572">
        <v>2740</v>
      </c>
      <c r="J25" s="24">
        <v>3479</v>
      </c>
    </row>
    <row r="26" spans="1:10" ht="11.25">
      <c r="A26" s="561" t="s">
        <v>111</v>
      </c>
      <c r="B26" s="570"/>
      <c r="C26" s="570"/>
      <c r="D26" s="570"/>
      <c r="E26" s="570"/>
      <c r="F26" s="570"/>
      <c r="G26" s="570"/>
      <c r="H26" s="570"/>
      <c r="I26" s="570"/>
      <c r="J26" s="42"/>
    </row>
    <row r="27" spans="1:10" ht="11.25">
      <c r="A27" s="561" t="s">
        <v>115</v>
      </c>
      <c r="B27" s="570">
        <v>250.8</v>
      </c>
      <c r="C27" s="570">
        <v>231.6</v>
      </c>
      <c r="D27" s="570">
        <v>419</v>
      </c>
      <c r="E27" s="570">
        <v>622.8</v>
      </c>
      <c r="F27" s="570">
        <v>715</v>
      </c>
      <c r="G27" s="570">
        <v>741</v>
      </c>
      <c r="H27" s="570">
        <v>853</v>
      </c>
      <c r="I27" s="570">
        <v>965</v>
      </c>
      <c r="J27" s="42">
        <v>1197</v>
      </c>
    </row>
    <row r="28" spans="1:10" ht="11.25">
      <c r="A28" s="561" t="s">
        <v>116</v>
      </c>
      <c r="B28" s="570">
        <v>1385</v>
      </c>
      <c r="C28" s="570">
        <v>982.2</v>
      </c>
      <c r="D28" s="570">
        <v>881.6</v>
      </c>
      <c r="E28" s="570">
        <v>741</v>
      </c>
      <c r="F28" s="570">
        <v>555</v>
      </c>
      <c r="G28" s="570">
        <v>605</v>
      </c>
      <c r="H28" s="570">
        <v>574</v>
      </c>
      <c r="I28" s="570">
        <v>571</v>
      </c>
      <c r="J28" s="42">
        <v>708</v>
      </c>
    </row>
    <row r="29" spans="2:10" ht="9.75" customHeight="1">
      <c r="B29" s="570"/>
      <c r="C29" s="570"/>
      <c r="D29" s="570"/>
      <c r="E29" s="570"/>
      <c r="F29" s="570"/>
      <c r="G29" s="570"/>
      <c r="H29" s="570"/>
      <c r="I29" s="570"/>
      <c r="J29" s="42"/>
    </row>
    <row r="30" spans="1:10" s="565" customFormat="1" ht="11.25">
      <c r="A30" s="565" t="s">
        <v>117</v>
      </c>
      <c r="B30" s="572">
        <v>339.8</v>
      </c>
      <c r="C30" s="572">
        <v>1076.8</v>
      </c>
      <c r="D30" s="572">
        <v>1425.4</v>
      </c>
      <c r="E30" s="572">
        <v>1765.2</v>
      </c>
      <c r="F30" s="572">
        <v>1777</v>
      </c>
      <c r="G30" s="572">
        <v>2651</v>
      </c>
      <c r="H30" s="572">
        <v>4034</v>
      </c>
      <c r="I30" s="572">
        <v>5615</v>
      </c>
      <c r="J30" s="24">
        <v>6466</v>
      </c>
    </row>
    <row r="31" spans="1:10" ht="11.25">
      <c r="A31" s="561" t="s">
        <v>111</v>
      </c>
      <c r="B31" s="570"/>
      <c r="C31" s="570"/>
      <c r="D31" s="570"/>
      <c r="E31" s="570"/>
      <c r="F31" s="570"/>
      <c r="G31" s="570"/>
      <c r="H31" s="570"/>
      <c r="I31" s="570"/>
      <c r="J31" s="42"/>
    </row>
    <row r="32" spans="1:10" ht="11.25">
      <c r="A32" s="561" t="s">
        <v>118</v>
      </c>
      <c r="B32" s="570" t="s">
        <v>33</v>
      </c>
      <c r="C32" s="570">
        <v>6</v>
      </c>
      <c r="D32" s="570">
        <v>11.4</v>
      </c>
      <c r="E32" s="570">
        <v>12.6</v>
      </c>
      <c r="F32" s="570">
        <v>3</v>
      </c>
      <c r="G32" s="570">
        <v>17</v>
      </c>
      <c r="H32" s="570">
        <v>11</v>
      </c>
      <c r="I32" s="570">
        <v>9</v>
      </c>
      <c r="J32" s="42">
        <v>13</v>
      </c>
    </row>
    <row r="33" spans="1:10" ht="11.25">
      <c r="A33" s="561" t="s">
        <v>149</v>
      </c>
      <c r="B33" s="570" t="s">
        <v>48</v>
      </c>
      <c r="C33" s="570">
        <v>98.4</v>
      </c>
      <c r="D33" s="570">
        <v>452.4</v>
      </c>
      <c r="E33" s="570">
        <v>77.6</v>
      </c>
      <c r="F33" s="570">
        <v>30</v>
      </c>
      <c r="G33" s="570">
        <v>36</v>
      </c>
      <c r="H33" s="570">
        <v>22</v>
      </c>
      <c r="I33" s="570">
        <v>40</v>
      </c>
      <c r="J33" s="42">
        <v>67</v>
      </c>
    </row>
    <row r="34" spans="1:10" ht="11.25">
      <c r="A34" s="561" t="s">
        <v>120</v>
      </c>
      <c r="B34" s="570">
        <v>12.4</v>
      </c>
      <c r="C34" s="570">
        <v>30.6</v>
      </c>
      <c r="D34" s="570">
        <v>17.8</v>
      </c>
      <c r="E34" s="570">
        <v>33.4</v>
      </c>
      <c r="F34" s="570">
        <v>48</v>
      </c>
      <c r="G34" s="570">
        <v>28</v>
      </c>
      <c r="H34" s="570">
        <v>27</v>
      </c>
      <c r="I34" s="570">
        <v>70</v>
      </c>
      <c r="J34" s="42">
        <v>107</v>
      </c>
    </row>
    <row r="35" spans="1:10" ht="11.25">
      <c r="A35" s="561" t="s">
        <v>121</v>
      </c>
      <c r="B35" s="570" t="s">
        <v>48</v>
      </c>
      <c r="C35" s="570" t="s">
        <v>33</v>
      </c>
      <c r="D35" s="570">
        <v>21.2</v>
      </c>
      <c r="E35" s="570">
        <v>41.4</v>
      </c>
      <c r="F35" s="570">
        <v>47</v>
      </c>
      <c r="G35" s="570">
        <v>62</v>
      </c>
      <c r="H35" s="570">
        <v>58</v>
      </c>
      <c r="I35" s="570">
        <v>98</v>
      </c>
      <c r="J35" s="42">
        <v>106</v>
      </c>
    </row>
    <row r="36" spans="1:10" ht="11.25">
      <c r="A36" s="561" t="s">
        <v>122</v>
      </c>
      <c r="B36" s="570">
        <v>11.2</v>
      </c>
      <c r="C36" s="570">
        <v>20.8</v>
      </c>
      <c r="D36" s="570">
        <v>27.4</v>
      </c>
      <c r="E36" s="570">
        <v>32</v>
      </c>
      <c r="F36" s="570">
        <v>19</v>
      </c>
      <c r="G36" s="570">
        <v>37</v>
      </c>
      <c r="H36" s="570">
        <v>68</v>
      </c>
      <c r="I36" s="570">
        <v>68</v>
      </c>
      <c r="J36" s="42">
        <v>78</v>
      </c>
    </row>
    <row r="37" spans="1:10" ht="11.25">
      <c r="A37" s="561" t="s">
        <v>398</v>
      </c>
      <c r="B37" s="570" t="s">
        <v>48</v>
      </c>
      <c r="C37" s="570" t="s">
        <v>48</v>
      </c>
      <c r="D37" s="570" t="s">
        <v>48</v>
      </c>
      <c r="E37" s="570" t="s">
        <v>48</v>
      </c>
      <c r="F37" s="663">
        <v>64</v>
      </c>
      <c r="G37" s="570">
        <v>91</v>
      </c>
      <c r="H37" s="570">
        <v>107</v>
      </c>
      <c r="I37" s="570">
        <v>114</v>
      </c>
      <c r="J37" s="42">
        <v>239</v>
      </c>
    </row>
    <row r="38" spans="1:10" ht="11.25">
      <c r="A38" s="561" t="s">
        <v>399</v>
      </c>
      <c r="B38" s="570" t="s">
        <v>48</v>
      </c>
      <c r="C38" s="570" t="s">
        <v>48</v>
      </c>
      <c r="D38" s="570" t="s">
        <v>48</v>
      </c>
      <c r="E38" s="570" t="s">
        <v>48</v>
      </c>
      <c r="F38" s="663">
        <v>83</v>
      </c>
      <c r="G38" s="570">
        <v>121</v>
      </c>
      <c r="H38" s="570">
        <v>86</v>
      </c>
      <c r="I38" s="570">
        <v>125</v>
      </c>
      <c r="J38" s="42">
        <v>193</v>
      </c>
    </row>
    <row r="39" spans="1:10" ht="11.25">
      <c r="A39" s="561" t="s">
        <v>123</v>
      </c>
      <c r="B39" s="570" t="s">
        <v>48</v>
      </c>
      <c r="C39" s="570">
        <v>3.6</v>
      </c>
      <c r="D39" s="570">
        <v>34.6</v>
      </c>
      <c r="E39" s="570">
        <v>106.2</v>
      </c>
      <c r="F39" s="570">
        <v>236</v>
      </c>
      <c r="G39" s="570">
        <v>305</v>
      </c>
      <c r="H39" s="570">
        <v>465</v>
      </c>
      <c r="I39" s="570">
        <v>567</v>
      </c>
      <c r="J39" s="42">
        <v>785</v>
      </c>
    </row>
    <row r="40" spans="1:10" ht="11.25">
      <c r="A40" s="561" t="s">
        <v>400</v>
      </c>
      <c r="B40" s="570" t="s">
        <v>48</v>
      </c>
      <c r="C40" s="570" t="s">
        <v>48</v>
      </c>
      <c r="D40" s="570" t="s">
        <v>48</v>
      </c>
      <c r="E40" s="570" t="s">
        <v>48</v>
      </c>
      <c r="F40" s="570" t="s">
        <v>48</v>
      </c>
      <c r="G40" s="570" t="s">
        <v>48</v>
      </c>
      <c r="H40" s="570" t="s">
        <v>48</v>
      </c>
      <c r="I40" s="570">
        <v>3</v>
      </c>
      <c r="J40" s="894">
        <v>6</v>
      </c>
    </row>
    <row r="41" spans="1:10" ht="11.25">
      <c r="A41" s="561" t="s">
        <v>124</v>
      </c>
      <c r="B41" s="570" t="s">
        <v>48</v>
      </c>
      <c r="C41" s="570" t="s">
        <v>48</v>
      </c>
      <c r="D41" s="570" t="s">
        <v>48</v>
      </c>
      <c r="E41" s="570" t="s">
        <v>48</v>
      </c>
      <c r="F41" s="570" t="s">
        <v>48</v>
      </c>
      <c r="G41" s="570" t="s">
        <v>48</v>
      </c>
      <c r="H41" s="570" t="s">
        <v>48</v>
      </c>
      <c r="I41" s="570" t="s">
        <v>48</v>
      </c>
      <c r="J41" s="894" t="s">
        <v>48</v>
      </c>
    </row>
    <row r="42" spans="1:10" ht="11.25">
      <c r="A42" s="561" t="s">
        <v>125</v>
      </c>
      <c r="B42" s="570">
        <v>106.4</v>
      </c>
      <c r="C42" s="570">
        <v>128.6</v>
      </c>
      <c r="D42" s="570">
        <v>91</v>
      </c>
      <c r="E42" s="570">
        <v>218.8</v>
      </c>
      <c r="F42" s="570">
        <v>585</v>
      </c>
      <c r="G42" s="570">
        <v>1250</v>
      </c>
      <c r="H42" s="570">
        <v>2486</v>
      </c>
      <c r="I42" s="570">
        <v>3578</v>
      </c>
      <c r="J42" s="42">
        <v>3734</v>
      </c>
    </row>
    <row r="43" spans="1:10" ht="11.25">
      <c r="A43" s="561" t="s">
        <v>126</v>
      </c>
      <c r="B43" s="570">
        <v>8</v>
      </c>
      <c r="C43" s="570">
        <v>39.4</v>
      </c>
      <c r="D43" s="570">
        <v>26.8</v>
      </c>
      <c r="E43" s="570">
        <v>76</v>
      </c>
      <c r="F43" s="570">
        <v>129</v>
      </c>
      <c r="G43" s="570">
        <v>91</v>
      </c>
      <c r="H43" s="570">
        <v>73</v>
      </c>
      <c r="I43" s="570">
        <v>184</v>
      </c>
      <c r="J43" s="42">
        <v>285</v>
      </c>
    </row>
    <row r="44" spans="1:10" ht="11.25">
      <c r="A44" s="561" t="s">
        <v>127</v>
      </c>
      <c r="B44" s="570" t="s">
        <v>48</v>
      </c>
      <c r="C44" s="570">
        <v>21</v>
      </c>
      <c r="D44" s="570">
        <v>126.4</v>
      </c>
      <c r="E44" s="570">
        <v>207.8</v>
      </c>
      <c r="F44" s="570">
        <v>260</v>
      </c>
      <c r="G44" s="570">
        <v>234</v>
      </c>
      <c r="H44" s="570">
        <v>182</v>
      </c>
      <c r="I44" s="570">
        <v>322</v>
      </c>
      <c r="J44" s="42">
        <v>294</v>
      </c>
    </row>
    <row r="45" spans="1:10" ht="11.25">
      <c r="A45" s="561" t="s">
        <v>408</v>
      </c>
      <c r="B45" s="570">
        <v>171</v>
      </c>
      <c r="C45" s="570">
        <v>614.6</v>
      </c>
      <c r="D45" s="570">
        <v>449.4</v>
      </c>
      <c r="E45" s="570">
        <v>700.4</v>
      </c>
      <c r="F45" s="570">
        <v>95</v>
      </c>
      <c r="G45" s="570" t="s">
        <v>48</v>
      </c>
      <c r="H45" s="570" t="s">
        <v>48</v>
      </c>
      <c r="I45" s="570" t="s">
        <v>48</v>
      </c>
      <c r="J45" s="570" t="s">
        <v>48</v>
      </c>
    </row>
    <row r="46" spans="1:10" s="565" customFormat="1" ht="11.25">
      <c r="A46" s="561" t="s">
        <v>128</v>
      </c>
      <c r="B46" s="570" t="s">
        <v>48</v>
      </c>
      <c r="C46" s="570" t="s">
        <v>48</v>
      </c>
      <c r="D46" s="570" t="s">
        <v>48</v>
      </c>
      <c r="E46" s="570" t="s">
        <v>48</v>
      </c>
      <c r="F46" s="570" t="s">
        <v>48</v>
      </c>
      <c r="G46" s="570">
        <v>4</v>
      </c>
      <c r="H46" s="570">
        <v>18</v>
      </c>
      <c r="I46" s="570">
        <v>32</v>
      </c>
      <c r="J46" s="42">
        <v>53</v>
      </c>
    </row>
    <row r="47" spans="1:10" ht="11.25">
      <c r="A47" s="561" t="s">
        <v>129</v>
      </c>
      <c r="B47" s="570" t="s">
        <v>48</v>
      </c>
      <c r="C47" s="570" t="s">
        <v>33</v>
      </c>
      <c r="D47" s="570">
        <v>10.4</v>
      </c>
      <c r="E47" s="570">
        <v>38.2</v>
      </c>
      <c r="F47" s="570">
        <v>58</v>
      </c>
      <c r="G47" s="570">
        <v>191</v>
      </c>
      <c r="H47" s="570">
        <v>225</v>
      </c>
      <c r="I47" s="570">
        <v>211</v>
      </c>
      <c r="J47" s="42">
        <v>271</v>
      </c>
    </row>
    <row r="48" spans="1:10" s="565" customFormat="1" ht="11.25">
      <c r="A48" s="561" t="s">
        <v>130</v>
      </c>
      <c r="B48" s="570" t="s">
        <v>48</v>
      </c>
      <c r="C48" s="570">
        <v>2.4</v>
      </c>
      <c r="D48" s="570">
        <v>13.4</v>
      </c>
      <c r="E48" s="570">
        <v>30.2</v>
      </c>
      <c r="F48" s="570">
        <v>70</v>
      </c>
      <c r="G48" s="570">
        <v>73</v>
      </c>
      <c r="H48" s="570">
        <v>85</v>
      </c>
      <c r="I48" s="570">
        <v>82</v>
      </c>
      <c r="J48" s="42">
        <v>99</v>
      </c>
    </row>
    <row r="49" spans="1:10" s="565" customFormat="1" ht="11.25">
      <c r="A49" s="561"/>
      <c r="B49" s="570"/>
      <c r="C49" s="570"/>
      <c r="D49" s="570"/>
      <c r="E49" s="570"/>
      <c r="F49" s="570"/>
      <c r="G49" s="570"/>
      <c r="H49" s="570"/>
      <c r="I49" s="570"/>
      <c r="J49" s="42"/>
    </row>
    <row r="50" spans="1:10" ht="11.25">
      <c r="A50" s="565" t="s">
        <v>82</v>
      </c>
      <c r="B50" s="572">
        <v>895</v>
      </c>
      <c r="C50" s="572">
        <v>854.8</v>
      </c>
      <c r="D50" s="572">
        <v>881</v>
      </c>
      <c r="E50" s="572">
        <v>626.8</v>
      </c>
      <c r="F50" s="572">
        <v>497</v>
      </c>
      <c r="G50" s="572">
        <v>517</v>
      </c>
      <c r="H50" s="572">
        <v>463</v>
      </c>
      <c r="I50" s="572">
        <v>550</v>
      </c>
      <c r="J50" s="24">
        <v>697</v>
      </c>
    </row>
    <row r="51" spans="2:10" ht="11.25">
      <c r="B51" s="570"/>
      <c r="C51" s="570"/>
      <c r="D51" s="570"/>
      <c r="E51" s="570"/>
      <c r="F51" s="570"/>
      <c r="G51" s="570"/>
      <c r="H51" s="570"/>
      <c r="I51" s="570"/>
      <c r="J51" s="42"/>
    </row>
    <row r="52" spans="1:10" ht="11.25">
      <c r="A52" s="565" t="s">
        <v>150</v>
      </c>
      <c r="B52" s="572">
        <v>1012</v>
      </c>
      <c r="C52" s="572">
        <v>2109.8</v>
      </c>
      <c r="D52" s="572">
        <v>1782</v>
      </c>
      <c r="E52" s="572">
        <v>3011.4</v>
      </c>
      <c r="F52" s="572">
        <v>3250</v>
      </c>
      <c r="G52" s="572">
        <v>3185</v>
      </c>
      <c r="H52" s="572">
        <v>3142</v>
      </c>
      <c r="I52" s="572">
        <v>4034</v>
      </c>
      <c r="J52" s="24">
        <v>4967</v>
      </c>
    </row>
    <row r="53" spans="1:10" ht="11.25">
      <c r="A53" s="561" t="s">
        <v>111</v>
      </c>
      <c r="B53" s="570"/>
      <c r="C53" s="570"/>
      <c r="D53" s="570"/>
      <c r="E53" s="570"/>
      <c r="F53" s="570"/>
      <c r="G53" s="570"/>
      <c r="H53" s="570"/>
      <c r="I53" s="570"/>
      <c r="J53" s="24"/>
    </row>
    <row r="54" spans="1:10" ht="11.25">
      <c r="A54" s="561" t="s">
        <v>131</v>
      </c>
      <c r="B54" s="570">
        <v>6.6</v>
      </c>
      <c r="C54" s="570">
        <v>11</v>
      </c>
      <c r="D54" s="570">
        <v>4.2</v>
      </c>
      <c r="E54" s="570">
        <v>21.8</v>
      </c>
      <c r="F54" s="570">
        <v>35</v>
      </c>
      <c r="G54" s="570">
        <v>23</v>
      </c>
      <c r="H54" s="570">
        <v>22</v>
      </c>
      <c r="I54" s="570">
        <v>36</v>
      </c>
      <c r="J54" s="42">
        <v>42</v>
      </c>
    </row>
    <row r="55" spans="1:10" ht="11.25">
      <c r="A55" s="561" t="s">
        <v>132</v>
      </c>
      <c r="B55" s="570">
        <v>27.8</v>
      </c>
      <c r="C55" s="570">
        <v>25.8</v>
      </c>
      <c r="D55" s="570">
        <v>53.4</v>
      </c>
      <c r="E55" s="570">
        <v>69.4</v>
      </c>
      <c r="F55" s="570">
        <v>71</v>
      </c>
      <c r="G55" s="570">
        <v>94</v>
      </c>
      <c r="H55" s="570">
        <v>95</v>
      </c>
      <c r="I55" s="570">
        <v>153</v>
      </c>
      <c r="J55" s="42">
        <v>142</v>
      </c>
    </row>
    <row r="56" spans="1:10" ht="11.25">
      <c r="A56" s="561" t="s">
        <v>133</v>
      </c>
      <c r="B56" s="570">
        <v>98.8</v>
      </c>
      <c r="C56" s="570">
        <v>201</v>
      </c>
      <c r="D56" s="570">
        <v>80.4</v>
      </c>
      <c r="E56" s="570">
        <v>57.6</v>
      </c>
      <c r="F56" s="570">
        <v>52</v>
      </c>
      <c r="G56" s="570">
        <v>62</v>
      </c>
      <c r="H56" s="570">
        <v>36</v>
      </c>
      <c r="I56" s="570">
        <v>40</v>
      </c>
      <c r="J56" s="42">
        <v>84</v>
      </c>
    </row>
    <row r="57" spans="1:10" ht="11.25">
      <c r="A57" s="561" t="s">
        <v>134</v>
      </c>
      <c r="B57" s="570">
        <v>39</v>
      </c>
      <c r="C57" s="570">
        <v>81.2</v>
      </c>
      <c r="D57" s="570">
        <v>150.6</v>
      </c>
      <c r="E57" s="570">
        <v>212.8</v>
      </c>
      <c r="F57" s="570">
        <v>295</v>
      </c>
      <c r="G57" s="570">
        <v>302</v>
      </c>
      <c r="H57" s="570">
        <v>314</v>
      </c>
      <c r="I57" s="570">
        <v>339</v>
      </c>
      <c r="J57" s="42">
        <v>490</v>
      </c>
    </row>
    <row r="58" spans="1:10" ht="11.25">
      <c r="A58" s="561" t="s">
        <v>401</v>
      </c>
      <c r="B58" s="570" t="s">
        <v>48</v>
      </c>
      <c r="C58" s="570" t="s">
        <v>48</v>
      </c>
      <c r="D58" s="570" t="s">
        <v>48</v>
      </c>
      <c r="E58" s="570" t="s">
        <v>48</v>
      </c>
      <c r="F58" s="865">
        <v>17</v>
      </c>
      <c r="G58" s="570">
        <v>9</v>
      </c>
      <c r="H58" s="570">
        <v>8</v>
      </c>
      <c r="I58" s="570">
        <v>16</v>
      </c>
      <c r="J58" s="42">
        <v>21</v>
      </c>
    </row>
    <row r="59" spans="1:10" ht="11.25">
      <c r="A59" s="561" t="s">
        <v>135</v>
      </c>
      <c r="B59" s="570">
        <v>61.8</v>
      </c>
      <c r="C59" s="570">
        <v>146.6</v>
      </c>
      <c r="D59" s="570">
        <v>92.8</v>
      </c>
      <c r="E59" s="570">
        <v>150</v>
      </c>
      <c r="F59" s="570">
        <v>177</v>
      </c>
      <c r="G59" s="570">
        <v>210</v>
      </c>
      <c r="H59" s="570">
        <v>307</v>
      </c>
      <c r="I59" s="570">
        <v>487</v>
      </c>
      <c r="J59" s="42">
        <v>595</v>
      </c>
    </row>
    <row r="60" spans="1:10" ht="11.25">
      <c r="A60" s="561" t="s">
        <v>153</v>
      </c>
      <c r="B60" s="570">
        <v>43</v>
      </c>
      <c r="C60" s="570">
        <v>136.8</v>
      </c>
      <c r="D60" s="570">
        <v>61.2</v>
      </c>
      <c r="E60" s="570">
        <v>105.6</v>
      </c>
      <c r="F60" s="570">
        <v>126</v>
      </c>
      <c r="G60" s="570">
        <v>79</v>
      </c>
      <c r="H60" s="570">
        <v>88</v>
      </c>
      <c r="I60" s="570">
        <v>69</v>
      </c>
      <c r="J60" s="42">
        <v>96</v>
      </c>
    </row>
    <row r="61" spans="1:10" ht="11.25">
      <c r="A61" s="561" t="s">
        <v>137</v>
      </c>
      <c r="B61" s="570">
        <v>5.2</v>
      </c>
      <c r="C61" s="570">
        <v>32.2</v>
      </c>
      <c r="D61" s="570">
        <v>34</v>
      </c>
      <c r="E61" s="570">
        <v>404</v>
      </c>
      <c r="F61" s="570">
        <v>159</v>
      </c>
      <c r="G61" s="570">
        <v>140</v>
      </c>
      <c r="H61" s="570">
        <v>126</v>
      </c>
      <c r="I61" s="570">
        <v>208</v>
      </c>
      <c r="J61" s="42">
        <v>141</v>
      </c>
    </row>
    <row r="62" spans="1:10" ht="11.25">
      <c r="A62" s="561" t="s">
        <v>138</v>
      </c>
      <c r="B62" s="570">
        <v>16</v>
      </c>
      <c r="C62" s="570">
        <v>23.4</v>
      </c>
      <c r="D62" s="570">
        <v>26</v>
      </c>
      <c r="E62" s="570">
        <v>28.2</v>
      </c>
      <c r="F62" s="570">
        <v>40</v>
      </c>
      <c r="G62" s="570">
        <v>64</v>
      </c>
      <c r="H62" s="570">
        <v>57</v>
      </c>
      <c r="I62" s="570">
        <v>71</v>
      </c>
      <c r="J62" s="42">
        <v>77</v>
      </c>
    </row>
    <row r="63" spans="1:10" ht="11.25">
      <c r="A63" s="561" t="s">
        <v>139</v>
      </c>
      <c r="B63" s="570">
        <v>23.6</v>
      </c>
      <c r="C63" s="570">
        <v>39.4</v>
      </c>
      <c r="D63" s="570">
        <v>29</v>
      </c>
      <c r="E63" s="570">
        <v>46</v>
      </c>
      <c r="F63" s="570">
        <v>29</v>
      </c>
      <c r="G63" s="570">
        <v>27</v>
      </c>
      <c r="H63" s="570">
        <v>19</v>
      </c>
      <c r="I63" s="570">
        <v>27</v>
      </c>
      <c r="J63" s="42">
        <v>25</v>
      </c>
    </row>
    <row r="64" spans="1:10" ht="11.25">
      <c r="A64" s="561" t="s">
        <v>140</v>
      </c>
      <c r="B64" s="570">
        <v>153.8</v>
      </c>
      <c r="C64" s="570">
        <v>230.8</v>
      </c>
      <c r="D64" s="570">
        <v>138.6</v>
      </c>
      <c r="E64" s="570">
        <v>178.8</v>
      </c>
      <c r="F64" s="570">
        <v>169</v>
      </c>
      <c r="G64" s="570">
        <v>179</v>
      </c>
      <c r="H64" s="570">
        <v>116</v>
      </c>
      <c r="I64" s="570">
        <v>168</v>
      </c>
      <c r="J64" s="42">
        <v>168</v>
      </c>
    </row>
    <row r="65" spans="1:10" ht="11.25">
      <c r="A65" s="561" t="s">
        <v>141</v>
      </c>
      <c r="B65" s="570">
        <v>40.6</v>
      </c>
      <c r="C65" s="570">
        <v>87.2</v>
      </c>
      <c r="D65" s="570">
        <v>103.2</v>
      </c>
      <c r="E65" s="570">
        <v>110.8</v>
      </c>
      <c r="F65" s="570">
        <v>204</v>
      </c>
      <c r="G65" s="570">
        <v>316</v>
      </c>
      <c r="H65" s="570">
        <v>384</v>
      </c>
      <c r="I65" s="570">
        <v>595</v>
      </c>
      <c r="J65" s="42">
        <v>887</v>
      </c>
    </row>
    <row r="66" spans="1:10" ht="11.25">
      <c r="A66" s="561" t="s">
        <v>142</v>
      </c>
      <c r="B66" s="570">
        <v>10.4</v>
      </c>
      <c r="C66" s="570">
        <v>92.2</v>
      </c>
      <c r="D66" s="570">
        <v>68.6</v>
      </c>
      <c r="E66" s="570">
        <v>271.2</v>
      </c>
      <c r="F66" s="570">
        <v>185</v>
      </c>
      <c r="G66" s="570">
        <v>135</v>
      </c>
      <c r="H66" s="570">
        <v>113</v>
      </c>
      <c r="I66" s="570">
        <v>106</v>
      </c>
      <c r="J66" s="42">
        <v>207</v>
      </c>
    </row>
    <row r="67" spans="1:10" ht="11.25">
      <c r="A67" s="561" t="s">
        <v>143</v>
      </c>
      <c r="B67" s="570">
        <v>46.6</v>
      </c>
      <c r="C67" s="570">
        <v>168.8</v>
      </c>
      <c r="D67" s="570">
        <v>110.6</v>
      </c>
      <c r="E67" s="570">
        <v>149</v>
      </c>
      <c r="F67" s="570">
        <v>157</v>
      </c>
      <c r="G67" s="570">
        <v>108</v>
      </c>
      <c r="H67" s="570">
        <v>111</v>
      </c>
      <c r="I67" s="570">
        <v>70</v>
      </c>
      <c r="J67" s="42">
        <v>94</v>
      </c>
    </row>
    <row r="68" spans="1:10" ht="14.25" customHeight="1">
      <c r="A68" s="561" t="s">
        <v>144</v>
      </c>
      <c r="B68" s="570">
        <v>18.8</v>
      </c>
      <c r="C68" s="570">
        <v>32.4</v>
      </c>
      <c r="D68" s="570">
        <v>39.8</v>
      </c>
      <c r="E68" s="570">
        <v>94</v>
      </c>
      <c r="F68" s="570">
        <v>155</v>
      </c>
      <c r="G68" s="570">
        <v>153</v>
      </c>
      <c r="H68" s="570">
        <v>140</v>
      </c>
      <c r="I68" s="570">
        <v>141</v>
      </c>
      <c r="J68" s="42">
        <v>206</v>
      </c>
    </row>
    <row r="69" spans="1:10" ht="12" customHeight="1">
      <c r="A69" s="561" t="s">
        <v>145</v>
      </c>
      <c r="B69" s="570">
        <v>103.8</v>
      </c>
      <c r="C69" s="570">
        <v>129.8</v>
      </c>
      <c r="D69" s="570">
        <v>74.2</v>
      </c>
      <c r="E69" s="570">
        <v>96.8</v>
      </c>
      <c r="F69" s="570">
        <v>99</v>
      </c>
      <c r="G69" s="570">
        <v>97</v>
      </c>
      <c r="H69" s="570">
        <v>85</v>
      </c>
      <c r="I69" s="570">
        <v>81</v>
      </c>
      <c r="J69" s="42">
        <v>114</v>
      </c>
    </row>
    <row r="70" spans="1:10" ht="12.75" customHeight="1">
      <c r="A70" s="561" t="s">
        <v>487</v>
      </c>
      <c r="B70" s="570">
        <v>25.2</v>
      </c>
      <c r="C70" s="570">
        <v>33.8</v>
      </c>
      <c r="D70" s="570">
        <v>29.2</v>
      </c>
      <c r="E70" s="570">
        <v>57</v>
      </c>
      <c r="F70" s="570">
        <v>102</v>
      </c>
      <c r="G70" s="570">
        <v>87</v>
      </c>
      <c r="H70" s="570">
        <v>90</v>
      </c>
      <c r="I70" s="570">
        <v>99</v>
      </c>
      <c r="J70" s="42">
        <v>115</v>
      </c>
    </row>
    <row r="71" spans="2:10" ht="12.75" customHeight="1">
      <c r="B71" s="570"/>
      <c r="C71" s="570"/>
      <c r="D71" s="570"/>
      <c r="E71" s="570"/>
      <c r="F71" s="570"/>
      <c r="G71" s="570"/>
      <c r="H71" s="570"/>
      <c r="I71" s="570"/>
      <c r="J71" s="42"/>
    </row>
    <row r="72" spans="1:10" ht="11.25">
      <c r="A72" s="573" t="s">
        <v>89</v>
      </c>
      <c r="B72" s="574">
        <v>4.2</v>
      </c>
      <c r="C72" s="574">
        <v>27.4</v>
      </c>
      <c r="D72" s="574">
        <v>17</v>
      </c>
      <c r="E72" s="574">
        <v>19.6</v>
      </c>
      <c r="F72" s="574">
        <v>19</v>
      </c>
      <c r="G72" s="574">
        <v>17</v>
      </c>
      <c r="H72" s="574">
        <v>14</v>
      </c>
      <c r="I72" s="574">
        <v>33</v>
      </c>
      <c r="J72" s="646">
        <v>36</v>
      </c>
    </row>
    <row r="73" spans="1:10" ht="11.25">
      <c r="A73" s="1039" t="s">
        <v>403</v>
      </c>
      <c r="B73" s="1039"/>
      <c r="C73" s="1039"/>
      <c r="D73" s="1039"/>
      <c r="E73" s="1039"/>
      <c r="F73" s="1039"/>
      <c r="G73" s="1039"/>
      <c r="H73" s="1039"/>
      <c r="I73" s="1039"/>
      <c r="J73" s="1024"/>
    </row>
    <row r="74" spans="1:10" ht="21.75" customHeight="1">
      <c r="A74" s="1036" t="s">
        <v>404</v>
      </c>
      <c r="B74" s="1036"/>
      <c r="C74" s="1036"/>
      <c r="D74" s="1036"/>
      <c r="E74" s="1036"/>
      <c r="F74" s="1036"/>
      <c r="G74" s="1036"/>
      <c r="H74" s="1036"/>
      <c r="I74" s="1036"/>
      <c r="J74" s="1018"/>
    </row>
    <row r="75" spans="5:10" ht="11.25">
      <c r="E75" s="561"/>
      <c r="F75" s="561"/>
      <c r="I75" s="561"/>
      <c r="J75" s="561"/>
    </row>
    <row r="76" spans="5:10" ht="11.25">
      <c r="E76" s="561"/>
      <c r="F76" s="561"/>
      <c r="I76" s="561"/>
      <c r="J76" s="561"/>
    </row>
    <row r="77" spans="5:10" ht="11.25">
      <c r="E77" s="561"/>
      <c r="F77" s="561"/>
      <c r="I77" s="561"/>
      <c r="J77" s="561"/>
    </row>
    <row r="78" spans="5:10" ht="11.25">
      <c r="E78" s="561"/>
      <c r="F78" s="561"/>
      <c r="I78" s="561"/>
      <c r="J78" s="561"/>
    </row>
    <row r="79" spans="5:10" ht="11.25">
      <c r="E79" s="561"/>
      <c r="F79" s="561"/>
      <c r="I79" s="561"/>
      <c r="J79" s="561"/>
    </row>
    <row r="80" spans="5:10" ht="11.25">
      <c r="E80" s="561"/>
      <c r="F80" s="561"/>
      <c r="I80" s="561"/>
      <c r="J80" s="561"/>
    </row>
    <row r="81" spans="5:10" ht="11.25">
      <c r="E81" s="561"/>
      <c r="F81" s="561"/>
      <c r="I81" s="561"/>
      <c r="J81" s="561"/>
    </row>
    <row r="82" spans="5:10" ht="11.25">
      <c r="E82" s="561"/>
      <c r="F82" s="561"/>
      <c r="I82" s="561"/>
      <c r="J82" s="561"/>
    </row>
    <row r="83" spans="5:10" ht="11.25">
      <c r="E83" s="561"/>
      <c r="F83" s="561"/>
      <c r="I83" s="561"/>
      <c r="J83" s="561"/>
    </row>
    <row r="84" spans="5:10" ht="11.25">
      <c r="E84" s="561"/>
      <c r="F84" s="561"/>
      <c r="I84" s="561"/>
      <c r="J84" s="561"/>
    </row>
    <row r="85" spans="5:10" ht="11.25">
      <c r="E85" s="561"/>
      <c r="F85" s="561"/>
      <c r="I85" s="561"/>
      <c r="J85" s="561"/>
    </row>
    <row r="86" spans="5:10" ht="11.25">
      <c r="E86" s="561"/>
      <c r="F86" s="561"/>
      <c r="I86" s="561"/>
      <c r="J86" s="561"/>
    </row>
    <row r="87" spans="5:10" ht="11.25">
      <c r="E87" s="561"/>
      <c r="F87" s="561"/>
      <c r="I87" s="561"/>
      <c r="J87" s="561"/>
    </row>
    <row r="88" spans="5:10" ht="11.25">
      <c r="E88" s="561"/>
      <c r="F88" s="561"/>
      <c r="I88" s="561"/>
      <c r="J88" s="561"/>
    </row>
    <row r="89" spans="5:10" ht="11.25">
      <c r="E89" s="561"/>
      <c r="F89" s="561"/>
      <c r="I89" s="561"/>
      <c r="J89" s="561"/>
    </row>
    <row r="90" spans="5:10" ht="11.25">
      <c r="E90" s="561"/>
      <c r="F90" s="561"/>
      <c r="I90" s="561"/>
      <c r="J90" s="561"/>
    </row>
    <row r="91" spans="5:10" ht="11.25">
      <c r="E91" s="561"/>
      <c r="F91" s="561"/>
      <c r="I91" s="561"/>
      <c r="J91" s="561"/>
    </row>
    <row r="92" spans="5:10" ht="11.25">
      <c r="E92" s="561"/>
      <c r="F92" s="561"/>
      <c r="I92" s="561"/>
      <c r="J92" s="561"/>
    </row>
    <row r="93" spans="5:10" ht="11.25">
      <c r="E93" s="561"/>
      <c r="F93" s="561"/>
      <c r="I93" s="561"/>
      <c r="J93" s="561"/>
    </row>
    <row r="94" spans="5:10" ht="11.25">
      <c r="E94" s="561"/>
      <c r="F94" s="561"/>
      <c r="I94" s="561"/>
      <c r="J94" s="561"/>
    </row>
    <row r="95" spans="5:10" ht="11.25">
      <c r="E95" s="561"/>
      <c r="F95" s="561"/>
      <c r="I95" s="561"/>
      <c r="J95" s="561"/>
    </row>
    <row r="96" spans="5:10" ht="11.25">
      <c r="E96" s="561"/>
      <c r="F96" s="561"/>
      <c r="I96" s="561"/>
      <c r="J96" s="561"/>
    </row>
    <row r="97" spans="5:10" ht="11.25">
      <c r="E97" s="561"/>
      <c r="F97" s="561"/>
      <c r="I97" s="561"/>
      <c r="J97" s="561"/>
    </row>
    <row r="98" spans="5:10" ht="11.25">
      <c r="E98" s="561"/>
      <c r="F98" s="561"/>
      <c r="I98" s="561"/>
      <c r="J98" s="561"/>
    </row>
    <row r="99" spans="5:10" ht="11.25">
      <c r="E99" s="561"/>
      <c r="F99" s="561"/>
      <c r="I99" s="561"/>
      <c r="J99" s="561"/>
    </row>
    <row r="100" spans="5:10" ht="11.25">
      <c r="E100" s="561"/>
      <c r="F100" s="561"/>
      <c r="I100" s="561"/>
      <c r="J100" s="561"/>
    </row>
    <row r="101" spans="5:10" ht="11.25">
      <c r="E101" s="561"/>
      <c r="F101" s="561"/>
      <c r="I101" s="561"/>
      <c r="J101" s="561"/>
    </row>
    <row r="102" spans="5:10" ht="11.25">
      <c r="E102" s="561"/>
      <c r="F102" s="561"/>
      <c r="I102" s="561"/>
      <c r="J102" s="561"/>
    </row>
    <row r="103" spans="5:10" ht="11.25">
      <c r="E103" s="561"/>
      <c r="F103" s="561"/>
      <c r="I103" s="561"/>
      <c r="J103" s="561"/>
    </row>
    <row r="104" spans="5:10" ht="11.25">
      <c r="E104" s="561"/>
      <c r="F104" s="561"/>
      <c r="I104" s="561"/>
      <c r="J104" s="561"/>
    </row>
    <row r="105" spans="5:10" ht="11.25">
      <c r="E105" s="561"/>
      <c r="F105" s="561"/>
      <c r="I105" s="561"/>
      <c r="J105" s="561"/>
    </row>
    <row r="106" spans="5:10" ht="11.25">
      <c r="E106" s="561"/>
      <c r="F106" s="561"/>
      <c r="I106" s="561"/>
      <c r="J106" s="561"/>
    </row>
    <row r="107" spans="5:10" ht="11.25">
      <c r="E107" s="561"/>
      <c r="F107" s="561"/>
      <c r="I107" s="561"/>
      <c r="J107" s="561"/>
    </row>
    <row r="108" spans="5:10" ht="11.25">
      <c r="E108" s="561"/>
      <c r="F108" s="561"/>
      <c r="I108" s="561"/>
      <c r="J108" s="561"/>
    </row>
    <row r="109" spans="5:10" ht="11.25">
      <c r="E109" s="561"/>
      <c r="F109" s="561"/>
      <c r="I109" s="561"/>
      <c r="J109" s="561"/>
    </row>
    <row r="110" spans="5:10" ht="11.25">
      <c r="E110" s="561"/>
      <c r="F110" s="561"/>
      <c r="I110" s="561"/>
      <c r="J110" s="561"/>
    </row>
    <row r="111" spans="5:10" ht="11.25">
      <c r="E111" s="561"/>
      <c r="F111" s="561"/>
      <c r="I111" s="561"/>
      <c r="J111" s="561"/>
    </row>
    <row r="112" spans="5:10" ht="11.25">
      <c r="E112" s="561"/>
      <c r="F112" s="561"/>
      <c r="I112" s="561"/>
      <c r="J112" s="561"/>
    </row>
    <row r="113" spans="5:10" ht="11.25">
      <c r="E113" s="561"/>
      <c r="F113" s="561"/>
      <c r="I113" s="561"/>
      <c r="J113" s="561"/>
    </row>
    <row r="114" spans="5:10" ht="11.25">
      <c r="E114" s="561"/>
      <c r="F114" s="561"/>
      <c r="I114" s="561"/>
      <c r="J114" s="561"/>
    </row>
    <row r="115" spans="5:10" ht="11.25">
      <c r="E115" s="561"/>
      <c r="F115" s="561"/>
      <c r="I115" s="561"/>
      <c r="J115" s="561"/>
    </row>
    <row r="116" spans="5:10" ht="11.25">
      <c r="E116" s="561"/>
      <c r="F116" s="561"/>
      <c r="I116" s="561"/>
      <c r="J116" s="561"/>
    </row>
    <row r="117" spans="5:10" ht="11.25">
      <c r="E117" s="561"/>
      <c r="F117" s="561"/>
      <c r="I117" s="561"/>
      <c r="J117" s="561"/>
    </row>
    <row r="118" spans="5:10" ht="11.25">
      <c r="E118" s="561"/>
      <c r="F118" s="561"/>
      <c r="I118" s="561"/>
      <c r="J118" s="561"/>
    </row>
    <row r="119" spans="5:10" ht="11.25">
      <c r="E119" s="561"/>
      <c r="F119" s="561"/>
      <c r="I119" s="561"/>
      <c r="J119" s="561"/>
    </row>
    <row r="120" spans="5:10" ht="11.25">
      <c r="E120" s="561"/>
      <c r="F120" s="561"/>
      <c r="I120" s="561"/>
      <c r="J120" s="561"/>
    </row>
    <row r="121" spans="5:10" ht="11.25">
      <c r="E121" s="561"/>
      <c r="F121" s="561"/>
      <c r="I121" s="561"/>
      <c r="J121" s="561"/>
    </row>
    <row r="122" spans="5:10" ht="11.25">
      <c r="E122" s="561"/>
      <c r="F122" s="561"/>
      <c r="I122" s="561"/>
      <c r="J122" s="561"/>
    </row>
    <row r="123" spans="5:10" ht="11.25">
      <c r="E123" s="561"/>
      <c r="F123" s="561"/>
      <c r="I123" s="561"/>
      <c r="J123" s="561"/>
    </row>
    <row r="124" spans="5:10" ht="11.25">
      <c r="E124" s="561"/>
      <c r="F124" s="561"/>
      <c r="I124" s="561"/>
      <c r="J124" s="561"/>
    </row>
    <row r="125" spans="5:10" ht="11.25">
      <c r="E125" s="561"/>
      <c r="F125" s="561"/>
      <c r="I125" s="561"/>
      <c r="J125" s="561"/>
    </row>
    <row r="126" spans="5:10" ht="11.25">
      <c r="E126" s="561"/>
      <c r="F126" s="561"/>
      <c r="I126" s="561"/>
      <c r="J126" s="561"/>
    </row>
    <row r="127" spans="5:10" ht="11.25">
      <c r="E127" s="561"/>
      <c r="F127" s="561"/>
      <c r="I127" s="561"/>
      <c r="J127" s="561"/>
    </row>
    <row r="128" spans="5:10" ht="11.25">
      <c r="E128" s="561"/>
      <c r="F128" s="561"/>
      <c r="I128" s="561"/>
      <c r="J128" s="561"/>
    </row>
    <row r="129" spans="5:10" ht="11.25">
      <c r="E129" s="561"/>
      <c r="F129" s="561"/>
      <c r="I129" s="561"/>
      <c r="J129" s="561"/>
    </row>
    <row r="130" spans="5:10" ht="11.25">
      <c r="E130" s="561"/>
      <c r="F130" s="561"/>
      <c r="I130" s="561"/>
      <c r="J130" s="561"/>
    </row>
    <row r="131" spans="5:10" ht="11.25">
      <c r="E131" s="561"/>
      <c r="F131" s="561"/>
      <c r="I131" s="561"/>
      <c r="J131" s="561"/>
    </row>
    <row r="132" ht="11.25">
      <c r="J132" s="561"/>
    </row>
    <row r="133" ht="11.25">
      <c r="J133" s="561"/>
    </row>
    <row r="134" ht="11.25">
      <c r="J134" s="561"/>
    </row>
    <row r="135" ht="11.25">
      <c r="J135" s="561"/>
    </row>
    <row r="136" ht="11.25">
      <c r="J136" s="561"/>
    </row>
    <row r="137" ht="11.25">
      <c r="J137" s="561"/>
    </row>
    <row r="138" ht="11.25">
      <c r="J138" s="561"/>
    </row>
    <row r="139" ht="11.25">
      <c r="J139" s="561"/>
    </row>
    <row r="140" ht="11.25">
      <c r="J140" s="561"/>
    </row>
    <row r="141" ht="11.25">
      <c r="J141" s="561"/>
    </row>
    <row r="142" ht="11.25">
      <c r="J142" s="561"/>
    </row>
    <row r="143" ht="11.25">
      <c r="J143" s="561"/>
    </row>
    <row r="144" ht="11.25">
      <c r="J144" s="561"/>
    </row>
    <row r="145" ht="11.25">
      <c r="J145" s="561"/>
    </row>
    <row r="146" ht="11.25">
      <c r="J146" s="561"/>
    </row>
    <row r="147" ht="11.25">
      <c r="J147" s="561"/>
    </row>
    <row r="148" ht="11.25">
      <c r="J148" s="561"/>
    </row>
    <row r="149" ht="11.25">
      <c r="J149" s="561"/>
    </row>
    <row r="150" ht="11.25">
      <c r="J150" s="561"/>
    </row>
    <row r="151" ht="11.25">
      <c r="J151" s="561"/>
    </row>
    <row r="152" ht="11.25">
      <c r="J152" s="561"/>
    </row>
    <row r="153" ht="11.25">
      <c r="J153" s="561"/>
    </row>
    <row r="154" ht="11.25">
      <c r="J154" s="561"/>
    </row>
    <row r="155" ht="11.25">
      <c r="J155" s="561"/>
    </row>
    <row r="156" ht="11.25">
      <c r="J156" s="561"/>
    </row>
    <row r="157" ht="11.25">
      <c r="J157" s="561"/>
    </row>
    <row r="158" ht="11.25">
      <c r="J158" s="561"/>
    </row>
    <row r="159" ht="11.25">
      <c r="J159" s="561"/>
    </row>
    <row r="160" ht="11.25">
      <c r="J160" s="561"/>
    </row>
    <row r="161" ht="11.25">
      <c r="J161" s="561"/>
    </row>
    <row r="162" ht="11.25">
      <c r="J162" s="561"/>
    </row>
    <row r="163" ht="11.25">
      <c r="J163" s="561"/>
    </row>
    <row r="164" ht="11.25">
      <c r="J164" s="561"/>
    </row>
    <row r="165" ht="11.25">
      <c r="J165" s="561"/>
    </row>
    <row r="166" ht="11.25">
      <c r="J166" s="561"/>
    </row>
    <row r="167" ht="11.25">
      <c r="J167" s="561"/>
    </row>
    <row r="168" ht="11.25">
      <c r="J168" s="561"/>
    </row>
    <row r="169" ht="11.25">
      <c r="J169" s="561"/>
    </row>
    <row r="170" ht="11.25">
      <c r="J170" s="561"/>
    </row>
    <row r="171" ht="11.25">
      <c r="J171" s="561"/>
    </row>
    <row r="172" ht="11.25">
      <c r="J172" s="561"/>
    </row>
    <row r="173" ht="11.25">
      <c r="J173" s="561"/>
    </row>
    <row r="174" ht="11.25">
      <c r="J174" s="561"/>
    </row>
    <row r="175" ht="11.25">
      <c r="J175" s="561"/>
    </row>
    <row r="176" ht="11.25">
      <c r="J176" s="561"/>
    </row>
    <row r="177" ht="11.25">
      <c r="J177" s="561"/>
    </row>
    <row r="178" ht="11.25">
      <c r="J178" s="561"/>
    </row>
    <row r="179" ht="11.25">
      <c r="J179" s="561"/>
    </row>
    <row r="180" ht="11.25">
      <c r="J180" s="561"/>
    </row>
    <row r="181" ht="11.25">
      <c r="J181" s="561"/>
    </row>
    <row r="182" ht="11.25">
      <c r="J182" s="561"/>
    </row>
    <row r="183" ht="11.25">
      <c r="J183" s="561"/>
    </row>
    <row r="184" ht="11.25">
      <c r="J184" s="561"/>
    </row>
    <row r="185" ht="11.25">
      <c r="J185" s="561"/>
    </row>
    <row r="186" ht="11.25">
      <c r="J186" s="561"/>
    </row>
    <row r="187" ht="11.25">
      <c r="J187" s="561"/>
    </row>
    <row r="188" ht="11.25">
      <c r="J188" s="561"/>
    </row>
    <row r="189" ht="11.25">
      <c r="J189" s="561"/>
    </row>
    <row r="190" ht="11.25">
      <c r="J190" s="561"/>
    </row>
    <row r="191" ht="11.25">
      <c r="J191" s="561"/>
    </row>
    <row r="192" ht="11.25">
      <c r="J192" s="561"/>
    </row>
    <row r="193" ht="11.25">
      <c r="J193" s="561"/>
    </row>
    <row r="194" ht="11.25">
      <c r="J194" s="561"/>
    </row>
    <row r="195" ht="11.25">
      <c r="J195" s="561"/>
    </row>
    <row r="196" ht="11.25">
      <c r="J196" s="561"/>
    </row>
    <row r="197" ht="11.25">
      <c r="J197" s="561"/>
    </row>
    <row r="198" ht="11.25">
      <c r="J198" s="561"/>
    </row>
    <row r="199" ht="11.25">
      <c r="J199" s="561"/>
    </row>
    <row r="200" ht="11.25">
      <c r="J200" s="561"/>
    </row>
    <row r="201" ht="11.25">
      <c r="J201" s="561"/>
    </row>
    <row r="202" ht="11.25">
      <c r="J202" s="561"/>
    </row>
    <row r="203" ht="11.25">
      <c r="J203" s="561"/>
    </row>
    <row r="204" ht="11.25">
      <c r="J204" s="561"/>
    </row>
    <row r="205" ht="11.25">
      <c r="J205" s="561"/>
    </row>
    <row r="206" ht="11.25">
      <c r="J206" s="561"/>
    </row>
    <row r="207" ht="11.25">
      <c r="J207" s="561"/>
    </row>
    <row r="208" ht="11.25">
      <c r="J208" s="561"/>
    </row>
    <row r="209" ht="11.25">
      <c r="J209" s="561"/>
    </row>
    <row r="210" ht="11.25">
      <c r="J210" s="561"/>
    </row>
    <row r="211" ht="11.25">
      <c r="J211" s="561"/>
    </row>
    <row r="212" ht="11.25">
      <c r="J212" s="561"/>
    </row>
    <row r="213" ht="11.25">
      <c r="J213" s="561"/>
    </row>
    <row r="214" ht="11.25">
      <c r="J214" s="561"/>
    </row>
    <row r="215" ht="11.25">
      <c r="J215" s="561"/>
    </row>
    <row r="216" ht="11.25">
      <c r="J216" s="561"/>
    </row>
    <row r="217" ht="11.25">
      <c r="J217" s="561"/>
    </row>
    <row r="218" ht="11.25">
      <c r="J218" s="561"/>
    </row>
    <row r="219" ht="11.25">
      <c r="J219" s="561"/>
    </row>
    <row r="220" ht="11.25">
      <c r="J220" s="561"/>
    </row>
    <row r="221" ht="11.25">
      <c r="J221" s="561"/>
    </row>
    <row r="222" ht="11.25">
      <c r="J222" s="561"/>
    </row>
    <row r="223" ht="11.25">
      <c r="J223" s="561"/>
    </row>
    <row r="224" ht="11.25">
      <c r="J224" s="561"/>
    </row>
    <row r="225" ht="11.25">
      <c r="J225" s="561"/>
    </row>
    <row r="226" ht="11.25">
      <c r="J226" s="561"/>
    </row>
    <row r="227" ht="11.25">
      <c r="J227" s="561"/>
    </row>
    <row r="228" ht="11.25">
      <c r="J228" s="561"/>
    </row>
    <row r="229" ht="11.25">
      <c r="J229" s="561"/>
    </row>
    <row r="230" ht="11.25">
      <c r="J230" s="561"/>
    </row>
    <row r="231" ht="11.25">
      <c r="J231" s="561"/>
    </row>
    <row r="232" ht="11.25">
      <c r="J232" s="561"/>
    </row>
    <row r="233" ht="11.25">
      <c r="J233" s="561"/>
    </row>
    <row r="234" ht="11.25">
      <c r="J234" s="561"/>
    </row>
    <row r="235" ht="11.25">
      <c r="J235" s="561"/>
    </row>
    <row r="236" ht="11.25">
      <c r="J236" s="561"/>
    </row>
    <row r="237" ht="11.25">
      <c r="J237" s="561"/>
    </row>
    <row r="238" ht="11.25">
      <c r="J238" s="561"/>
    </row>
    <row r="239" ht="11.25">
      <c r="J239" s="561"/>
    </row>
    <row r="240" ht="11.25">
      <c r="J240" s="561"/>
    </row>
    <row r="241" ht="11.25">
      <c r="J241" s="561"/>
    </row>
    <row r="242" ht="11.25">
      <c r="J242" s="561"/>
    </row>
    <row r="243" ht="11.25">
      <c r="J243" s="561"/>
    </row>
    <row r="244" ht="11.25">
      <c r="J244" s="561"/>
    </row>
    <row r="245" ht="11.25">
      <c r="J245" s="561"/>
    </row>
    <row r="246" ht="11.25">
      <c r="J246" s="561"/>
    </row>
    <row r="247" ht="11.25">
      <c r="J247" s="561"/>
    </row>
    <row r="248" ht="11.25">
      <c r="J248" s="561"/>
    </row>
    <row r="249" ht="11.25">
      <c r="J249" s="561"/>
    </row>
    <row r="250" ht="11.25">
      <c r="J250" s="561"/>
    </row>
    <row r="251" ht="11.25">
      <c r="J251" s="561"/>
    </row>
    <row r="252" ht="11.25">
      <c r="J252" s="561"/>
    </row>
    <row r="253" ht="11.25">
      <c r="J253" s="561"/>
    </row>
    <row r="254" ht="11.25">
      <c r="J254" s="561"/>
    </row>
    <row r="255" ht="11.25">
      <c r="J255" s="561"/>
    </row>
    <row r="256" ht="11.25">
      <c r="J256" s="561"/>
    </row>
    <row r="257" ht="11.25">
      <c r="J257" s="561"/>
    </row>
    <row r="258" ht="11.25">
      <c r="J258" s="561"/>
    </row>
    <row r="259" ht="11.25">
      <c r="J259" s="561"/>
    </row>
    <row r="260" ht="11.25">
      <c r="J260" s="561"/>
    </row>
    <row r="261" ht="11.25">
      <c r="J261" s="561"/>
    </row>
    <row r="262" ht="11.25">
      <c r="J262" s="561"/>
    </row>
    <row r="263" ht="11.25">
      <c r="J263" s="561"/>
    </row>
    <row r="264" ht="11.25">
      <c r="J264" s="561"/>
    </row>
    <row r="265" ht="11.25">
      <c r="J265" s="561"/>
    </row>
    <row r="266" ht="11.25">
      <c r="J266" s="561"/>
    </row>
    <row r="267" ht="11.25">
      <c r="J267" s="561"/>
    </row>
    <row r="268" ht="11.25">
      <c r="J268" s="561"/>
    </row>
    <row r="269" ht="11.25">
      <c r="J269" s="561"/>
    </row>
    <row r="270" ht="11.25">
      <c r="J270" s="561"/>
    </row>
    <row r="271" ht="11.25">
      <c r="J271" s="561"/>
    </row>
    <row r="272" ht="11.25">
      <c r="J272" s="561"/>
    </row>
    <row r="273" ht="11.25">
      <c r="J273" s="561"/>
    </row>
    <row r="274" ht="11.25">
      <c r="J274" s="561"/>
    </row>
    <row r="275" ht="11.25">
      <c r="J275" s="561"/>
    </row>
    <row r="276" ht="11.25">
      <c r="J276" s="561"/>
    </row>
    <row r="277" ht="11.25">
      <c r="J277" s="561"/>
    </row>
    <row r="278" ht="11.25">
      <c r="J278" s="561"/>
    </row>
    <row r="279" ht="11.25">
      <c r="J279" s="561"/>
    </row>
    <row r="280" ht="11.25">
      <c r="J280" s="561"/>
    </row>
    <row r="281" ht="11.25">
      <c r="J281" s="561"/>
    </row>
    <row r="282" ht="11.25">
      <c r="J282" s="561"/>
    </row>
    <row r="283" ht="11.25">
      <c r="J283" s="561"/>
    </row>
    <row r="284" ht="11.25">
      <c r="J284" s="561"/>
    </row>
    <row r="285" ht="11.25">
      <c r="J285" s="561"/>
    </row>
    <row r="286" ht="11.25">
      <c r="J286" s="561"/>
    </row>
    <row r="287" ht="11.25">
      <c r="J287" s="561"/>
    </row>
    <row r="288" ht="11.25">
      <c r="J288" s="561"/>
    </row>
    <row r="289" ht="11.25">
      <c r="J289" s="561"/>
    </row>
    <row r="290" ht="11.25">
      <c r="J290" s="561"/>
    </row>
    <row r="291" ht="11.25">
      <c r="J291" s="561"/>
    </row>
    <row r="292" ht="11.25">
      <c r="J292" s="561"/>
    </row>
    <row r="293" ht="11.25">
      <c r="J293" s="561"/>
    </row>
    <row r="294" ht="11.25">
      <c r="J294" s="561"/>
    </row>
    <row r="295" ht="11.25">
      <c r="J295" s="561"/>
    </row>
    <row r="296" ht="11.25">
      <c r="J296" s="561"/>
    </row>
    <row r="297" ht="11.25">
      <c r="J297" s="561"/>
    </row>
    <row r="298" ht="11.25">
      <c r="J298" s="561"/>
    </row>
    <row r="299" ht="11.25">
      <c r="J299" s="561"/>
    </row>
    <row r="300" ht="11.25">
      <c r="J300" s="561"/>
    </row>
    <row r="301" ht="11.25">
      <c r="J301" s="561"/>
    </row>
    <row r="302" ht="11.25">
      <c r="J302" s="561"/>
    </row>
    <row r="303" ht="11.25">
      <c r="J303" s="561"/>
    </row>
    <row r="304" ht="11.25">
      <c r="J304" s="561"/>
    </row>
    <row r="305" ht="11.25">
      <c r="J305" s="561"/>
    </row>
    <row r="306" ht="11.25">
      <c r="J306" s="561"/>
    </row>
    <row r="307" ht="11.25">
      <c r="J307" s="561"/>
    </row>
    <row r="308" ht="11.25">
      <c r="J308" s="561"/>
    </row>
    <row r="309" ht="11.25">
      <c r="J309" s="561"/>
    </row>
    <row r="310" ht="11.25">
      <c r="J310" s="561"/>
    </row>
    <row r="311" ht="11.25">
      <c r="J311" s="561"/>
    </row>
    <row r="312" ht="11.25">
      <c r="J312" s="561"/>
    </row>
    <row r="313" ht="11.25">
      <c r="J313" s="561"/>
    </row>
    <row r="314" ht="11.25">
      <c r="J314" s="561"/>
    </row>
    <row r="315" ht="11.25">
      <c r="J315" s="561"/>
    </row>
    <row r="316" ht="11.25">
      <c r="J316" s="561"/>
    </row>
    <row r="317" ht="11.25">
      <c r="J317" s="561"/>
    </row>
    <row r="318" ht="11.25">
      <c r="J318" s="561"/>
    </row>
    <row r="319" ht="11.25">
      <c r="J319" s="561"/>
    </row>
    <row r="320" ht="11.25">
      <c r="J320" s="561"/>
    </row>
    <row r="321" ht="11.25">
      <c r="J321" s="561"/>
    </row>
    <row r="322" ht="11.25">
      <c r="J322" s="561"/>
    </row>
    <row r="323" ht="11.25">
      <c r="J323" s="561"/>
    </row>
    <row r="324" ht="11.25">
      <c r="J324" s="561"/>
    </row>
    <row r="325" ht="11.25">
      <c r="J325" s="561"/>
    </row>
    <row r="326" ht="11.25">
      <c r="J326" s="561"/>
    </row>
    <row r="327" ht="11.25">
      <c r="J327" s="561"/>
    </row>
    <row r="328" ht="11.25">
      <c r="J328" s="561"/>
    </row>
    <row r="329" ht="11.25">
      <c r="J329" s="561"/>
    </row>
    <row r="330" ht="11.25">
      <c r="J330" s="561"/>
    </row>
    <row r="331" ht="11.25">
      <c r="J331" s="561"/>
    </row>
    <row r="332" ht="11.25">
      <c r="J332" s="561"/>
    </row>
    <row r="333" ht="11.25">
      <c r="J333" s="561"/>
    </row>
    <row r="334" ht="11.25">
      <c r="J334" s="561"/>
    </row>
    <row r="335" ht="11.25">
      <c r="J335" s="561"/>
    </row>
    <row r="336" ht="11.25">
      <c r="J336" s="561"/>
    </row>
    <row r="337" ht="11.25">
      <c r="J337" s="561"/>
    </row>
    <row r="338" ht="11.25">
      <c r="J338" s="561"/>
    </row>
    <row r="339" ht="11.25">
      <c r="J339" s="561"/>
    </row>
    <row r="340" ht="11.25">
      <c r="J340" s="561"/>
    </row>
    <row r="341" ht="11.25">
      <c r="J341" s="561"/>
    </row>
    <row r="342" ht="11.25">
      <c r="J342" s="561"/>
    </row>
    <row r="343" ht="11.25">
      <c r="J343" s="561"/>
    </row>
    <row r="344" ht="11.25">
      <c r="J344" s="561"/>
    </row>
    <row r="345" ht="11.25">
      <c r="J345" s="561"/>
    </row>
    <row r="346" ht="11.25">
      <c r="J346" s="561"/>
    </row>
    <row r="347" ht="11.25">
      <c r="J347" s="561"/>
    </row>
    <row r="348" ht="11.25">
      <c r="J348" s="561"/>
    </row>
    <row r="349" ht="11.25">
      <c r="J349" s="561"/>
    </row>
    <row r="350" ht="11.25">
      <c r="J350" s="561"/>
    </row>
    <row r="351" ht="11.25">
      <c r="J351" s="561"/>
    </row>
    <row r="352" ht="11.25">
      <c r="J352" s="561"/>
    </row>
    <row r="353" ht="11.25">
      <c r="J353" s="561"/>
    </row>
    <row r="354" ht="11.25">
      <c r="J354" s="561"/>
    </row>
    <row r="355" ht="11.25">
      <c r="J355" s="561"/>
    </row>
    <row r="356" ht="11.25">
      <c r="J356" s="561"/>
    </row>
    <row r="357" ht="11.25">
      <c r="J357" s="561"/>
    </row>
    <row r="358" ht="11.25">
      <c r="J358" s="561"/>
    </row>
    <row r="359" ht="11.25">
      <c r="J359" s="561"/>
    </row>
    <row r="360" ht="11.25">
      <c r="J360" s="561"/>
    </row>
    <row r="361" ht="11.25">
      <c r="J361" s="561"/>
    </row>
    <row r="362" ht="11.25">
      <c r="J362" s="561"/>
    </row>
    <row r="363" ht="11.25">
      <c r="J363" s="561"/>
    </row>
    <row r="364" ht="11.25">
      <c r="J364" s="561"/>
    </row>
    <row r="365" ht="11.25">
      <c r="J365" s="561"/>
    </row>
    <row r="366" ht="11.25">
      <c r="J366" s="561"/>
    </row>
    <row r="367" ht="11.25">
      <c r="J367" s="561"/>
    </row>
    <row r="368" ht="11.25">
      <c r="J368" s="561"/>
    </row>
    <row r="369" ht="11.25">
      <c r="J369" s="561"/>
    </row>
    <row r="370" ht="11.25">
      <c r="J370" s="561"/>
    </row>
    <row r="371" ht="11.25">
      <c r="J371" s="561"/>
    </row>
    <row r="372" ht="11.25">
      <c r="J372" s="561"/>
    </row>
    <row r="373" ht="11.25">
      <c r="J373" s="561"/>
    </row>
    <row r="374" ht="11.25">
      <c r="J374" s="561"/>
    </row>
    <row r="375" ht="11.25">
      <c r="J375" s="561"/>
    </row>
    <row r="376" ht="11.25">
      <c r="J376" s="561"/>
    </row>
    <row r="377" ht="11.25">
      <c r="J377" s="561"/>
    </row>
    <row r="378" ht="11.25">
      <c r="J378" s="561"/>
    </row>
    <row r="379" ht="11.25">
      <c r="J379" s="561"/>
    </row>
    <row r="380" ht="11.25">
      <c r="J380" s="561"/>
    </row>
    <row r="381" ht="11.25">
      <c r="J381" s="561"/>
    </row>
    <row r="382" ht="11.25">
      <c r="J382" s="561"/>
    </row>
    <row r="383" ht="11.25">
      <c r="J383" s="561"/>
    </row>
    <row r="384" ht="11.25">
      <c r="J384" s="561"/>
    </row>
    <row r="385" ht="11.25">
      <c r="J385" s="561"/>
    </row>
    <row r="386" ht="11.25">
      <c r="J386" s="561"/>
    </row>
    <row r="387" ht="11.25">
      <c r="J387" s="561"/>
    </row>
    <row r="388" ht="11.25">
      <c r="J388" s="561"/>
    </row>
    <row r="389" ht="11.25">
      <c r="J389" s="561"/>
    </row>
    <row r="390" ht="11.25">
      <c r="J390" s="561"/>
    </row>
    <row r="391" ht="11.25">
      <c r="J391" s="561"/>
    </row>
    <row r="392" ht="11.25">
      <c r="J392" s="561"/>
    </row>
    <row r="393" ht="11.25">
      <c r="J393" s="561"/>
    </row>
    <row r="394" ht="11.25">
      <c r="J394" s="561"/>
    </row>
    <row r="395" ht="11.25">
      <c r="J395" s="561"/>
    </row>
    <row r="396" ht="11.25">
      <c r="J396" s="561"/>
    </row>
    <row r="397" ht="11.25">
      <c r="J397" s="561"/>
    </row>
    <row r="398" ht="11.25">
      <c r="J398" s="561"/>
    </row>
    <row r="399" ht="11.25">
      <c r="J399" s="561"/>
    </row>
    <row r="400" ht="11.25">
      <c r="J400" s="561"/>
    </row>
    <row r="401" ht="11.25">
      <c r="J401" s="561"/>
    </row>
    <row r="402" ht="11.25">
      <c r="J402" s="561"/>
    </row>
    <row r="403" ht="11.25">
      <c r="J403" s="561"/>
    </row>
    <row r="404" ht="11.25">
      <c r="J404" s="561"/>
    </row>
    <row r="405" ht="11.25">
      <c r="J405" s="561"/>
    </row>
    <row r="406" ht="11.25">
      <c r="J406" s="561"/>
    </row>
    <row r="407" ht="11.25">
      <c r="J407" s="561"/>
    </row>
    <row r="408" ht="11.25">
      <c r="J408" s="561"/>
    </row>
    <row r="409" ht="11.25">
      <c r="J409" s="561"/>
    </row>
    <row r="410" ht="11.25">
      <c r="J410" s="561"/>
    </row>
    <row r="411" ht="11.25">
      <c r="J411" s="561"/>
    </row>
    <row r="412" ht="11.25">
      <c r="J412" s="561"/>
    </row>
    <row r="413" ht="11.25">
      <c r="J413" s="561"/>
    </row>
    <row r="414" ht="11.25">
      <c r="J414" s="561"/>
    </row>
    <row r="415" ht="11.25">
      <c r="J415" s="561"/>
    </row>
    <row r="416" ht="11.25">
      <c r="J416" s="561"/>
    </row>
    <row r="417" ht="11.25">
      <c r="J417" s="561"/>
    </row>
    <row r="418" ht="11.25">
      <c r="J418" s="561"/>
    </row>
    <row r="419" ht="11.25">
      <c r="J419" s="561"/>
    </row>
    <row r="420" ht="11.25">
      <c r="J420" s="561"/>
    </row>
    <row r="421" ht="11.25">
      <c r="J421" s="561"/>
    </row>
    <row r="422" ht="11.25">
      <c r="J422" s="561"/>
    </row>
    <row r="423" ht="11.25">
      <c r="J423" s="561"/>
    </row>
    <row r="424" ht="11.25">
      <c r="J424" s="561"/>
    </row>
    <row r="425" ht="11.25">
      <c r="J425" s="561"/>
    </row>
    <row r="426" ht="11.25">
      <c r="J426" s="561"/>
    </row>
    <row r="427" ht="11.25">
      <c r="J427" s="561"/>
    </row>
    <row r="428" ht="11.25">
      <c r="J428" s="561"/>
    </row>
    <row r="429" ht="11.25">
      <c r="J429" s="561"/>
    </row>
    <row r="430" ht="11.25">
      <c r="J430" s="561"/>
    </row>
    <row r="431" ht="11.25">
      <c r="J431" s="561"/>
    </row>
    <row r="432" ht="11.25">
      <c r="J432" s="561"/>
    </row>
    <row r="433" ht="11.25">
      <c r="J433" s="561"/>
    </row>
    <row r="434" ht="11.25">
      <c r="J434" s="561"/>
    </row>
    <row r="435" ht="11.25">
      <c r="J435" s="561"/>
    </row>
    <row r="436" ht="11.25">
      <c r="J436" s="561"/>
    </row>
    <row r="437" ht="11.25">
      <c r="J437" s="561"/>
    </row>
    <row r="438" ht="11.25">
      <c r="J438" s="561"/>
    </row>
    <row r="439" ht="11.25">
      <c r="J439" s="561"/>
    </row>
    <row r="440" ht="11.25">
      <c r="J440" s="561"/>
    </row>
    <row r="441" ht="11.25">
      <c r="J441" s="561"/>
    </row>
    <row r="442" ht="11.25">
      <c r="J442" s="561"/>
    </row>
    <row r="443" ht="11.25">
      <c r="J443" s="561"/>
    </row>
    <row r="444" ht="11.25">
      <c r="J444" s="561"/>
    </row>
    <row r="445" ht="11.25">
      <c r="J445" s="561"/>
    </row>
    <row r="446" ht="11.25">
      <c r="J446" s="561"/>
    </row>
    <row r="447" ht="11.25">
      <c r="J447" s="561"/>
    </row>
    <row r="448" ht="11.25">
      <c r="J448" s="561"/>
    </row>
    <row r="449" ht="11.25">
      <c r="J449" s="561"/>
    </row>
    <row r="450" ht="11.25">
      <c r="J450" s="561"/>
    </row>
    <row r="451" ht="11.25">
      <c r="J451" s="561"/>
    </row>
    <row r="452" ht="11.25">
      <c r="J452" s="561"/>
    </row>
    <row r="453" ht="11.25">
      <c r="J453" s="561"/>
    </row>
    <row r="454" ht="11.25">
      <c r="J454" s="561"/>
    </row>
    <row r="455" ht="11.25">
      <c r="J455" s="561"/>
    </row>
    <row r="456" ht="11.25">
      <c r="J456" s="561"/>
    </row>
    <row r="457" ht="11.25">
      <c r="J457" s="561"/>
    </row>
    <row r="458" ht="11.25">
      <c r="J458" s="561"/>
    </row>
    <row r="459" ht="11.25">
      <c r="J459" s="561"/>
    </row>
    <row r="460" ht="11.25">
      <c r="J460" s="561"/>
    </row>
    <row r="461" ht="11.25">
      <c r="J461" s="561"/>
    </row>
    <row r="462" ht="11.25">
      <c r="J462" s="561"/>
    </row>
    <row r="463" ht="11.25">
      <c r="J463" s="561"/>
    </row>
    <row r="464" ht="11.25">
      <c r="J464" s="561"/>
    </row>
    <row r="465" ht="11.25">
      <c r="J465" s="561"/>
    </row>
    <row r="466" ht="11.25">
      <c r="J466" s="561"/>
    </row>
    <row r="467" ht="11.25">
      <c r="J467" s="561"/>
    </row>
    <row r="468" ht="11.25">
      <c r="J468" s="561"/>
    </row>
    <row r="469" ht="11.25">
      <c r="J469" s="561"/>
    </row>
    <row r="470" ht="11.25">
      <c r="J470" s="561"/>
    </row>
    <row r="471" ht="11.25">
      <c r="J471" s="561"/>
    </row>
    <row r="472" ht="11.25">
      <c r="J472" s="561"/>
    </row>
    <row r="473" ht="11.25">
      <c r="J473" s="561"/>
    </row>
    <row r="474" ht="11.25">
      <c r="J474" s="561"/>
    </row>
    <row r="475" ht="11.25">
      <c r="J475" s="561"/>
    </row>
    <row r="476" ht="11.25">
      <c r="J476" s="561"/>
    </row>
    <row r="477" ht="11.25">
      <c r="J477" s="561"/>
    </row>
    <row r="478" ht="11.25">
      <c r="J478" s="561"/>
    </row>
    <row r="479" ht="11.25">
      <c r="J479" s="561"/>
    </row>
    <row r="480" ht="11.25">
      <c r="J480" s="561"/>
    </row>
    <row r="481" ht="11.25">
      <c r="J481" s="561"/>
    </row>
    <row r="482" ht="11.25">
      <c r="J482" s="561"/>
    </row>
    <row r="483" ht="11.25">
      <c r="J483" s="561"/>
    </row>
    <row r="484" ht="11.25">
      <c r="J484" s="561"/>
    </row>
    <row r="485" ht="11.25">
      <c r="J485" s="561"/>
    </row>
    <row r="486" ht="11.25">
      <c r="J486" s="561"/>
    </row>
    <row r="487" ht="11.25">
      <c r="J487" s="561"/>
    </row>
    <row r="488" ht="11.25">
      <c r="J488" s="561"/>
    </row>
    <row r="489" ht="11.25">
      <c r="J489" s="561"/>
    </row>
    <row r="490" ht="11.25">
      <c r="J490" s="561"/>
    </row>
    <row r="491" ht="11.25">
      <c r="J491" s="561"/>
    </row>
    <row r="492" ht="11.25">
      <c r="J492" s="561"/>
    </row>
    <row r="493" ht="11.25">
      <c r="J493" s="561"/>
    </row>
    <row r="494" ht="11.25">
      <c r="J494" s="561"/>
    </row>
    <row r="495" ht="11.25">
      <c r="J495" s="561"/>
    </row>
    <row r="496" ht="11.25">
      <c r="J496" s="561"/>
    </row>
    <row r="497" ht="11.25">
      <c r="J497" s="561"/>
    </row>
    <row r="498" ht="11.25">
      <c r="J498" s="561"/>
    </row>
    <row r="499" ht="11.25">
      <c r="J499" s="561"/>
    </row>
    <row r="500" ht="11.25">
      <c r="J500" s="561"/>
    </row>
    <row r="501" ht="11.25">
      <c r="J501" s="561"/>
    </row>
    <row r="502" ht="11.25">
      <c r="J502" s="561"/>
    </row>
    <row r="503" ht="11.25">
      <c r="J503" s="561"/>
    </row>
    <row r="504" ht="11.25">
      <c r="J504" s="561"/>
    </row>
    <row r="505" ht="11.25">
      <c r="J505" s="561"/>
    </row>
    <row r="506" ht="11.25">
      <c r="J506" s="561"/>
    </row>
    <row r="507" ht="11.25">
      <c r="J507" s="561"/>
    </row>
    <row r="508" ht="11.25">
      <c r="J508" s="561"/>
    </row>
    <row r="509" ht="11.25">
      <c r="J509" s="561"/>
    </row>
    <row r="510" ht="11.25">
      <c r="J510" s="561"/>
    </row>
    <row r="511" ht="11.25">
      <c r="J511" s="561"/>
    </row>
    <row r="512" ht="11.25">
      <c r="J512" s="561"/>
    </row>
    <row r="513" ht="11.25">
      <c r="J513" s="561"/>
    </row>
    <row r="514" ht="11.25">
      <c r="J514" s="561"/>
    </row>
    <row r="515" ht="11.25">
      <c r="J515" s="561"/>
    </row>
    <row r="516" ht="11.25">
      <c r="J516" s="561"/>
    </row>
    <row r="517" ht="11.25">
      <c r="J517" s="561"/>
    </row>
    <row r="518" ht="11.25">
      <c r="J518" s="561"/>
    </row>
    <row r="519" ht="11.25">
      <c r="J519" s="561"/>
    </row>
    <row r="520" ht="11.25">
      <c r="J520" s="561"/>
    </row>
    <row r="521" ht="11.25">
      <c r="J521" s="561"/>
    </row>
    <row r="522" ht="11.25">
      <c r="J522" s="561"/>
    </row>
    <row r="523" ht="11.25">
      <c r="J523" s="561"/>
    </row>
    <row r="524" ht="11.25">
      <c r="J524" s="561"/>
    </row>
    <row r="525" ht="11.25">
      <c r="J525" s="561"/>
    </row>
    <row r="526" ht="11.25">
      <c r="J526" s="561"/>
    </row>
    <row r="527" ht="11.25">
      <c r="J527" s="561"/>
    </row>
    <row r="528" ht="11.25">
      <c r="J528" s="561"/>
    </row>
    <row r="529" ht="11.25">
      <c r="J529" s="561"/>
    </row>
    <row r="530" ht="11.25">
      <c r="J530" s="561"/>
    </row>
    <row r="531" ht="11.25">
      <c r="J531" s="561"/>
    </row>
    <row r="532" ht="11.25">
      <c r="J532" s="561"/>
    </row>
    <row r="533" ht="11.25">
      <c r="J533" s="561"/>
    </row>
    <row r="534" ht="11.25">
      <c r="J534" s="561"/>
    </row>
    <row r="535" ht="11.25">
      <c r="J535" s="561"/>
    </row>
    <row r="536" ht="11.25">
      <c r="J536" s="561"/>
    </row>
    <row r="537" ht="11.25">
      <c r="J537" s="561"/>
    </row>
    <row r="538" ht="11.25">
      <c r="J538" s="561"/>
    </row>
    <row r="539" ht="11.25">
      <c r="J539" s="561"/>
    </row>
    <row r="540" ht="11.25">
      <c r="J540" s="561"/>
    </row>
    <row r="541" ht="11.25">
      <c r="J541" s="561"/>
    </row>
    <row r="542" ht="11.25">
      <c r="J542" s="561"/>
    </row>
    <row r="543" ht="11.25">
      <c r="J543" s="561"/>
    </row>
    <row r="544" ht="11.25">
      <c r="J544" s="561"/>
    </row>
    <row r="545" ht="11.25">
      <c r="J545" s="561"/>
    </row>
    <row r="546" ht="11.25">
      <c r="J546" s="561"/>
    </row>
    <row r="547" ht="11.25">
      <c r="J547" s="561"/>
    </row>
    <row r="548" ht="11.25">
      <c r="J548" s="561"/>
    </row>
    <row r="549" ht="11.25">
      <c r="J549" s="561"/>
    </row>
    <row r="550" ht="11.25">
      <c r="J550" s="561"/>
    </row>
    <row r="551" ht="11.25">
      <c r="J551" s="561"/>
    </row>
    <row r="552" ht="11.25">
      <c r="J552" s="561"/>
    </row>
    <row r="553" ht="11.25">
      <c r="J553" s="561"/>
    </row>
    <row r="554" ht="11.25">
      <c r="J554" s="561"/>
    </row>
    <row r="555" ht="11.25">
      <c r="J555" s="561"/>
    </row>
    <row r="556" ht="11.25">
      <c r="J556" s="561"/>
    </row>
    <row r="557" ht="11.25">
      <c r="J557" s="561"/>
    </row>
    <row r="558" ht="11.25">
      <c r="J558" s="561"/>
    </row>
    <row r="559" ht="11.25">
      <c r="J559" s="561"/>
    </row>
    <row r="560" ht="11.25">
      <c r="J560" s="561"/>
    </row>
    <row r="561" ht="11.25">
      <c r="J561" s="561"/>
    </row>
    <row r="562" ht="11.25">
      <c r="J562" s="561"/>
    </row>
    <row r="563" ht="11.25">
      <c r="J563" s="561"/>
    </row>
    <row r="564" ht="11.25">
      <c r="J564" s="561"/>
    </row>
    <row r="565" ht="11.25">
      <c r="J565" s="561"/>
    </row>
    <row r="566" ht="11.25">
      <c r="J566" s="561"/>
    </row>
    <row r="567" ht="11.25">
      <c r="J567" s="561"/>
    </row>
    <row r="568" ht="11.25">
      <c r="J568" s="561"/>
    </row>
    <row r="569" ht="11.25">
      <c r="J569" s="561"/>
    </row>
    <row r="570" ht="11.25">
      <c r="J570" s="561"/>
    </row>
    <row r="571" ht="11.25">
      <c r="J571" s="561"/>
    </row>
    <row r="572" ht="11.25">
      <c r="J572" s="561"/>
    </row>
    <row r="573" ht="11.25">
      <c r="J573" s="561"/>
    </row>
    <row r="574" ht="11.25">
      <c r="J574" s="561"/>
    </row>
    <row r="575" ht="11.25">
      <c r="J575" s="561"/>
    </row>
    <row r="576" ht="11.25">
      <c r="J576" s="561"/>
    </row>
    <row r="577" ht="11.25">
      <c r="J577" s="561"/>
    </row>
    <row r="578" ht="11.25">
      <c r="J578" s="561"/>
    </row>
    <row r="579" ht="11.25">
      <c r="J579" s="561"/>
    </row>
    <row r="580" ht="11.25">
      <c r="J580" s="561"/>
    </row>
    <row r="581" ht="11.25">
      <c r="J581" s="561"/>
    </row>
    <row r="582" ht="11.25">
      <c r="J582" s="561"/>
    </row>
    <row r="583" ht="11.25">
      <c r="J583" s="561"/>
    </row>
    <row r="584" ht="11.25">
      <c r="J584" s="561"/>
    </row>
    <row r="585" ht="11.25">
      <c r="J585" s="561"/>
    </row>
    <row r="586" ht="11.25">
      <c r="J586" s="561"/>
    </row>
    <row r="587" ht="11.25">
      <c r="J587" s="561"/>
    </row>
    <row r="588" ht="11.25">
      <c r="J588" s="561"/>
    </row>
    <row r="589" ht="11.25">
      <c r="J589" s="561"/>
    </row>
    <row r="590" ht="11.25">
      <c r="J590" s="561"/>
    </row>
    <row r="591" ht="11.25">
      <c r="J591" s="561"/>
    </row>
    <row r="592" ht="11.25">
      <c r="J592" s="561"/>
    </row>
    <row r="593" ht="11.25">
      <c r="J593" s="561"/>
    </row>
    <row r="594" ht="11.25">
      <c r="J594" s="561"/>
    </row>
    <row r="595" ht="11.25">
      <c r="J595" s="561"/>
    </row>
    <row r="596" ht="11.25">
      <c r="J596" s="561"/>
    </row>
    <row r="597" ht="11.25">
      <c r="J597" s="561"/>
    </row>
    <row r="598" ht="11.25">
      <c r="J598" s="561"/>
    </row>
    <row r="599" ht="11.25">
      <c r="J599" s="561"/>
    </row>
    <row r="600" ht="11.25">
      <c r="J600" s="561"/>
    </row>
    <row r="601" ht="11.25">
      <c r="J601" s="561"/>
    </row>
    <row r="602" ht="11.25">
      <c r="J602" s="561"/>
    </row>
    <row r="603" ht="11.25">
      <c r="J603" s="561"/>
    </row>
    <row r="604" ht="11.25">
      <c r="J604" s="561"/>
    </row>
    <row r="605" ht="11.25">
      <c r="J605" s="561"/>
    </row>
    <row r="606" ht="11.25">
      <c r="J606" s="561"/>
    </row>
    <row r="607" ht="11.25">
      <c r="J607" s="561"/>
    </row>
    <row r="608" ht="11.25">
      <c r="J608" s="561"/>
    </row>
    <row r="609" ht="11.25">
      <c r="J609" s="561"/>
    </row>
    <row r="610" ht="11.25">
      <c r="J610" s="561"/>
    </row>
    <row r="611" ht="11.25">
      <c r="J611" s="561"/>
    </row>
    <row r="612" ht="11.25">
      <c r="J612" s="561"/>
    </row>
    <row r="613" ht="11.25">
      <c r="J613" s="561"/>
    </row>
    <row r="614" ht="11.25">
      <c r="J614" s="561"/>
    </row>
    <row r="615" ht="11.25">
      <c r="J615" s="561"/>
    </row>
    <row r="616" ht="11.25">
      <c r="J616" s="561"/>
    </row>
    <row r="617" ht="11.25">
      <c r="J617" s="561"/>
    </row>
    <row r="618" ht="11.25">
      <c r="J618" s="561"/>
    </row>
    <row r="619" ht="11.25">
      <c r="J619" s="561"/>
    </row>
    <row r="620" ht="11.25">
      <c r="J620" s="561"/>
    </row>
    <row r="621" ht="11.25">
      <c r="J621" s="561"/>
    </row>
    <row r="622" ht="11.25">
      <c r="J622" s="561"/>
    </row>
    <row r="623" ht="11.25">
      <c r="J623" s="561"/>
    </row>
    <row r="624" ht="11.25">
      <c r="J624" s="561"/>
    </row>
    <row r="625" ht="11.25">
      <c r="J625" s="561"/>
    </row>
    <row r="626" ht="11.25">
      <c r="J626" s="561"/>
    </row>
    <row r="627" ht="11.25">
      <c r="J627" s="561"/>
    </row>
    <row r="628" ht="11.25">
      <c r="J628" s="561"/>
    </row>
    <row r="629" ht="11.25">
      <c r="J629" s="561"/>
    </row>
    <row r="630" ht="11.25">
      <c r="J630" s="561"/>
    </row>
    <row r="631" ht="11.25">
      <c r="J631" s="561"/>
    </row>
    <row r="632" ht="11.25">
      <c r="J632" s="561"/>
    </row>
    <row r="633" ht="11.25">
      <c r="J633" s="561"/>
    </row>
    <row r="634" ht="11.25">
      <c r="J634" s="561"/>
    </row>
    <row r="635" ht="11.25">
      <c r="J635" s="561"/>
    </row>
    <row r="636" ht="11.25">
      <c r="J636" s="561"/>
    </row>
    <row r="637" ht="11.25">
      <c r="J637" s="561"/>
    </row>
    <row r="638" ht="11.25">
      <c r="J638" s="561"/>
    </row>
    <row r="639" ht="11.25">
      <c r="J639" s="561"/>
    </row>
    <row r="640" ht="11.25">
      <c r="J640" s="561"/>
    </row>
    <row r="641" ht="11.25">
      <c r="J641" s="561"/>
    </row>
    <row r="642" ht="11.25">
      <c r="J642" s="561"/>
    </row>
    <row r="643" ht="11.25">
      <c r="J643" s="561"/>
    </row>
    <row r="644" ht="11.25">
      <c r="J644" s="561"/>
    </row>
    <row r="645" ht="11.25">
      <c r="J645" s="561"/>
    </row>
    <row r="646" ht="11.25">
      <c r="J646" s="561"/>
    </row>
    <row r="647" ht="11.25">
      <c r="J647" s="561"/>
    </row>
    <row r="648" ht="11.25">
      <c r="J648" s="561"/>
    </row>
    <row r="649" ht="11.25">
      <c r="J649" s="561"/>
    </row>
    <row r="650" ht="11.25">
      <c r="J650" s="561"/>
    </row>
    <row r="651" ht="11.25">
      <c r="J651" s="561"/>
    </row>
    <row r="652" ht="11.25">
      <c r="J652" s="561"/>
    </row>
    <row r="653" ht="11.25">
      <c r="J653" s="561"/>
    </row>
    <row r="654" ht="11.25">
      <c r="J654" s="561"/>
    </row>
    <row r="655" ht="11.25">
      <c r="J655" s="561"/>
    </row>
    <row r="656" ht="11.25">
      <c r="J656" s="561"/>
    </row>
    <row r="657" ht="11.25">
      <c r="J657" s="561"/>
    </row>
    <row r="658" ht="11.25">
      <c r="J658" s="561"/>
    </row>
  </sheetData>
  <sheetProtection/>
  <mergeCells count="5">
    <mergeCell ref="A74:J74"/>
    <mergeCell ref="A1:H1"/>
    <mergeCell ref="B2:E2"/>
    <mergeCell ref="A2:A3"/>
    <mergeCell ref="A73:J73"/>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U73"/>
  <sheetViews>
    <sheetView zoomScalePageLayoutView="0" workbookViewId="0" topLeftCell="A1">
      <selection activeCell="P27" sqref="P27"/>
    </sheetView>
  </sheetViews>
  <sheetFormatPr defaultColWidth="13.33203125" defaultRowHeight="11.25"/>
  <cols>
    <col min="1" max="1" width="29.83203125" style="226" customWidth="1"/>
    <col min="2" max="2" width="8" style="226" customWidth="1"/>
    <col min="3" max="3" width="4.83203125" style="226" bestFit="1" customWidth="1"/>
    <col min="4" max="4" width="6.83203125" style="226" bestFit="1" customWidth="1"/>
    <col min="5" max="5" width="7.16015625" style="226" customWidth="1"/>
    <col min="6" max="6" width="8" style="226" customWidth="1"/>
    <col min="7" max="7" width="7.66015625" style="226" customWidth="1"/>
    <col min="8" max="8" width="8" style="226" customWidth="1"/>
    <col min="9" max="9" width="8.5" style="226" customWidth="1"/>
    <col min="10" max="10" width="5.5" style="226" customWidth="1"/>
    <col min="11" max="11" width="3" style="226" bestFit="1" customWidth="1"/>
    <col min="12" max="12" width="7.16015625" style="226" bestFit="1" customWidth="1"/>
    <col min="13" max="13" width="5.16015625" style="226" bestFit="1" customWidth="1"/>
    <col min="14" max="14" width="4.16015625" style="226" bestFit="1" customWidth="1"/>
    <col min="15" max="15" width="3.16015625" style="226" bestFit="1" customWidth="1"/>
    <col min="16" max="16" width="4.16015625" style="226" bestFit="1" customWidth="1"/>
    <col min="17" max="17" width="5.16015625" style="226" bestFit="1" customWidth="1"/>
    <col min="18" max="19" width="4.16015625" style="226" bestFit="1" customWidth="1"/>
    <col min="20" max="20" width="3.16015625" style="226" bestFit="1" customWidth="1"/>
    <col min="21" max="21" width="2.16015625" style="226" bestFit="1" customWidth="1"/>
    <col min="22" max="16384" width="13.33203125" style="226" customWidth="1"/>
  </cols>
  <sheetData>
    <row r="1" spans="1:11" ht="11.25">
      <c r="A1" s="1040" t="s">
        <v>407</v>
      </c>
      <c r="B1" s="1041"/>
      <c r="C1" s="1041"/>
      <c r="D1" s="1041"/>
      <c r="E1" s="1041"/>
      <c r="F1" s="1041"/>
      <c r="G1" s="1041"/>
      <c r="H1" s="1041"/>
      <c r="I1" s="1041"/>
      <c r="J1" s="1041"/>
      <c r="K1" s="841"/>
    </row>
    <row r="2" spans="1:10" ht="11.25" customHeight="1">
      <c r="A2" s="1042" t="s">
        <v>108</v>
      </c>
      <c r="B2" s="1043" t="s">
        <v>91</v>
      </c>
      <c r="C2" s="1043"/>
      <c r="D2" s="1043"/>
      <c r="E2" s="1043"/>
      <c r="F2" s="1043"/>
      <c r="G2" s="1043"/>
      <c r="H2" s="1043"/>
      <c r="I2" s="1043"/>
      <c r="J2" s="1043"/>
    </row>
    <row r="3" spans="1:10" ht="11.25">
      <c r="A3" s="1041"/>
      <c r="B3" s="228" t="s">
        <v>27</v>
      </c>
      <c r="C3" s="208" t="s">
        <v>415</v>
      </c>
      <c r="D3" s="230" t="s">
        <v>92</v>
      </c>
      <c r="E3" s="229" t="s">
        <v>93</v>
      </c>
      <c r="F3" s="228" t="s">
        <v>94</v>
      </c>
      <c r="G3" s="228" t="s">
        <v>95</v>
      </c>
      <c r="H3" s="228" t="s">
        <v>96</v>
      </c>
      <c r="I3" s="228" t="s">
        <v>97</v>
      </c>
      <c r="J3" s="228" t="s">
        <v>98</v>
      </c>
    </row>
    <row r="4" spans="1:10" s="231" customFormat="1" ht="11.25">
      <c r="A4" s="565" t="s">
        <v>27</v>
      </c>
      <c r="B4" s="528">
        <v>13216</v>
      </c>
      <c r="C4" s="528">
        <v>896</v>
      </c>
      <c r="D4" s="528">
        <v>713</v>
      </c>
      <c r="E4" s="528">
        <v>4599</v>
      </c>
      <c r="F4" s="528">
        <v>3818</v>
      </c>
      <c r="G4" s="528">
        <v>1993</v>
      </c>
      <c r="H4" s="528">
        <v>876</v>
      </c>
      <c r="I4" s="528">
        <v>241</v>
      </c>
      <c r="J4" s="528">
        <v>80</v>
      </c>
    </row>
    <row r="5" spans="1:10" s="231" customFormat="1" ht="11.25">
      <c r="A5" s="561"/>
      <c r="B5"/>
      <c r="C5" s="1"/>
      <c r="D5"/>
      <c r="E5"/>
      <c r="F5"/>
      <c r="G5"/>
      <c r="H5"/>
      <c r="I5"/>
      <c r="J5"/>
    </row>
    <row r="6" spans="1:10" s="231" customFormat="1" ht="11.25">
      <c r="A6" s="565" t="s">
        <v>109</v>
      </c>
      <c r="B6" s="23">
        <v>9501</v>
      </c>
      <c r="C6" s="23">
        <v>637</v>
      </c>
      <c r="D6" s="23">
        <v>532</v>
      </c>
      <c r="E6" s="23">
        <v>3229</v>
      </c>
      <c r="F6" s="23">
        <v>2622</v>
      </c>
      <c r="G6" s="23">
        <v>1516</v>
      </c>
      <c r="H6" s="23">
        <v>750</v>
      </c>
      <c r="I6" s="23">
        <v>187</v>
      </c>
      <c r="J6" s="23">
        <v>28</v>
      </c>
    </row>
    <row r="7" spans="1:10" s="231" customFormat="1" ht="11.25">
      <c r="A7" s="561"/>
      <c r="B7" s="647"/>
      <c r="C7" s="647"/>
      <c r="D7" s="647"/>
      <c r="E7" s="647"/>
      <c r="F7" s="647"/>
      <c r="G7" s="647"/>
      <c r="H7" s="647"/>
      <c r="I7" s="647"/>
      <c r="J7" s="647"/>
    </row>
    <row r="8" spans="1:10" s="231" customFormat="1" ht="11.25">
      <c r="A8" s="565" t="s">
        <v>107</v>
      </c>
      <c r="B8" s="23">
        <v>10344</v>
      </c>
      <c r="C8" s="23">
        <v>635</v>
      </c>
      <c r="D8" s="23">
        <v>494</v>
      </c>
      <c r="E8" s="23">
        <v>3588</v>
      </c>
      <c r="F8" s="23">
        <v>2952</v>
      </c>
      <c r="G8" s="23">
        <v>1697</v>
      </c>
      <c r="H8" s="23">
        <v>771</v>
      </c>
      <c r="I8" s="23">
        <v>177</v>
      </c>
      <c r="J8" s="23">
        <v>30</v>
      </c>
    </row>
    <row r="9" spans="1:10" ht="11.25">
      <c r="A9" s="561" t="s">
        <v>41</v>
      </c>
      <c r="B9" s="647">
        <v>5063</v>
      </c>
      <c r="C9" s="647">
        <v>403</v>
      </c>
      <c r="D9" s="647">
        <v>355</v>
      </c>
      <c r="E9" s="647">
        <v>1991</v>
      </c>
      <c r="F9" s="647">
        <v>1180</v>
      </c>
      <c r="G9" s="647">
        <v>658</v>
      </c>
      <c r="H9" s="647">
        <v>320</v>
      </c>
      <c r="I9" s="647">
        <v>130</v>
      </c>
      <c r="J9" s="647">
        <v>26</v>
      </c>
    </row>
    <row r="10" spans="1:10" ht="11.25">
      <c r="A10" s="561" t="s">
        <v>152</v>
      </c>
      <c r="B10" s="647">
        <v>9660</v>
      </c>
      <c r="C10" s="647">
        <v>554</v>
      </c>
      <c r="D10" s="647">
        <v>443</v>
      </c>
      <c r="E10" s="647">
        <v>3346</v>
      </c>
      <c r="F10" s="647">
        <v>2795</v>
      </c>
      <c r="G10" s="647">
        <v>1603</v>
      </c>
      <c r="H10" s="647">
        <v>728</v>
      </c>
      <c r="I10" s="647">
        <v>165</v>
      </c>
      <c r="J10" s="647">
        <v>26</v>
      </c>
    </row>
    <row r="11" spans="1:10" ht="11.25">
      <c r="A11" s="561" t="s">
        <v>43</v>
      </c>
      <c r="B11" s="647">
        <v>4597</v>
      </c>
      <c r="C11" s="647">
        <v>151</v>
      </c>
      <c r="D11" s="647">
        <v>88</v>
      </c>
      <c r="E11" s="647">
        <v>1355</v>
      </c>
      <c r="F11" s="647">
        <v>1615</v>
      </c>
      <c r="G11" s="647">
        <v>945</v>
      </c>
      <c r="H11" s="647">
        <v>408</v>
      </c>
      <c r="I11" s="647">
        <v>35</v>
      </c>
      <c r="J11" s="647" t="s">
        <v>33</v>
      </c>
    </row>
    <row r="12" spans="1:10" ht="11.25">
      <c r="A12" s="561"/>
      <c r="B12" s="647"/>
      <c r="C12" s="647"/>
      <c r="D12" s="647"/>
      <c r="E12" s="647"/>
      <c r="F12" s="647"/>
      <c r="G12" s="647"/>
      <c r="H12" s="647"/>
      <c r="I12" s="647"/>
      <c r="J12" s="647"/>
    </row>
    <row r="13" spans="1:10" ht="11.25">
      <c r="A13" s="561" t="s">
        <v>63</v>
      </c>
      <c r="B13" s="647">
        <v>562</v>
      </c>
      <c r="C13" s="647">
        <v>61</v>
      </c>
      <c r="D13" s="647">
        <v>43</v>
      </c>
      <c r="E13" s="647">
        <v>185</v>
      </c>
      <c r="F13" s="647">
        <v>196</v>
      </c>
      <c r="G13" s="647">
        <v>62</v>
      </c>
      <c r="H13" s="647">
        <v>8</v>
      </c>
      <c r="I13" s="647">
        <v>2</v>
      </c>
      <c r="J13" s="647">
        <v>5</v>
      </c>
    </row>
    <row r="14" spans="1:10" ht="11.25">
      <c r="A14" s="561" t="s">
        <v>67</v>
      </c>
      <c r="B14" s="647">
        <v>1515</v>
      </c>
      <c r="C14" s="647">
        <v>130</v>
      </c>
      <c r="D14" s="647">
        <v>87</v>
      </c>
      <c r="E14" s="647">
        <v>554</v>
      </c>
      <c r="F14" s="647">
        <v>487</v>
      </c>
      <c r="G14" s="647">
        <v>144</v>
      </c>
      <c r="H14" s="647">
        <v>29</v>
      </c>
      <c r="I14" s="647">
        <v>45</v>
      </c>
      <c r="J14" s="647">
        <v>39</v>
      </c>
    </row>
    <row r="15" spans="1:10" ht="11.25">
      <c r="A15" s="561" t="s">
        <v>81</v>
      </c>
      <c r="B15" s="647">
        <v>480</v>
      </c>
      <c r="C15" s="647">
        <v>48</v>
      </c>
      <c r="D15" s="647">
        <v>59</v>
      </c>
      <c r="E15" s="647">
        <v>149</v>
      </c>
      <c r="F15" s="647">
        <v>91</v>
      </c>
      <c r="G15" s="647">
        <v>67</v>
      </c>
      <c r="H15" s="647">
        <v>50</v>
      </c>
      <c r="I15" s="647">
        <v>14</v>
      </c>
      <c r="J15" s="647">
        <v>2</v>
      </c>
    </row>
    <row r="16" spans="1:10" ht="11.25">
      <c r="A16" s="561" t="s">
        <v>84</v>
      </c>
      <c r="B16" s="647">
        <v>171</v>
      </c>
      <c r="C16" s="647">
        <v>8</v>
      </c>
      <c r="D16" s="647">
        <v>21</v>
      </c>
      <c r="E16" s="647">
        <v>61</v>
      </c>
      <c r="F16" s="647">
        <v>56</v>
      </c>
      <c r="G16" s="647">
        <v>12</v>
      </c>
      <c r="H16" s="647">
        <v>8</v>
      </c>
      <c r="I16" s="647">
        <v>1</v>
      </c>
      <c r="J16" s="647">
        <v>4</v>
      </c>
    </row>
    <row r="17" spans="1:10" ht="11.25">
      <c r="A17" s="561" t="s">
        <v>88</v>
      </c>
      <c r="B17" s="647">
        <v>118</v>
      </c>
      <c r="C17" s="647">
        <v>10</v>
      </c>
      <c r="D17" s="647">
        <v>8</v>
      </c>
      <c r="E17" s="647">
        <v>54</v>
      </c>
      <c r="F17" s="647">
        <v>28</v>
      </c>
      <c r="G17" s="647">
        <v>7</v>
      </c>
      <c r="H17" s="647">
        <v>9</v>
      </c>
      <c r="I17" s="647">
        <v>2</v>
      </c>
      <c r="J17" s="647" t="s">
        <v>33</v>
      </c>
    </row>
    <row r="18" spans="1:10" ht="11.25">
      <c r="A18" s="561" t="s">
        <v>147</v>
      </c>
      <c r="B18" s="647">
        <v>10940</v>
      </c>
      <c r="C18" s="647">
        <v>692</v>
      </c>
      <c r="D18" s="647">
        <v>554</v>
      </c>
      <c r="E18" s="647">
        <v>3794</v>
      </c>
      <c r="F18" s="647">
        <v>3067</v>
      </c>
      <c r="G18" s="647">
        <v>1775</v>
      </c>
      <c r="H18" s="647">
        <v>833</v>
      </c>
      <c r="I18" s="647">
        <v>193</v>
      </c>
      <c r="J18" s="647">
        <v>32</v>
      </c>
    </row>
    <row r="19" spans="1:10" ht="11.25">
      <c r="A19" s="235"/>
      <c r="B19" s="647"/>
      <c r="C19" s="647"/>
      <c r="D19" s="647"/>
      <c r="E19" s="647"/>
      <c r="F19" s="647"/>
      <c r="G19" s="647"/>
      <c r="H19" s="647"/>
      <c r="I19" s="647"/>
      <c r="J19" s="647"/>
    </row>
    <row r="20" spans="1:10" s="231" customFormat="1" ht="11.25">
      <c r="A20" s="565" t="s">
        <v>110</v>
      </c>
      <c r="B20" s="23">
        <v>3444</v>
      </c>
      <c r="C20" s="23">
        <v>275</v>
      </c>
      <c r="D20" s="23">
        <v>235</v>
      </c>
      <c r="E20" s="23">
        <v>1538</v>
      </c>
      <c r="F20" s="23">
        <v>753</v>
      </c>
      <c r="G20" s="23">
        <v>357</v>
      </c>
      <c r="H20" s="23">
        <v>191</v>
      </c>
      <c r="I20" s="23">
        <v>82</v>
      </c>
      <c r="J20" s="23">
        <v>13</v>
      </c>
    </row>
    <row r="21" spans="1:10" ht="11.25">
      <c r="A21" s="561" t="s">
        <v>111</v>
      </c>
      <c r="B21" s="647"/>
      <c r="C21" s="647"/>
      <c r="D21" s="647"/>
      <c r="E21" s="647"/>
      <c r="F21" s="647"/>
      <c r="G21" s="647"/>
      <c r="H21" s="647"/>
      <c r="I21" s="647"/>
      <c r="J21" s="647"/>
    </row>
    <row r="22" spans="1:10" ht="11.25">
      <c r="A22" s="561" t="s">
        <v>112</v>
      </c>
      <c r="B22" s="647">
        <v>521</v>
      </c>
      <c r="C22" s="647">
        <v>59</v>
      </c>
      <c r="D22" s="647">
        <v>35</v>
      </c>
      <c r="E22" s="647">
        <v>144</v>
      </c>
      <c r="F22" s="647">
        <v>140</v>
      </c>
      <c r="G22" s="647">
        <v>72</v>
      </c>
      <c r="H22" s="647">
        <v>45</v>
      </c>
      <c r="I22" s="647">
        <v>22</v>
      </c>
      <c r="J22" s="647">
        <v>4</v>
      </c>
    </row>
    <row r="23" spans="1:10" ht="11.25">
      <c r="A23" s="561" t="s">
        <v>113</v>
      </c>
      <c r="B23" s="647">
        <v>2327</v>
      </c>
      <c r="C23" s="647">
        <v>112</v>
      </c>
      <c r="D23" s="647">
        <v>152</v>
      </c>
      <c r="E23" s="647">
        <v>1223</v>
      </c>
      <c r="F23" s="647">
        <v>477</v>
      </c>
      <c r="G23" s="647">
        <v>210</v>
      </c>
      <c r="H23" s="647">
        <v>106</v>
      </c>
      <c r="I23" s="647">
        <v>39</v>
      </c>
      <c r="J23" s="647">
        <v>8</v>
      </c>
    </row>
    <row r="24" spans="1:10" ht="11.25">
      <c r="A24" s="227"/>
      <c r="B24" s="647"/>
      <c r="C24" s="647"/>
      <c r="D24" s="647"/>
      <c r="E24" s="647"/>
      <c r="F24" s="647"/>
      <c r="G24" s="647"/>
      <c r="H24" s="647"/>
      <c r="I24" s="647"/>
      <c r="J24" s="647"/>
    </row>
    <row r="25" spans="1:10" s="231" customFormat="1" ht="11.25">
      <c r="A25" s="565" t="s">
        <v>114</v>
      </c>
      <c r="B25" s="23">
        <v>1985</v>
      </c>
      <c r="C25" s="23">
        <v>182</v>
      </c>
      <c r="D25" s="23">
        <v>158</v>
      </c>
      <c r="E25" s="23">
        <v>558</v>
      </c>
      <c r="F25" s="23">
        <v>505</v>
      </c>
      <c r="G25" s="23">
        <v>351</v>
      </c>
      <c r="H25" s="23">
        <v>159</v>
      </c>
      <c r="I25" s="23">
        <v>59</v>
      </c>
      <c r="J25" s="23">
        <v>13</v>
      </c>
    </row>
    <row r="26" spans="1:10" ht="11.25">
      <c r="A26" s="561" t="s">
        <v>111</v>
      </c>
      <c r="B26" s="647"/>
      <c r="C26" s="647"/>
      <c r="D26" s="647"/>
      <c r="E26" s="647"/>
      <c r="F26" s="647"/>
      <c r="G26" s="647"/>
      <c r="H26" s="647"/>
      <c r="I26" s="647"/>
      <c r="J26" s="647"/>
    </row>
    <row r="27" spans="1:10" ht="11.25">
      <c r="A27" s="561" t="s">
        <v>115</v>
      </c>
      <c r="B27" s="647">
        <v>654</v>
      </c>
      <c r="C27" s="647">
        <v>69</v>
      </c>
      <c r="D27" s="647">
        <v>52</v>
      </c>
      <c r="E27" s="647">
        <v>193</v>
      </c>
      <c r="F27" s="647">
        <v>145</v>
      </c>
      <c r="G27" s="647">
        <v>131</v>
      </c>
      <c r="H27" s="647">
        <v>51</v>
      </c>
      <c r="I27" s="647">
        <v>13</v>
      </c>
      <c r="J27" s="647" t="s">
        <v>33</v>
      </c>
    </row>
    <row r="28" spans="1:10" ht="11.25">
      <c r="A28" s="561" t="s">
        <v>116</v>
      </c>
      <c r="B28" s="647">
        <v>441</v>
      </c>
      <c r="C28" s="647">
        <v>35</v>
      </c>
      <c r="D28" s="647">
        <v>30</v>
      </c>
      <c r="E28" s="647">
        <v>70</v>
      </c>
      <c r="F28" s="647">
        <v>120</v>
      </c>
      <c r="G28" s="647">
        <v>95</v>
      </c>
      <c r="H28" s="647">
        <v>50</v>
      </c>
      <c r="I28" s="647">
        <v>32</v>
      </c>
      <c r="J28" s="647">
        <v>9</v>
      </c>
    </row>
    <row r="29" spans="1:10" ht="11.25">
      <c r="A29" s="227"/>
      <c r="B29" s="647"/>
      <c r="C29" s="647"/>
      <c r="D29" s="647"/>
      <c r="E29" s="647"/>
      <c r="F29" s="647"/>
      <c r="G29" s="647"/>
      <c r="H29" s="647"/>
      <c r="I29" s="647"/>
      <c r="J29" s="647"/>
    </row>
    <row r="30" spans="1:10" s="231" customFormat="1" ht="11.25">
      <c r="A30" s="565" t="s">
        <v>117</v>
      </c>
      <c r="B30" s="23">
        <v>4915</v>
      </c>
      <c r="C30" s="23">
        <v>178</v>
      </c>
      <c r="D30" s="23">
        <v>101</v>
      </c>
      <c r="E30" s="23">
        <v>1492</v>
      </c>
      <c r="F30" s="23">
        <v>1694</v>
      </c>
      <c r="G30" s="23">
        <v>989</v>
      </c>
      <c r="H30" s="23">
        <v>421</v>
      </c>
      <c r="I30" s="23">
        <v>36</v>
      </c>
      <c r="J30" s="23">
        <v>4</v>
      </c>
    </row>
    <row r="31" spans="1:10" ht="11.25">
      <c r="A31" s="561" t="s">
        <v>111</v>
      </c>
      <c r="B31" s="647"/>
      <c r="C31" s="647"/>
      <c r="D31" s="647"/>
      <c r="E31" s="647"/>
      <c r="F31" s="647"/>
      <c r="G31" s="647"/>
      <c r="H31" s="647"/>
      <c r="I31" s="647"/>
      <c r="J31" s="647"/>
    </row>
    <row r="32" spans="1:21" ht="11.25">
      <c r="A32" s="561" t="s">
        <v>118</v>
      </c>
      <c r="B32" s="647">
        <v>10</v>
      </c>
      <c r="C32" s="647">
        <v>1</v>
      </c>
      <c r="D32" s="647" t="s">
        <v>33</v>
      </c>
      <c r="E32" s="647">
        <v>6</v>
      </c>
      <c r="F32" s="647">
        <v>3</v>
      </c>
      <c r="G32" s="647" t="s">
        <v>33</v>
      </c>
      <c r="H32" s="647" t="s">
        <v>33</v>
      </c>
      <c r="I32" s="647" t="s">
        <v>33</v>
      </c>
      <c r="J32" s="647" t="s">
        <v>33</v>
      </c>
      <c r="L32"/>
      <c r="M32" s="656"/>
      <c r="N32" s="656"/>
      <c r="O32" s="656"/>
      <c r="P32" s="656"/>
      <c r="Q32" s="656"/>
      <c r="R32" s="656"/>
      <c r="S32" s="656"/>
      <c r="T32" s="656"/>
      <c r="U32" s="656"/>
    </row>
    <row r="33" spans="1:21" ht="11.25">
      <c r="A33" s="561" t="s">
        <v>149</v>
      </c>
      <c r="B33" s="647">
        <v>41</v>
      </c>
      <c r="C33" s="647">
        <v>2</v>
      </c>
      <c r="D33" s="647">
        <v>1</v>
      </c>
      <c r="E33" s="647">
        <v>12</v>
      </c>
      <c r="F33" s="647">
        <v>9</v>
      </c>
      <c r="G33" s="647">
        <v>9</v>
      </c>
      <c r="H33" s="647">
        <v>5</v>
      </c>
      <c r="I33" s="647" t="s">
        <v>33</v>
      </c>
      <c r="J33" s="647">
        <v>3</v>
      </c>
      <c r="L33"/>
      <c r="M33" s="656"/>
      <c r="N33" s="656"/>
      <c r="O33" s="656"/>
      <c r="P33" s="656"/>
      <c r="Q33" s="656"/>
      <c r="R33" s="656"/>
      <c r="S33" s="656"/>
      <c r="T33" s="656"/>
      <c r="U33" s="656"/>
    </row>
    <row r="34" spans="1:21" ht="11.25">
      <c r="A34" s="561" t="s">
        <v>120</v>
      </c>
      <c r="B34" s="647">
        <v>79</v>
      </c>
      <c r="C34" s="647">
        <v>2</v>
      </c>
      <c r="D34" s="647">
        <v>1</v>
      </c>
      <c r="E34" s="647">
        <v>27</v>
      </c>
      <c r="F34" s="647">
        <v>25</v>
      </c>
      <c r="G34" s="647">
        <v>16</v>
      </c>
      <c r="H34" s="647">
        <v>7</v>
      </c>
      <c r="I34" s="647">
        <v>1</v>
      </c>
      <c r="J34" s="647" t="s">
        <v>33</v>
      </c>
      <c r="L34"/>
      <c r="M34" s="656"/>
      <c r="N34" s="656"/>
      <c r="O34" s="656"/>
      <c r="P34" s="656"/>
      <c r="Q34" s="656"/>
      <c r="R34" s="656"/>
      <c r="S34" s="656"/>
      <c r="T34" s="656"/>
      <c r="U34" s="656"/>
    </row>
    <row r="35" spans="1:21" ht="11.25">
      <c r="A35" s="561" t="s">
        <v>121</v>
      </c>
      <c r="B35" s="647">
        <v>64</v>
      </c>
      <c r="C35" s="647">
        <v>5</v>
      </c>
      <c r="D35" s="647">
        <v>3</v>
      </c>
      <c r="E35" s="647">
        <v>23</v>
      </c>
      <c r="F35" s="647">
        <v>19</v>
      </c>
      <c r="G35" s="647">
        <v>12</v>
      </c>
      <c r="H35" s="647">
        <v>2</v>
      </c>
      <c r="I35" s="647" t="s">
        <v>33</v>
      </c>
      <c r="J35" s="647" t="s">
        <v>33</v>
      </c>
      <c r="L35"/>
      <c r="M35" s="656"/>
      <c r="N35" s="656"/>
      <c r="O35" s="656"/>
      <c r="P35" s="656"/>
      <c r="Q35" s="656"/>
      <c r="R35" s="656"/>
      <c r="S35" s="656"/>
      <c r="T35" s="656"/>
      <c r="U35" s="656"/>
    </row>
    <row r="36" spans="1:21" ht="11.25">
      <c r="A36" s="561" t="s">
        <v>122</v>
      </c>
      <c r="B36" s="647">
        <v>46</v>
      </c>
      <c r="C36" s="647">
        <v>3</v>
      </c>
      <c r="D36" s="647">
        <v>2</v>
      </c>
      <c r="E36" s="647">
        <v>12</v>
      </c>
      <c r="F36" s="647">
        <v>17</v>
      </c>
      <c r="G36" s="647">
        <v>11</v>
      </c>
      <c r="H36" s="647">
        <v>1</v>
      </c>
      <c r="I36" s="647" t="s">
        <v>33</v>
      </c>
      <c r="J36" s="647" t="s">
        <v>33</v>
      </c>
      <c r="L36"/>
      <c r="M36" s="656"/>
      <c r="N36" s="656"/>
      <c r="O36" s="656"/>
      <c r="P36" s="656"/>
      <c r="Q36" s="656"/>
      <c r="R36" s="656"/>
      <c r="S36" s="656"/>
      <c r="T36" s="656"/>
      <c r="U36" s="656"/>
    </row>
    <row r="37" spans="1:21" ht="11.25">
      <c r="A37" s="561" t="s">
        <v>398</v>
      </c>
      <c r="B37" s="647">
        <v>183</v>
      </c>
      <c r="C37" s="647">
        <v>4</v>
      </c>
      <c r="D37" s="647">
        <v>1</v>
      </c>
      <c r="E37" s="647">
        <v>86</v>
      </c>
      <c r="F37" s="647">
        <v>59</v>
      </c>
      <c r="G37" s="647">
        <v>24</v>
      </c>
      <c r="H37" s="647">
        <v>8</v>
      </c>
      <c r="I37" s="647">
        <v>1</v>
      </c>
      <c r="J37" s="647" t="s">
        <v>33</v>
      </c>
      <c r="L37"/>
      <c r="M37" s="656"/>
      <c r="N37" s="656"/>
      <c r="O37" s="656"/>
      <c r="P37" s="656"/>
      <c r="Q37" s="656"/>
      <c r="R37" s="656"/>
      <c r="S37" s="656"/>
      <c r="T37" s="656"/>
      <c r="U37" s="656"/>
    </row>
    <row r="38" spans="1:21" ht="11.25">
      <c r="A38" s="561" t="s">
        <v>399</v>
      </c>
      <c r="B38" s="647">
        <v>132</v>
      </c>
      <c r="C38" s="647">
        <v>7</v>
      </c>
      <c r="D38" s="647">
        <v>2</v>
      </c>
      <c r="E38" s="647">
        <v>38</v>
      </c>
      <c r="F38" s="647">
        <v>54</v>
      </c>
      <c r="G38" s="647">
        <v>26</v>
      </c>
      <c r="H38" s="647">
        <v>5</v>
      </c>
      <c r="I38" s="647" t="s">
        <v>33</v>
      </c>
      <c r="J38" s="647" t="s">
        <v>33</v>
      </c>
      <c r="L38"/>
      <c r="M38" s="656"/>
      <c r="N38" s="656"/>
      <c r="O38" s="656"/>
      <c r="P38" s="656"/>
      <c r="Q38" s="656"/>
      <c r="R38" s="656"/>
      <c r="S38" s="656"/>
      <c r="T38" s="656"/>
      <c r="U38" s="656"/>
    </row>
    <row r="39" spans="1:21" ht="11.25">
      <c r="A39" s="561" t="s">
        <v>123</v>
      </c>
      <c r="B39" s="647">
        <v>609</v>
      </c>
      <c r="C39" s="647">
        <v>14</v>
      </c>
      <c r="D39" s="647">
        <v>12</v>
      </c>
      <c r="E39" s="647">
        <v>239</v>
      </c>
      <c r="F39" s="647">
        <v>178</v>
      </c>
      <c r="G39" s="647">
        <v>120</v>
      </c>
      <c r="H39" s="647">
        <v>43</v>
      </c>
      <c r="I39" s="647">
        <v>3</v>
      </c>
      <c r="J39" s="647" t="s">
        <v>33</v>
      </c>
      <c r="L39"/>
      <c r="M39" s="656"/>
      <c r="N39" s="656"/>
      <c r="O39" s="656"/>
      <c r="P39" s="656"/>
      <c r="Q39" s="656"/>
      <c r="R39" s="656"/>
      <c r="S39" s="656"/>
      <c r="T39" s="656"/>
      <c r="U39" s="656"/>
    </row>
    <row r="40" spans="1:21" ht="11.25">
      <c r="A40" s="561" t="s">
        <v>400</v>
      </c>
      <c r="B40" s="647">
        <v>3</v>
      </c>
      <c r="C40" s="647" t="s">
        <v>33</v>
      </c>
      <c r="D40" s="647" t="s">
        <v>33</v>
      </c>
      <c r="E40" s="647">
        <v>2</v>
      </c>
      <c r="F40" s="647" t="s">
        <v>33</v>
      </c>
      <c r="G40" s="647">
        <v>1</v>
      </c>
      <c r="H40" s="647" t="s">
        <v>33</v>
      </c>
      <c r="I40" s="647" t="s">
        <v>33</v>
      </c>
      <c r="J40" s="647" t="s">
        <v>33</v>
      </c>
      <c r="L40"/>
      <c r="M40" s="656"/>
      <c r="N40" s="656"/>
      <c r="O40" s="656"/>
      <c r="P40" s="656"/>
      <c r="Q40" s="656"/>
      <c r="R40" s="656"/>
      <c r="S40" s="656"/>
      <c r="T40" s="656"/>
      <c r="U40" s="656"/>
    </row>
    <row r="41" spans="1:21" ht="11.25">
      <c r="A41" s="561" t="s">
        <v>414</v>
      </c>
      <c r="B41" s="647" t="s">
        <v>33</v>
      </c>
      <c r="C41" s="647" t="s">
        <v>33</v>
      </c>
      <c r="D41" s="647" t="s">
        <v>33</v>
      </c>
      <c r="E41" s="647" t="s">
        <v>33</v>
      </c>
      <c r="F41" s="647" t="s">
        <v>33</v>
      </c>
      <c r="G41" s="647" t="s">
        <v>33</v>
      </c>
      <c r="H41" s="647" t="s">
        <v>33</v>
      </c>
      <c r="I41" s="647" t="s">
        <v>33</v>
      </c>
      <c r="J41" s="647" t="s">
        <v>33</v>
      </c>
      <c r="L41"/>
      <c r="M41" s="656"/>
      <c r="N41" s="656"/>
      <c r="O41" s="656"/>
      <c r="P41" s="656"/>
      <c r="Q41" s="656"/>
      <c r="R41" s="656"/>
      <c r="S41" s="656"/>
      <c r="T41" s="656"/>
      <c r="U41" s="656"/>
    </row>
    <row r="42" spans="1:21" ht="11.25">
      <c r="A42" s="561" t="s">
        <v>125</v>
      </c>
      <c r="B42" s="647">
        <v>3085</v>
      </c>
      <c r="C42" s="647">
        <v>100</v>
      </c>
      <c r="D42" s="647">
        <v>57</v>
      </c>
      <c r="E42" s="647">
        <v>799</v>
      </c>
      <c r="F42" s="647">
        <v>1112</v>
      </c>
      <c r="G42" s="647">
        <v>668</v>
      </c>
      <c r="H42" s="647">
        <v>320</v>
      </c>
      <c r="I42" s="647">
        <v>29</v>
      </c>
      <c r="J42" s="647" t="s">
        <v>33</v>
      </c>
      <c r="L42"/>
      <c r="M42" s="656"/>
      <c r="N42" s="656"/>
      <c r="O42" s="656"/>
      <c r="P42" s="656"/>
      <c r="Q42" s="656"/>
      <c r="R42" s="656"/>
      <c r="S42" s="656"/>
      <c r="T42" s="656"/>
      <c r="U42" s="656"/>
    </row>
    <row r="43" spans="1:21" ht="11.25">
      <c r="A43" s="561" t="s">
        <v>126</v>
      </c>
      <c r="B43" s="647">
        <v>200</v>
      </c>
      <c r="C43" s="647">
        <v>5</v>
      </c>
      <c r="D43" s="647">
        <v>8</v>
      </c>
      <c r="E43" s="647">
        <v>65</v>
      </c>
      <c r="F43" s="647">
        <v>76</v>
      </c>
      <c r="G43" s="647">
        <v>35</v>
      </c>
      <c r="H43" s="647">
        <v>11</v>
      </c>
      <c r="I43" s="647" t="s">
        <v>33</v>
      </c>
      <c r="J43" s="647" t="s">
        <v>33</v>
      </c>
      <c r="L43"/>
      <c r="M43" s="656"/>
      <c r="N43" s="656"/>
      <c r="O43" s="656"/>
      <c r="P43" s="656"/>
      <c r="Q43" s="656"/>
      <c r="R43" s="656"/>
      <c r="S43" s="656"/>
      <c r="T43" s="656"/>
      <c r="U43" s="656"/>
    </row>
    <row r="44" spans="1:21" ht="11.25">
      <c r="A44" s="561" t="s">
        <v>127</v>
      </c>
      <c r="B44" s="647">
        <v>134</v>
      </c>
      <c r="C44" s="647">
        <v>16</v>
      </c>
      <c r="D44" s="647">
        <v>9</v>
      </c>
      <c r="E44" s="647">
        <v>56</v>
      </c>
      <c r="F44" s="647">
        <v>31</v>
      </c>
      <c r="G44" s="647">
        <v>18</v>
      </c>
      <c r="H44" s="647">
        <v>4</v>
      </c>
      <c r="I44" s="647" t="s">
        <v>33</v>
      </c>
      <c r="J44" s="647" t="s">
        <v>33</v>
      </c>
      <c r="L44"/>
      <c r="M44" s="656"/>
      <c r="N44" s="656"/>
      <c r="O44" s="656"/>
      <c r="P44" s="656"/>
      <c r="Q44" s="656"/>
      <c r="R44" s="656"/>
      <c r="S44" s="656"/>
      <c r="T44" s="656"/>
      <c r="U44" s="656"/>
    </row>
    <row r="45" spans="1:21" ht="11.25">
      <c r="A45" s="561" t="s">
        <v>128</v>
      </c>
      <c r="B45" s="647">
        <v>31</v>
      </c>
      <c r="C45" s="647">
        <v>1</v>
      </c>
      <c r="D45" s="647">
        <v>1</v>
      </c>
      <c r="E45" s="647">
        <v>17</v>
      </c>
      <c r="F45" s="647">
        <v>6</v>
      </c>
      <c r="G45" s="647">
        <v>4</v>
      </c>
      <c r="H45" s="647">
        <v>1</v>
      </c>
      <c r="I45" s="647">
        <v>1</v>
      </c>
      <c r="J45" s="647" t="s">
        <v>33</v>
      </c>
      <c r="L45"/>
      <c r="M45" s="656"/>
      <c r="N45" s="656"/>
      <c r="O45" s="656"/>
      <c r="P45" s="656"/>
      <c r="Q45" s="656"/>
      <c r="R45" s="656"/>
      <c r="S45" s="656"/>
      <c r="T45" s="656"/>
      <c r="U45" s="656"/>
    </row>
    <row r="46" spans="1:21" s="231" customFormat="1" ht="11.25">
      <c r="A46" s="561" t="s">
        <v>129</v>
      </c>
      <c r="B46" s="647">
        <v>190</v>
      </c>
      <c r="C46" s="647">
        <v>11</v>
      </c>
      <c r="D46" s="647">
        <v>2</v>
      </c>
      <c r="E46" s="647">
        <v>63</v>
      </c>
      <c r="F46" s="647">
        <v>72</v>
      </c>
      <c r="G46" s="647">
        <v>31</v>
      </c>
      <c r="H46" s="647">
        <v>11</v>
      </c>
      <c r="I46" s="647" t="s">
        <v>33</v>
      </c>
      <c r="J46" s="647" t="s">
        <v>33</v>
      </c>
      <c r="L46"/>
      <c r="M46" s="656"/>
      <c r="N46" s="656"/>
      <c r="O46" s="656"/>
      <c r="P46" s="656"/>
      <c r="Q46" s="656"/>
      <c r="R46" s="656"/>
      <c r="S46" s="656"/>
      <c r="T46" s="656"/>
      <c r="U46" s="656"/>
    </row>
    <row r="47" spans="1:10" s="231" customFormat="1" ht="11.25">
      <c r="A47" s="561" t="s">
        <v>130</v>
      </c>
      <c r="B47" s="647">
        <v>30</v>
      </c>
      <c r="C47" s="647" t="s">
        <v>33</v>
      </c>
      <c r="D47" s="647">
        <v>2</v>
      </c>
      <c r="E47" s="647">
        <v>19</v>
      </c>
      <c r="F47" s="647">
        <v>6</v>
      </c>
      <c r="G47" s="647">
        <v>3</v>
      </c>
      <c r="H47" s="647" t="s">
        <v>33</v>
      </c>
      <c r="I47" s="647" t="s">
        <v>33</v>
      </c>
      <c r="J47" s="647" t="s">
        <v>33</v>
      </c>
    </row>
    <row r="48" spans="1:10" s="231" customFormat="1" ht="11.25">
      <c r="A48" s="227"/>
      <c r="B48" s="647"/>
      <c r="C48" s="647"/>
      <c r="D48" s="647"/>
      <c r="E48" s="647"/>
      <c r="F48" s="647"/>
      <c r="G48" s="647"/>
      <c r="H48" s="647"/>
      <c r="I48" s="647"/>
      <c r="J48" s="647"/>
    </row>
    <row r="49" spans="1:10" ht="11.25">
      <c r="A49" s="565" t="s">
        <v>82</v>
      </c>
      <c r="B49" s="23">
        <v>330</v>
      </c>
      <c r="C49" s="23">
        <v>35</v>
      </c>
      <c r="D49" s="23">
        <v>34</v>
      </c>
      <c r="E49" s="23">
        <v>91</v>
      </c>
      <c r="F49" s="23">
        <v>57</v>
      </c>
      <c r="G49" s="23">
        <v>52</v>
      </c>
      <c r="H49" s="23">
        <v>46</v>
      </c>
      <c r="I49" s="23">
        <v>13</v>
      </c>
      <c r="J49" s="23">
        <v>2</v>
      </c>
    </row>
    <row r="50" spans="1:10" ht="11.25">
      <c r="A50" s="233"/>
      <c r="B50" s="647"/>
      <c r="C50" s="647"/>
      <c r="D50" s="647"/>
      <c r="E50" s="647"/>
      <c r="F50" s="647"/>
      <c r="G50" s="647"/>
      <c r="H50" s="647"/>
      <c r="I50" s="647"/>
      <c r="J50" s="647"/>
    </row>
    <row r="51" spans="1:10" ht="11.25">
      <c r="A51" s="565" t="s">
        <v>150</v>
      </c>
      <c r="B51" s="23">
        <v>2276</v>
      </c>
      <c r="C51" s="23">
        <v>204</v>
      </c>
      <c r="D51" s="23">
        <v>159</v>
      </c>
      <c r="E51" s="23">
        <v>805</v>
      </c>
      <c r="F51" s="23">
        <v>751</v>
      </c>
      <c r="G51" s="23">
        <v>218</v>
      </c>
      <c r="H51" s="23">
        <v>43</v>
      </c>
      <c r="I51" s="23">
        <v>48</v>
      </c>
      <c r="J51" s="23">
        <v>48</v>
      </c>
    </row>
    <row r="52" spans="1:10" ht="11.25">
      <c r="A52" s="561" t="s">
        <v>111</v>
      </c>
      <c r="B52" s="647"/>
      <c r="C52" s="647"/>
      <c r="D52" s="647"/>
      <c r="E52" s="647"/>
      <c r="F52" s="647"/>
      <c r="G52" s="647"/>
      <c r="H52" s="647"/>
      <c r="I52" s="647"/>
      <c r="J52" s="647"/>
    </row>
    <row r="53" spans="1:10" ht="11.25">
      <c r="A53" s="561" t="s">
        <v>131</v>
      </c>
      <c r="B53" s="647">
        <v>27</v>
      </c>
      <c r="C53" s="647">
        <v>2</v>
      </c>
      <c r="D53" s="647">
        <v>4</v>
      </c>
      <c r="E53" s="647">
        <v>13</v>
      </c>
      <c r="F53" s="647">
        <v>5</v>
      </c>
      <c r="G53" s="647">
        <v>2</v>
      </c>
      <c r="H53" s="647">
        <v>1</v>
      </c>
      <c r="I53" s="647" t="s">
        <v>33</v>
      </c>
      <c r="J53" s="647" t="s">
        <v>33</v>
      </c>
    </row>
    <row r="54" spans="1:10" ht="11.25">
      <c r="A54" s="561" t="s">
        <v>132</v>
      </c>
      <c r="B54" s="647">
        <v>51</v>
      </c>
      <c r="C54" s="647">
        <v>1</v>
      </c>
      <c r="D54" s="647">
        <v>6</v>
      </c>
      <c r="E54" s="647">
        <v>19</v>
      </c>
      <c r="F54" s="647">
        <v>20</v>
      </c>
      <c r="G54" s="647">
        <v>4</v>
      </c>
      <c r="H54" s="647">
        <v>1</v>
      </c>
      <c r="I54" s="647" t="s">
        <v>33</v>
      </c>
      <c r="J54" s="647" t="s">
        <v>33</v>
      </c>
    </row>
    <row r="55" spans="1:10" ht="11.25">
      <c r="A55" s="561" t="s">
        <v>133</v>
      </c>
      <c r="B55" s="647">
        <v>50</v>
      </c>
      <c r="C55" s="647">
        <v>1</v>
      </c>
      <c r="D55" s="647">
        <v>5</v>
      </c>
      <c r="E55" s="647">
        <v>16</v>
      </c>
      <c r="F55" s="647">
        <v>14</v>
      </c>
      <c r="G55" s="647">
        <v>5</v>
      </c>
      <c r="H55" s="647">
        <v>6</v>
      </c>
      <c r="I55" s="647">
        <v>1</v>
      </c>
      <c r="J55" s="647">
        <v>2</v>
      </c>
    </row>
    <row r="56" spans="1:10" ht="11.25">
      <c r="A56" s="561" t="s">
        <v>134</v>
      </c>
      <c r="B56" s="647">
        <v>263</v>
      </c>
      <c r="C56" s="647">
        <v>11</v>
      </c>
      <c r="D56" s="647">
        <v>11</v>
      </c>
      <c r="E56" s="647">
        <v>137</v>
      </c>
      <c r="F56" s="647">
        <v>59</v>
      </c>
      <c r="G56" s="647">
        <v>19</v>
      </c>
      <c r="H56" s="647">
        <v>4</v>
      </c>
      <c r="I56" s="647">
        <v>9</v>
      </c>
      <c r="J56" s="647">
        <v>13</v>
      </c>
    </row>
    <row r="57" spans="1:10" ht="11.25">
      <c r="A57" s="561" t="s">
        <v>401</v>
      </c>
      <c r="B57" s="647">
        <v>11</v>
      </c>
      <c r="C57" s="647">
        <v>1</v>
      </c>
      <c r="D57" s="647">
        <v>1</v>
      </c>
      <c r="E57" s="647">
        <v>3</v>
      </c>
      <c r="F57" s="647">
        <v>2</v>
      </c>
      <c r="G57" s="647" t="s">
        <v>33</v>
      </c>
      <c r="H57" s="647">
        <v>2</v>
      </c>
      <c r="I57" s="647" t="s">
        <v>33</v>
      </c>
      <c r="J57" s="647">
        <v>2</v>
      </c>
    </row>
    <row r="58" spans="1:10" ht="11.25">
      <c r="A58" s="561" t="s">
        <v>135</v>
      </c>
      <c r="B58" s="647">
        <v>377</v>
      </c>
      <c r="C58" s="647">
        <v>34</v>
      </c>
      <c r="D58" s="647">
        <v>7</v>
      </c>
      <c r="E58" s="647">
        <v>144</v>
      </c>
      <c r="F58" s="647">
        <v>151</v>
      </c>
      <c r="G58" s="647">
        <v>27</v>
      </c>
      <c r="H58" s="647">
        <v>1</v>
      </c>
      <c r="I58" s="647">
        <v>7</v>
      </c>
      <c r="J58" s="647">
        <v>6</v>
      </c>
    </row>
    <row r="59" spans="1:10" ht="11.25">
      <c r="A59" s="561" t="s">
        <v>153</v>
      </c>
      <c r="B59" s="647">
        <v>54</v>
      </c>
      <c r="C59" s="647">
        <v>4</v>
      </c>
      <c r="D59" s="647">
        <v>1</v>
      </c>
      <c r="E59" s="647">
        <v>14</v>
      </c>
      <c r="F59" s="647">
        <v>22</v>
      </c>
      <c r="G59" s="647">
        <v>9</v>
      </c>
      <c r="H59" s="647">
        <v>1</v>
      </c>
      <c r="I59" s="647">
        <v>1</v>
      </c>
      <c r="J59" s="647">
        <v>2</v>
      </c>
    </row>
    <row r="60" spans="1:10" ht="11.25">
      <c r="A60" s="561" t="s">
        <v>137</v>
      </c>
      <c r="B60" s="647">
        <v>108</v>
      </c>
      <c r="C60" s="647">
        <v>8</v>
      </c>
      <c r="D60" s="647">
        <v>9</v>
      </c>
      <c r="E60" s="647">
        <v>42</v>
      </c>
      <c r="F60" s="647">
        <v>33</v>
      </c>
      <c r="G60" s="647">
        <v>13</v>
      </c>
      <c r="H60" s="647">
        <v>1</v>
      </c>
      <c r="I60" s="647">
        <v>1</v>
      </c>
      <c r="J60" s="647">
        <v>1</v>
      </c>
    </row>
    <row r="61" spans="1:10" ht="11.25">
      <c r="A61" s="561" t="s">
        <v>138</v>
      </c>
      <c r="B61" s="647">
        <v>30</v>
      </c>
      <c r="C61" s="647">
        <v>1</v>
      </c>
      <c r="D61" s="647">
        <v>5</v>
      </c>
      <c r="E61" s="647">
        <v>8</v>
      </c>
      <c r="F61" s="647">
        <v>6</v>
      </c>
      <c r="G61" s="647">
        <v>6</v>
      </c>
      <c r="H61" s="647">
        <v>4</v>
      </c>
      <c r="I61" s="647" t="s">
        <v>33</v>
      </c>
      <c r="J61" s="647" t="s">
        <v>33</v>
      </c>
    </row>
    <row r="62" spans="1:10" ht="11.25">
      <c r="A62" s="561" t="s">
        <v>139</v>
      </c>
      <c r="B62" s="647">
        <v>10</v>
      </c>
      <c r="C62" s="647">
        <v>2</v>
      </c>
      <c r="D62" s="647" t="s">
        <v>33</v>
      </c>
      <c r="E62" s="647">
        <v>2</v>
      </c>
      <c r="F62" s="647">
        <v>2</v>
      </c>
      <c r="G62" s="647">
        <v>3</v>
      </c>
      <c r="H62" s="647" t="s">
        <v>33</v>
      </c>
      <c r="I62" s="647" t="s">
        <v>33</v>
      </c>
      <c r="J62" s="647">
        <v>1</v>
      </c>
    </row>
    <row r="63" spans="1:10" ht="11.25">
      <c r="A63" s="561" t="s">
        <v>140</v>
      </c>
      <c r="B63" s="647">
        <v>91</v>
      </c>
      <c r="C63" s="647">
        <v>8</v>
      </c>
      <c r="D63" s="647">
        <v>3</v>
      </c>
      <c r="E63" s="647">
        <v>26</v>
      </c>
      <c r="F63" s="647">
        <v>36</v>
      </c>
      <c r="G63" s="647">
        <v>5</v>
      </c>
      <c r="H63" s="647">
        <v>1</v>
      </c>
      <c r="I63" s="647">
        <v>4</v>
      </c>
      <c r="J63" s="647">
        <v>8</v>
      </c>
    </row>
    <row r="64" spans="1:10" ht="11.25">
      <c r="A64" s="561" t="s">
        <v>141</v>
      </c>
      <c r="B64" s="647">
        <v>83</v>
      </c>
      <c r="C64" s="647">
        <v>11</v>
      </c>
      <c r="D64" s="647">
        <v>3</v>
      </c>
      <c r="E64" s="647">
        <v>15</v>
      </c>
      <c r="F64" s="647">
        <v>25</v>
      </c>
      <c r="G64" s="647">
        <v>16</v>
      </c>
      <c r="H64" s="647">
        <v>5</v>
      </c>
      <c r="I64" s="647">
        <v>6</v>
      </c>
      <c r="J64" s="647">
        <v>2</v>
      </c>
    </row>
    <row r="65" spans="1:10" ht="11.25">
      <c r="A65" s="561" t="s">
        <v>142</v>
      </c>
      <c r="B65" s="647">
        <v>123</v>
      </c>
      <c r="C65" s="647">
        <v>24</v>
      </c>
      <c r="D65" s="647">
        <v>25</v>
      </c>
      <c r="E65" s="647">
        <v>35</v>
      </c>
      <c r="F65" s="647">
        <v>26</v>
      </c>
      <c r="G65" s="647">
        <v>12</v>
      </c>
      <c r="H65" s="647">
        <v>1</v>
      </c>
      <c r="I65" s="647" t="s">
        <v>33</v>
      </c>
      <c r="J65" s="647" t="s">
        <v>33</v>
      </c>
    </row>
    <row r="66" spans="1:10" ht="11.25">
      <c r="A66" s="561" t="s">
        <v>143</v>
      </c>
      <c r="B66" s="647">
        <v>47</v>
      </c>
      <c r="C66" s="647">
        <v>4</v>
      </c>
      <c r="D66" s="647">
        <v>3</v>
      </c>
      <c r="E66" s="647">
        <v>12</v>
      </c>
      <c r="F66" s="647">
        <v>13</v>
      </c>
      <c r="G66" s="647">
        <v>2</v>
      </c>
      <c r="H66" s="647">
        <v>1</v>
      </c>
      <c r="I66" s="647">
        <v>9</v>
      </c>
      <c r="J66" s="647">
        <v>3</v>
      </c>
    </row>
    <row r="67" spans="1:10" s="534" customFormat="1" ht="12.75">
      <c r="A67" s="561" t="s">
        <v>144</v>
      </c>
      <c r="B67" s="647">
        <v>41</v>
      </c>
      <c r="C67" s="647">
        <v>5</v>
      </c>
      <c r="D67" s="647">
        <v>20</v>
      </c>
      <c r="E67" s="647">
        <v>9</v>
      </c>
      <c r="F67" s="647">
        <v>4</v>
      </c>
      <c r="G67" s="647">
        <v>1</v>
      </c>
      <c r="H67" s="647">
        <v>1</v>
      </c>
      <c r="I67" s="647" t="s">
        <v>33</v>
      </c>
      <c r="J67" s="647">
        <v>1</v>
      </c>
    </row>
    <row r="68" spans="1:10" s="534" customFormat="1" ht="12.75">
      <c r="A68" s="561" t="s">
        <v>145</v>
      </c>
      <c r="B68" s="647">
        <v>62</v>
      </c>
      <c r="C68" s="647">
        <v>3</v>
      </c>
      <c r="D68" s="647">
        <v>6</v>
      </c>
      <c r="E68" s="647">
        <v>22</v>
      </c>
      <c r="F68" s="647">
        <v>20</v>
      </c>
      <c r="G68" s="647">
        <v>10</v>
      </c>
      <c r="H68" s="647" t="s">
        <v>33</v>
      </c>
      <c r="I68" s="647">
        <v>1</v>
      </c>
      <c r="J68" s="647" t="s">
        <v>33</v>
      </c>
    </row>
    <row r="69" spans="1:10" ht="9.75" customHeight="1">
      <c r="A69" s="561" t="s">
        <v>487</v>
      </c>
      <c r="B69" s="647">
        <v>50</v>
      </c>
      <c r="C69" s="647">
        <v>6</v>
      </c>
      <c r="D69" s="647">
        <v>3</v>
      </c>
      <c r="E69" s="647">
        <v>8</v>
      </c>
      <c r="F69" s="647">
        <v>20</v>
      </c>
      <c r="G69" s="647">
        <v>3</v>
      </c>
      <c r="H69" s="647">
        <v>2</v>
      </c>
      <c r="I69" s="647">
        <v>6</v>
      </c>
      <c r="J69" s="647">
        <v>2</v>
      </c>
    </row>
    <row r="70" spans="1:10" ht="11.25">
      <c r="A70" s="561"/>
      <c r="B70" s="647"/>
      <c r="C70" s="647"/>
      <c r="D70" s="647"/>
      <c r="E70" s="647"/>
      <c r="F70" s="647"/>
      <c r="G70" s="647"/>
      <c r="H70" s="647"/>
      <c r="I70" s="647"/>
      <c r="J70" s="647"/>
    </row>
    <row r="71" spans="1:10" ht="11.25">
      <c r="A71" s="573" t="s">
        <v>89</v>
      </c>
      <c r="B71" s="648">
        <v>26</v>
      </c>
      <c r="C71" s="648">
        <v>4</v>
      </c>
      <c r="D71" s="648">
        <v>1</v>
      </c>
      <c r="E71" s="648">
        <v>8</v>
      </c>
      <c r="F71" s="648">
        <v>8</v>
      </c>
      <c r="G71" s="648">
        <v>4</v>
      </c>
      <c r="H71" s="648">
        <v>1</v>
      </c>
      <c r="I71" s="648" t="s">
        <v>33</v>
      </c>
      <c r="J71" s="648" t="s">
        <v>33</v>
      </c>
    </row>
    <row r="72" spans="1:13" s="561" customFormat="1" ht="10.5" customHeight="1">
      <c r="A72" s="1039" t="s">
        <v>403</v>
      </c>
      <c r="B72" s="1039"/>
      <c r="C72" s="1039"/>
      <c r="D72" s="1039"/>
      <c r="E72" s="1039"/>
      <c r="F72" s="1039"/>
      <c r="G72" s="1039"/>
      <c r="H72" s="1039"/>
      <c r="I72" s="1039"/>
      <c r="J72" s="1039"/>
      <c r="M72" s="695"/>
    </row>
    <row r="73" spans="1:13" s="561" customFormat="1" ht="22.5" customHeight="1">
      <c r="A73" s="1036" t="s">
        <v>404</v>
      </c>
      <c r="B73" s="1036"/>
      <c r="C73" s="1036"/>
      <c r="D73" s="1036"/>
      <c r="E73" s="1036"/>
      <c r="F73" s="1036"/>
      <c r="G73" s="1036"/>
      <c r="H73" s="1036"/>
      <c r="I73" s="1036"/>
      <c r="J73" s="1036"/>
      <c r="M73" s="695"/>
    </row>
  </sheetData>
  <sheetProtection/>
  <mergeCells count="5">
    <mergeCell ref="A72:J72"/>
    <mergeCell ref="A73:J73"/>
    <mergeCell ref="A1:J1"/>
    <mergeCell ref="A2:A3"/>
    <mergeCell ref="B2:J2"/>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73"/>
  <sheetViews>
    <sheetView zoomScalePageLayoutView="0" workbookViewId="0" topLeftCell="A1">
      <selection activeCell="P27" sqref="P27"/>
    </sheetView>
  </sheetViews>
  <sheetFormatPr defaultColWidth="13.33203125" defaultRowHeight="11.25"/>
  <cols>
    <col min="1" max="1" width="28.66015625" style="244" customWidth="1"/>
    <col min="2" max="3" width="6.33203125" style="244" customWidth="1"/>
    <col min="4" max="4" width="7.83203125" style="244" customWidth="1"/>
    <col min="5" max="5" width="6.83203125" style="244" customWidth="1"/>
    <col min="6" max="9" width="7" style="244" bestFit="1" customWidth="1"/>
    <col min="10" max="10" width="4.83203125" style="244" bestFit="1" customWidth="1"/>
    <col min="11" max="11" width="3" style="238" bestFit="1" customWidth="1"/>
    <col min="12" max="16384" width="13.33203125" style="238" customWidth="1"/>
  </cols>
  <sheetData>
    <row r="1" spans="1:11" ht="12.75">
      <c r="A1" s="1044" t="s">
        <v>410</v>
      </c>
      <c r="B1" s="1045"/>
      <c r="C1" s="1045"/>
      <c r="D1" s="1045"/>
      <c r="E1" s="1045"/>
      <c r="F1" s="1045"/>
      <c r="G1" s="1045"/>
      <c r="H1" s="1045"/>
      <c r="I1" s="1045"/>
      <c r="J1" s="1045"/>
      <c r="K1" s="842"/>
    </row>
    <row r="2" spans="1:10" ht="12.75">
      <c r="A2" s="1046" t="s">
        <v>108</v>
      </c>
      <c r="B2" s="1048" t="s">
        <v>91</v>
      </c>
      <c r="C2" s="1049"/>
      <c r="D2" s="1049"/>
      <c r="E2" s="1049"/>
      <c r="F2" s="1049"/>
      <c r="G2" s="1049"/>
      <c r="H2" s="1049"/>
      <c r="I2" s="1049"/>
      <c r="J2" s="1049"/>
    </row>
    <row r="3" spans="1:10" ht="12.75">
      <c r="A3" s="1047"/>
      <c r="B3" s="239" t="s">
        <v>27</v>
      </c>
      <c r="C3" s="240" t="s">
        <v>415</v>
      </c>
      <c r="D3" s="241" t="s">
        <v>92</v>
      </c>
      <c r="E3" s="240" t="s">
        <v>93</v>
      </c>
      <c r="F3" s="239" t="s">
        <v>94</v>
      </c>
      <c r="G3" s="239" t="s">
        <v>95</v>
      </c>
      <c r="H3" s="239" t="s">
        <v>96</v>
      </c>
      <c r="I3" s="239" t="s">
        <v>97</v>
      </c>
      <c r="J3" s="239" t="s">
        <v>98</v>
      </c>
    </row>
    <row r="4" spans="1:10" s="242" customFormat="1" ht="12.75">
      <c r="A4" s="565" t="s">
        <v>27</v>
      </c>
      <c r="B4" s="23">
        <v>9280</v>
      </c>
      <c r="C4" s="23">
        <v>866</v>
      </c>
      <c r="D4" s="23">
        <v>793</v>
      </c>
      <c r="E4" s="23">
        <v>4345</v>
      </c>
      <c r="F4" s="23">
        <v>1857</v>
      </c>
      <c r="G4" s="23">
        <v>673</v>
      </c>
      <c r="H4" s="23">
        <v>420</v>
      </c>
      <c r="I4" s="23">
        <v>216</v>
      </c>
      <c r="J4" s="23">
        <v>110</v>
      </c>
    </row>
    <row r="5" spans="1:10" s="242" customFormat="1" ht="10.5" customHeight="1">
      <c r="A5" s="561"/>
      <c r="B5" s="23"/>
      <c r="C5" s="23"/>
      <c r="D5" s="23"/>
      <c r="E5" s="23"/>
      <c r="F5" s="23"/>
      <c r="G5" s="23"/>
      <c r="H5" s="23"/>
      <c r="I5" s="23"/>
      <c r="J5" s="23"/>
    </row>
    <row r="6" spans="1:10" s="242" customFormat="1" ht="12.75">
      <c r="A6" s="565" t="s">
        <v>109</v>
      </c>
      <c r="B6" s="23">
        <v>5957</v>
      </c>
      <c r="C6" s="23">
        <v>635</v>
      </c>
      <c r="D6" s="23">
        <v>599</v>
      </c>
      <c r="E6" s="23">
        <v>2691</v>
      </c>
      <c r="F6" s="23">
        <v>1120</v>
      </c>
      <c r="G6" s="23">
        <v>503</v>
      </c>
      <c r="H6" s="23">
        <v>279</v>
      </c>
      <c r="I6" s="23">
        <v>104</v>
      </c>
      <c r="J6" s="23">
        <v>26</v>
      </c>
    </row>
    <row r="7" spans="1:10" s="242" customFormat="1" ht="12.75">
      <c r="A7" s="561"/>
      <c r="B7" s="647"/>
      <c r="C7" s="647"/>
      <c r="D7" s="647"/>
      <c r="E7" s="647"/>
      <c r="F7" s="647"/>
      <c r="G7" s="647"/>
      <c r="H7" s="647"/>
      <c r="I7" s="647"/>
      <c r="J7" s="647"/>
    </row>
    <row r="8" spans="1:10" s="242" customFormat="1" ht="12.75">
      <c r="A8" s="565" t="s">
        <v>107</v>
      </c>
      <c r="B8" s="23">
        <v>5969</v>
      </c>
      <c r="C8" s="23">
        <v>615</v>
      </c>
      <c r="D8" s="23">
        <v>550</v>
      </c>
      <c r="E8" s="23">
        <v>2839</v>
      </c>
      <c r="F8" s="23">
        <v>1103</v>
      </c>
      <c r="G8" s="23">
        <v>468</v>
      </c>
      <c r="H8" s="23">
        <v>267</v>
      </c>
      <c r="I8" s="23">
        <v>95</v>
      </c>
      <c r="J8" s="23">
        <v>32</v>
      </c>
    </row>
    <row r="9" spans="1:10" ht="12.75">
      <c r="A9" s="561" t="s">
        <v>41</v>
      </c>
      <c r="B9" s="647">
        <v>4133</v>
      </c>
      <c r="C9" s="647">
        <v>405</v>
      </c>
      <c r="D9" s="647">
        <v>420</v>
      </c>
      <c r="E9" s="647">
        <v>1968</v>
      </c>
      <c r="F9" s="647">
        <v>715</v>
      </c>
      <c r="G9" s="647">
        <v>343</v>
      </c>
      <c r="H9" s="647">
        <v>188</v>
      </c>
      <c r="I9" s="647">
        <v>77</v>
      </c>
      <c r="J9" s="647">
        <v>17</v>
      </c>
    </row>
    <row r="10" spans="1:10" ht="12.75">
      <c r="A10" s="561" t="s">
        <v>152</v>
      </c>
      <c r="B10" s="647">
        <v>5346</v>
      </c>
      <c r="C10" s="647">
        <v>548</v>
      </c>
      <c r="D10" s="647">
        <v>482</v>
      </c>
      <c r="E10" s="647">
        <v>2556</v>
      </c>
      <c r="F10" s="647">
        <v>991</v>
      </c>
      <c r="G10" s="647">
        <v>433</v>
      </c>
      <c r="H10" s="647">
        <v>236</v>
      </c>
      <c r="I10" s="647">
        <v>83</v>
      </c>
      <c r="J10" s="647">
        <v>17</v>
      </c>
    </row>
    <row r="11" spans="1:10" s="243" customFormat="1" ht="11.25">
      <c r="A11" s="561" t="s">
        <v>43</v>
      </c>
      <c r="B11" s="647">
        <v>1213</v>
      </c>
      <c r="C11" s="647">
        <v>143</v>
      </c>
      <c r="D11" s="647">
        <v>62</v>
      </c>
      <c r="E11" s="647">
        <v>588</v>
      </c>
      <c r="F11" s="647">
        <v>276</v>
      </c>
      <c r="G11" s="647">
        <v>90</v>
      </c>
      <c r="H11" s="647">
        <v>48</v>
      </c>
      <c r="I11" s="647">
        <v>6</v>
      </c>
      <c r="J11" s="647" t="s">
        <v>33</v>
      </c>
    </row>
    <row r="12" spans="1:10" s="243" customFormat="1" ht="11.25">
      <c r="A12" s="561"/>
      <c r="B12" s="647"/>
      <c r="C12" s="647"/>
      <c r="D12" s="647"/>
      <c r="E12" s="647"/>
      <c r="F12" s="647"/>
      <c r="G12" s="647"/>
      <c r="H12" s="647"/>
      <c r="I12" s="647"/>
      <c r="J12" s="647"/>
    </row>
    <row r="13" spans="1:10" ht="12.75">
      <c r="A13" s="561" t="s">
        <v>63</v>
      </c>
      <c r="B13" s="647">
        <v>414</v>
      </c>
      <c r="C13" s="647">
        <v>63</v>
      </c>
      <c r="D13" s="647">
        <v>32</v>
      </c>
      <c r="E13" s="647">
        <v>163</v>
      </c>
      <c r="F13" s="647">
        <v>102</v>
      </c>
      <c r="G13" s="647">
        <v>30</v>
      </c>
      <c r="H13" s="647">
        <v>10</v>
      </c>
      <c r="I13" s="647">
        <v>7</v>
      </c>
      <c r="J13" s="647">
        <v>7</v>
      </c>
    </row>
    <row r="14" spans="1:10" ht="12.75">
      <c r="A14" s="561" t="s">
        <v>67</v>
      </c>
      <c r="B14" s="647">
        <v>2032</v>
      </c>
      <c r="C14" s="647">
        <v>110</v>
      </c>
      <c r="D14" s="647">
        <v>95</v>
      </c>
      <c r="E14" s="647">
        <v>1051</v>
      </c>
      <c r="F14" s="647">
        <v>473</v>
      </c>
      <c r="G14" s="647">
        <v>70</v>
      </c>
      <c r="H14" s="647">
        <v>84</v>
      </c>
      <c r="I14" s="647">
        <v>91</v>
      </c>
      <c r="J14" s="647">
        <v>58</v>
      </c>
    </row>
    <row r="15" spans="1:10" ht="12.75">
      <c r="A15" s="561" t="s">
        <v>81</v>
      </c>
      <c r="B15" s="647">
        <v>545</v>
      </c>
      <c r="C15" s="647">
        <v>54</v>
      </c>
      <c r="D15" s="647">
        <v>77</v>
      </c>
      <c r="E15" s="647">
        <v>168</v>
      </c>
      <c r="F15" s="647">
        <v>103</v>
      </c>
      <c r="G15" s="647">
        <v>72</v>
      </c>
      <c r="H15" s="647">
        <v>44</v>
      </c>
      <c r="I15" s="647">
        <v>18</v>
      </c>
      <c r="J15" s="647">
        <v>9</v>
      </c>
    </row>
    <row r="16" spans="1:10" ht="12.75">
      <c r="A16" s="561" t="s">
        <v>84</v>
      </c>
      <c r="B16" s="647">
        <v>216</v>
      </c>
      <c r="C16" s="647">
        <v>12</v>
      </c>
      <c r="D16" s="647">
        <v>29</v>
      </c>
      <c r="E16" s="647">
        <v>86</v>
      </c>
      <c r="F16" s="647">
        <v>46</v>
      </c>
      <c r="G16" s="647">
        <v>22</v>
      </c>
      <c r="H16" s="647">
        <v>12</v>
      </c>
      <c r="I16" s="647">
        <v>5</v>
      </c>
      <c r="J16" s="647">
        <v>4</v>
      </c>
    </row>
    <row r="17" spans="1:10" ht="12.75">
      <c r="A17" s="561" t="s">
        <v>88</v>
      </c>
      <c r="B17" s="647">
        <v>94</v>
      </c>
      <c r="C17" s="647">
        <v>9</v>
      </c>
      <c r="D17" s="647">
        <v>9</v>
      </c>
      <c r="E17" s="647">
        <v>35</v>
      </c>
      <c r="F17" s="647">
        <v>28</v>
      </c>
      <c r="G17" s="647">
        <v>10</v>
      </c>
      <c r="H17" s="647">
        <v>3</v>
      </c>
      <c r="I17" s="647" t="s">
        <v>33</v>
      </c>
      <c r="J17" s="647" t="s">
        <v>33</v>
      </c>
    </row>
    <row r="18" spans="1:10" ht="12.75">
      <c r="A18" s="561" t="s">
        <v>147</v>
      </c>
      <c r="B18" s="647">
        <v>6589</v>
      </c>
      <c r="C18" s="647">
        <v>676</v>
      </c>
      <c r="D18" s="647">
        <v>638</v>
      </c>
      <c r="E18" s="647">
        <v>3032</v>
      </c>
      <c r="F18" s="647">
        <v>1229</v>
      </c>
      <c r="G18" s="647">
        <v>547</v>
      </c>
      <c r="H18" s="647">
        <v>313</v>
      </c>
      <c r="I18" s="647">
        <v>113</v>
      </c>
      <c r="J18" s="647">
        <v>41</v>
      </c>
    </row>
    <row r="19" spans="1:10" ht="12.75">
      <c r="A19" s="235"/>
      <c r="B19" s="647"/>
      <c r="C19" s="647"/>
      <c r="D19" s="647"/>
      <c r="E19" s="647"/>
      <c r="F19" s="647"/>
      <c r="G19" s="647"/>
      <c r="H19" s="647"/>
      <c r="I19" s="647"/>
      <c r="J19" s="647"/>
    </row>
    <row r="20" spans="1:10" s="242" customFormat="1" ht="12.75">
      <c r="A20" s="565" t="s">
        <v>110</v>
      </c>
      <c r="B20" s="23">
        <v>2924</v>
      </c>
      <c r="C20" s="23">
        <v>280</v>
      </c>
      <c r="D20" s="23">
        <v>293</v>
      </c>
      <c r="E20" s="23">
        <v>1502</v>
      </c>
      <c r="F20" s="23">
        <v>468</v>
      </c>
      <c r="G20" s="23">
        <v>185</v>
      </c>
      <c r="H20" s="23">
        <v>127</v>
      </c>
      <c r="I20" s="23">
        <v>55</v>
      </c>
      <c r="J20" s="23">
        <v>14</v>
      </c>
    </row>
    <row r="21" spans="1:10" ht="12.75">
      <c r="A21" s="561" t="s">
        <v>111</v>
      </c>
      <c r="B21" s="647"/>
      <c r="C21" s="647"/>
      <c r="D21" s="647"/>
      <c r="E21" s="647"/>
      <c r="F21" s="647"/>
      <c r="G21" s="647"/>
      <c r="H21" s="647"/>
      <c r="I21" s="647"/>
      <c r="J21" s="647"/>
    </row>
    <row r="22" spans="1:10" ht="12.75">
      <c r="A22" s="561" t="s">
        <v>112</v>
      </c>
      <c r="B22" s="647">
        <v>433</v>
      </c>
      <c r="C22" s="647">
        <v>59</v>
      </c>
      <c r="D22" s="647">
        <v>45</v>
      </c>
      <c r="E22" s="647">
        <v>144</v>
      </c>
      <c r="F22" s="647">
        <v>91</v>
      </c>
      <c r="G22" s="647">
        <v>50</v>
      </c>
      <c r="H22" s="647">
        <v>28</v>
      </c>
      <c r="I22" s="647">
        <v>11</v>
      </c>
      <c r="J22" s="647">
        <v>5</v>
      </c>
    </row>
    <row r="23" spans="1:10" ht="12.75">
      <c r="A23" s="561" t="s">
        <v>113</v>
      </c>
      <c r="B23" s="647">
        <v>1936</v>
      </c>
      <c r="C23" s="647">
        <v>120</v>
      </c>
      <c r="D23" s="647">
        <v>184</v>
      </c>
      <c r="E23" s="647">
        <v>1175</v>
      </c>
      <c r="F23" s="647">
        <v>266</v>
      </c>
      <c r="G23" s="647">
        <v>88</v>
      </c>
      <c r="H23" s="647">
        <v>63</v>
      </c>
      <c r="I23" s="647">
        <v>34</v>
      </c>
      <c r="J23" s="647">
        <v>6</v>
      </c>
    </row>
    <row r="24" spans="1:10" ht="12.75">
      <c r="A24" s="227"/>
      <c r="B24" s="647"/>
      <c r="C24" s="647"/>
      <c r="D24" s="647"/>
      <c r="E24" s="647"/>
      <c r="F24" s="647"/>
      <c r="G24" s="647"/>
      <c r="H24" s="647"/>
      <c r="I24" s="647"/>
      <c r="J24" s="647"/>
    </row>
    <row r="25" spans="1:10" s="242" customFormat="1" ht="12.75">
      <c r="A25" s="565" t="s">
        <v>114</v>
      </c>
      <c r="B25" s="23">
        <v>1494</v>
      </c>
      <c r="C25" s="23">
        <v>174</v>
      </c>
      <c r="D25" s="23">
        <v>173</v>
      </c>
      <c r="E25" s="23">
        <v>563</v>
      </c>
      <c r="F25" s="23">
        <v>301</v>
      </c>
      <c r="G25" s="23">
        <v>180</v>
      </c>
      <c r="H25" s="23">
        <v>76</v>
      </c>
      <c r="I25" s="23">
        <v>24</v>
      </c>
      <c r="J25" s="23">
        <v>3</v>
      </c>
    </row>
    <row r="26" spans="1:10" ht="12.75">
      <c r="A26" s="561" t="s">
        <v>111</v>
      </c>
      <c r="B26" s="647"/>
      <c r="C26" s="647"/>
      <c r="D26" s="647"/>
      <c r="E26" s="647"/>
      <c r="F26" s="647"/>
      <c r="G26" s="647"/>
      <c r="H26" s="647"/>
      <c r="I26" s="647"/>
      <c r="J26" s="647"/>
    </row>
    <row r="27" spans="1:10" ht="12.75">
      <c r="A27" s="561" t="s">
        <v>115</v>
      </c>
      <c r="B27" s="647">
        <v>543</v>
      </c>
      <c r="C27" s="647">
        <v>45</v>
      </c>
      <c r="D27" s="647">
        <v>81</v>
      </c>
      <c r="E27" s="647">
        <v>250</v>
      </c>
      <c r="F27" s="647">
        <v>87</v>
      </c>
      <c r="G27" s="647">
        <v>56</v>
      </c>
      <c r="H27" s="647">
        <v>20</v>
      </c>
      <c r="I27" s="647">
        <v>4</v>
      </c>
      <c r="J27" s="647" t="s">
        <v>33</v>
      </c>
    </row>
    <row r="28" spans="1:10" ht="12.75">
      <c r="A28" s="561" t="s">
        <v>116</v>
      </c>
      <c r="B28" s="647">
        <v>267</v>
      </c>
      <c r="C28" s="647">
        <v>39</v>
      </c>
      <c r="D28" s="647">
        <v>33</v>
      </c>
      <c r="E28" s="647">
        <v>41</v>
      </c>
      <c r="F28" s="647">
        <v>63</v>
      </c>
      <c r="G28" s="647">
        <v>52</v>
      </c>
      <c r="H28" s="647">
        <v>27</v>
      </c>
      <c r="I28" s="647">
        <v>11</v>
      </c>
      <c r="J28" s="647">
        <v>1</v>
      </c>
    </row>
    <row r="29" spans="1:10" ht="12.75">
      <c r="A29" s="227"/>
      <c r="B29" s="647"/>
      <c r="C29" s="647"/>
      <c r="D29" s="647"/>
      <c r="E29" s="647"/>
      <c r="F29" s="647"/>
      <c r="G29" s="647"/>
      <c r="H29" s="647"/>
      <c r="I29" s="647"/>
      <c r="J29" s="647"/>
    </row>
    <row r="30" spans="1:10" s="242" customFormat="1" ht="12.75">
      <c r="A30" s="565" t="s">
        <v>117</v>
      </c>
      <c r="B30" s="23">
        <v>1551</v>
      </c>
      <c r="C30" s="23">
        <v>161</v>
      </c>
      <c r="D30" s="23">
        <v>84</v>
      </c>
      <c r="E30" s="23">
        <v>774</v>
      </c>
      <c r="F30" s="23">
        <v>334</v>
      </c>
      <c r="G30" s="23">
        <v>103</v>
      </c>
      <c r="H30" s="23">
        <v>64</v>
      </c>
      <c r="I30" s="23">
        <v>16</v>
      </c>
      <c r="J30" s="23">
        <v>15</v>
      </c>
    </row>
    <row r="31" spans="1:10" ht="12.75">
      <c r="A31" s="561" t="s">
        <v>111</v>
      </c>
      <c r="B31" s="647"/>
      <c r="C31" s="647"/>
      <c r="D31" s="647"/>
      <c r="E31" s="647"/>
      <c r="F31" s="647"/>
      <c r="G31" s="647"/>
      <c r="H31" s="647"/>
      <c r="I31" s="647"/>
      <c r="J31" s="647"/>
    </row>
    <row r="32" spans="1:10" ht="12.75">
      <c r="A32" s="561" t="s">
        <v>118</v>
      </c>
      <c r="B32" s="647">
        <v>3</v>
      </c>
      <c r="C32" s="647" t="s">
        <v>33</v>
      </c>
      <c r="D32" s="647" t="s">
        <v>33</v>
      </c>
      <c r="E32" s="647">
        <v>3</v>
      </c>
      <c r="F32" s="647" t="s">
        <v>33</v>
      </c>
      <c r="G32" s="647" t="s">
        <v>33</v>
      </c>
      <c r="H32" s="647" t="s">
        <v>33</v>
      </c>
      <c r="I32" s="647" t="s">
        <v>33</v>
      </c>
      <c r="J32" s="647" t="s">
        <v>33</v>
      </c>
    </row>
    <row r="33" spans="1:10" ht="12.75">
      <c r="A33" s="561" t="s">
        <v>149</v>
      </c>
      <c r="B33" s="647">
        <v>26</v>
      </c>
      <c r="C33" s="647" t="s">
        <v>33</v>
      </c>
      <c r="D33" s="647">
        <v>1</v>
      </c>
      <c r="E33" s="647">
        <v>9</v>
      </c>
      <c r="F33" s="647">
        <v>2</v>
      </c>
      <c r="G33" s="647">
        <v>1</v>
      </c>
      <c r="H33" s="647">
        <v>3</v>
      </c>
      <c r="I33" s="647">
        <v>3</v>
      </c>
      <c r="J33" s="647">
        <v>7</v>
      </c>
    </row>
    <row r="34" spans="1:10" ht="12.75">
      <c r="A34" s="561" t="s">
        <v>120</v>
      </c>
      <c r="B34" s="647">
        <v>28</v>
      </c>
      <c r="C34" s="647">
        <v>1</v>
      </c>
      <c r="D34" s="647">
        <v>2</v>
      </c>
      <c r="E34" s="647">
        <v>14</v>
      </c>
      <c r="F34" s="647">
        <v>9</v>
      </c>
      <c r="G34" s="647">
        <v>1</v>
      </c>
      <c r="H34" s="647">
        <v>1</v>
      </c>
      <c r="I34" s="647" t="s">
        <v>33</v>
      </c>
      <c r="J34" s="647" t="s">
        <v>33</v>
      </c>
    </row>
    <row r="35" spans="1:10" ht="12.75">
      <c r="A35" s="561" t="s">
        <v>121</v>
      </c>
      <c r="B35" s="647">
        <v>42</v>
      </c>
      <c r="C35" s="647">
        <v>3</v>
      </c>
      <c r="D35" s="647">
        <v>2</v>
      </c>
      <c r="E35" s="647">
        <v>20</v>
      </c>
      <c r="F35" s="647">
        <v>16</v>
      </c>
      <c r="G35" s="647">
        <v>1</v>
      </c>
      <c r="H35" s="647" t="s">
        <v>33</v>
      </c>
      <c r="I35" s="647" t="s">
        <v>33</v>
      </c>
      <c r="J35" s="647" t="s">
        <v>33</v>
      </c>
    </row>
    <row r="36" spans="1:10" ht="12.75">
      <c r="A36" s="561" t="s">
        <v>122</v>
      </c>
      <c r="B36" s="647">
        <v>32</v>
      </c>
      <c r="C36" s="647">
        <v>5</v>
      </c>
      <c r="D36" s="647">
        <v>2</v>
      </c>
      <c r="E36" s="647">
        <v>13</v>
      </c>
      <c r="F36" s="647">
        <v>12</v>
      </c>
      <c r="G36" s="647" t="s">
        <v>33</v>
      </c>
      <c r="H36" s="647" t="s">
        <v>33</v>
      </c>
      <c r="I36" s="647" t="s">
        <v>33</v>
      </c>
      <c r="J36" s="647" t="s">
        <v>33</v>
      </c>
    </row>
    <row r="37" spans="1:10" ht="12.75">
      <c r="A37" s="561" t="s">
        <v>398</v>
      </c>
      <c r="B37" s="647">
        <v>56</v>
      </c>
      <c r="C37" s="647">
        <v>4</v>
      </c>
      <c r="D37" s="647">
        <v>2</v>
      </c>
      <c r="E37" s="647">
        <v>25</v>
      </c>
      <c r="F37" s="647">
        <v>14</v>
      </c>
      <c r="G37" s="647">
        <v>4</v>
      </c>
      <c r="H37" s="647">
        <v>6</v>
      </c>
      <c r="I37" s="647">
        <v>1</v>
      </c>
      <c r="J37" s="647" t="s">
        <v>33</v>
      </c>
    </row>
    <row r="38" spans="1:10" ht="12.75">
      <c r="A38" s="561" t="s">
        <v>399</v>
      </c>
      <c r="B38" s="647">
        <v>61</v>
      </c>
      <c r="C38" s="647">
        <v>6</v>
      </c>
      <c r="D38" s="647">
        <v>2</v>
      </c>
      <c r="E38" s="647">
        <v>38</v>
      </c>
      <c r="F38" s="647">
        <v>10</v>
      </c>
      <c r="G38" s="647">
        <v>4</v>
      </c>
      <c r="H38" s="647">
        <v>1</v>
      </c>
      <c r="I38" s="647" t="s">
        <v>33</v>
      </c>
      <c r="J38" s="647" t="s">
        <v>33</v>
      </c>
    </row>
    <row r="39" spans="1:10" ht="12.75">
      <c r="A39" s="561" t="s">
        <v>123</v>
      </c>
      <c r="B39" s="647">
        <v>176</v>
      </c>
      <c r="C39" s="647">
        <v>19</v>
      </c>
      <c r="D39" s="647">
        <v>13</v>
      </c>
      <c r="E39" s="647">
        <v>83</v>
      </c>
      <c r="F39" s="647">
        <v>30</v>
      </c>
      <c r="G39" s="647">
        <v>24</v>
      </c>
      <c r="H39" s="647">
        <v>6</v>
      </c>
      <c r="I39" s="647">
        <v>1</v>
      </c>
      <c r="J39" s="647" t="s">
        <v>33</v>
      </c>
    </row>
    <row r="40" spans="1:10" ht="12.75">
      <c r="A40" s="561" t="s">
        <v>400</v>
      </c>
      <c r="B40" s="647">
        <v>3</v>
      </c>
      <c r="C40" s="647" t="s">
        <v>33</v>
      </c>
      <c r="D40" s="647" t="s">
        <v>33</v>
      </c>
      <c r="E40" s="647">
        <v>1</v>
      </c>
      <c r="F40" s="647">
        <v>2</v>
      </c>
      <c r="G40" s="647" t="s">
        <v>33</v>
      </c>
      <c r="H40" s="647" t="s">
        <v>33</v>
      </c>
      <c r="I40" s="647" t="s">
        <v>33</v>
      </c>
      <c r="J40" s="647" t="s">
        <v>33</v>
      </c>
    </row>
    <row r="41" spans="1:10" ht="12.75">
      <c r="A41" s="561" t="s">
        <v>124</v>
      </c>
      <c r="B41" s="647" t="s">
        <v>33</v>
      </c>
      <c r="C41" s="647" t="s">
        <v>33</v>
      </c>
      <c r="D41" s="647" t="s">
        <v>33</v>
      </c>
      <c r="E41" s="647" t="s">
        <v>33</v>
      </c>
      <c r="F41" s="647" t="s">
        <v>33</v>
      </c>
      <c r="G41" s="647" t="s">
        <v>33</v>
      </c>
      <c r="H41" s="647" t="s">
        <v>33</v>
      </c>
      <c r="I41" s="647" t="s">
        <v>33</v>
      </c>
      <c r="J41" s="647" t="s">
        <v>33</v>
      </c>
    </row>
    <row r="42" spans="1:10" ht="12.75">
      <c r="A42" s="561" t="s">
        <v>125</v>
      </c>
      <c r="B42" s="647">
        <v>649</v>
      </c>
      <c r="C42" s="647">
        <v>102</v>
      </c>
      <c r="D42" s="647">
        <v>28</v>
      </c>
      <c r="E42" s="647">
        <v>310</v>
      </c>
      <c r="F42" s="647">
        <v>147</v>
      </c>
      <c r="G42" s="647">
        <v>38</v>
      </c>
      <c r="H42" s="647">
        <v>20</v>
      </c>
      <c r="I42" s="647">
        <v>4</v>
      </c>
      <c r="J42" s="647" t="s">
        <v>33</v>
      </c>
    </row>
    <row r="43" spans="1:10" ht="12.75">
      <c r="A43" s="561" t="s">
        <v>126</v>
      </c>
      <c r="B43" s="647">
        <v>85</v>
      </c>
      <c r="C43" s="647">
        <v>1</v>
      </c>
      <c r="D43" s="647">
        <v>7</v>
      </c>
      <c r="E43" s="647">
        <v>50</v>
      </c>
      <c r="F43" s="647">
        <v>16</v>
      </c>
      <c r="G43" s="647">
        <v>5</v>
      </c>
      <c r="H43" s="647">
        <v>6</v>
      </c>
      <c r="I43" s="647" t="s">
        <v>33</v>
      </c>
      <c r="J43" s="647" t="s">
        <v>33</v>
      </c>
    </row>
    <row r="44" spans="1:10" ht="12.75">
      <c r="A44" s="561" t="s">
        <v>127</v>
      </c>
      <c r="B44" s="647">
        <v>160</v>
      </c>
      <c r="C44" s="647">
        <v>15</v>
      </c>
      <c r="D44" s="647">
        <v>17</v>
      </c>
      <c r="E44" s="647">
        <v>77</v>
      </c>
      <c r="F44" s="647">
        <v>28</v>
      </c>
      <c r="G44" s="647">
        <v>8</v>
      </c>
      <c r="H44" s="647">
        <v>7</v>
      </c>
      <c r="I44" s="647">
        <v>3</v>
      </c>
      <c r="J44" s="647">
        <v>5</v>
      </c>
    </row>
    <row r="45" spans="1:11" s="242" customFormat="1" ht="12.75">
      <c r="A45" s="561" t="s">
        <v>128</v>
      </c>
      <c r="B45" s="647">
        <v>22</v>
      </c>
      <c r="C45" s="647" t="s">
        <v>33</v>
      </c>
      <c r="D45" s="647" t="s">
        <v>33</v>
      </c>
      <c r="E45" s="647">
        <v>12</v>
      </c>
      <c r="F45" s="647">
        <v>7</v>
      </c>
      <c r="G45" s="647" t="s">
        <v>33</v>
      </c>
      <c r="H45" s="647">
        <v>2</v>
      </c>
      <c r="I45" s="647" t="s">
        <v>33</v>
      </c>
      <c r="J45" s="647">
        <v>1</v>
      </c>
      <c r="K45" s="238"/>
    </row>
    <row r="46" spans="1:11" ht="12.75">
      <c r="A46" s="561" t="s">
        <v>129</v>
      </c>
      <c r="B46" s="647">
        <v>81</v>
      </c>
      <c r="C46" s="647">
        <v>2</v>
      </c>
      <c r="D46" s="647">
        <v>4</v>
      </c>
      <c r="E46" s="647">
        <v>33</v>
      </c>
      <c r="F46" s="647">
        <v>22</v>
      </c>
      <c r="G46" s="647">
        <v>13</v>
      </c>
      <c r="H46" s="647">
        <v>7</v>
      </c>
      <c r="I46" s="647" t="s">
        <v>33</v>
      </c>
      <c r="J46" s="647" t="s">
        <v>33</v>
      </c>
      <c r="K46" s="242"/>
    </row>
    <row r="47" spans="1:11" s="242" customFormat="1" ht="12.75">
      <c r="A47" s="561" t="s">
        <v>130</v>
      </c>
      <c r="B47" s="647">
        <v>69</v>
      </c>
      <c r="C47" s="647" t="s">
        <v>33</v>
      </c>
      <c r="D47" s="647">
        <v>1</v>
      </c>
      <c r="E47" s="647">
        <v>58</v>
      </c>
      <c r="F47" s="647">
        <v>5</v>
      </c>
      <c r="G47" s="647">
        <v>1</v>
      </c>
      <c r="H47" s="647">
        <v>2</v>
      </c>
      <c r="I47" s="647">
        <v>1</v>
      </c>
      <c r="J47" s="647">
        <v>1</v>
      </c>
      <c r="K47" s="238"/>
    </row>
    <row r="48" spans="1:11" ht="12.75">
      <c r="A48" s="227"/>
      <c r="B48" s="647"/>
      <c r="C48" s="647"/>
      <c r="D48" s="647"/>
      <c r="E48" s="647"/>
      <c r="F48" s="647"/>
      <c r="G48" s="647"/>
      <c r="H48" s="647"/>
      <c r="I48" s="647"/>
      <c r="J48" s="647"/>
      <c r="K48" s="242"/>
    </row>
    <row r="49" spans="1:10" ht="12.75">
      <c r="A49" s="565" t="s">
        <v>82</v>
      </c>
      <c r="B49" s="23">
        <v>367</v>
      </c>
      <c r="C49" s="23">
        <v>35</v>
      </c>
      <c r="D49" s="23">
        <v>60</v>
      </c>
      <c r="E49" s="23">
        <v>94</v>
      </c>
      <c r="F49" s="23">
        <v>65</v>
      </c>
      <c r="G49" s="23">
        <v>54</v>
      </c>
      <c r="H49" s="23">
        <v>36</v>
      </c>
      <c r="I49" s="23">
        <v>15</v>
      </c>
      <c r="J49" s="23">
        <v>8</v>
      </c>
    </row>
    <row r="50" spans="1:10" ht="12.75">
      <c r="A50" s="233"/>
      <c r="B50" s="647"/>
      <c r="C50" s="647"/>
      <c r="D50" s="647"/>
      <c r="E50" s="647"/>
      <c r="F50" s="647"/>
      <c r="G50" s="647"/>
      <c r="H50" s="647"/>
      <c r="I50" s="647"/>
      <c r="J50" s="647"/>
    </row>
    <row r="51" spans="1:10" ht="12.75">
      <c r="A51" s="565" t="s">
        <v>150</v>
      </c>
      <c r="B51" s="23">
        <v>2691</v>
      </c>
      <c r="C51" s="23">
        <v>190</v>
      </c>
      <c r="D51" s="23">
        <v>155</v>
      </c>
      <c r="E51" s="23">
        <v>1313</v>
      </c>
      <c r="F51" s="23">
        <v>628</v>
      </c>
      <c r="G51" s="23">
        <v>126</v>
      </c>
      <c r="H51" s="23">
        <v>107</v>
      </c>
      <c r="I51" s="23">
        <v>103</v>
      </c>
      <c r="J51" s="23">
        <v>69</v>
      </c>
    </row>
    <row r="52" spans="1:10" ht="12.75">
      <c r="A52" s="561" t="s">
        <v>111</v>
      </c>
      <c r="B52" s="23"/>
      <c r="C52" s="23"/>
      <c r="D52" s="23"/>
      <c r="E52" s="23"/>
      <c r="F52" s="23"/>
      <c r="G52" s="23"/>
      <c r="H52" s="23"/>
      <c r="I52" s="23"/>
      <c r="J52" s="23"/>
    </row>
    <row r="53" spans="1:10" ht="12.75">
      <c r="A53" s="561" t="s">
        <v>131</v>
      </c>
      <c r="B53" s="647">
        <v>15</v>
      </c>
      <c r="C53" s="647">
        <v>5</v>
      </c>
      <c r="D53" s="647">
        <v>2</v>
      </c>
      <c r="E53" s="647">
        <v>5</v>
      </c>
      <c r="F53" s="647">
        <v>2</v>
      </c>
      <c r="G53" s="647" t="s">
        <v>33</v>
      </c>
      <c r="H53" s="647" t="s">
        <v>33</v>
      </c>
      <c r="I53" s="647">
        <v>1</v>
      </c>
      <c r="J53" s="647" t="s">
        <v>33</v>
      </c>
    </row>
    <row r="54" spans="1:10" ht="12.75">
      <c r="A54" s="561" t="s">
        <v>132</v>
      </c>
      <c r="B54" s="647">
        <v>91</v>
      </c>
      <c r="C54" s="647">
        <v>7</v>
      </c>
      <c r="D54" s="647">
        <v>16</v>
      </c>
      <c r="E54" s="647">
        <v>28</v>
      </c>
      <c r="F54" s="647">
        <v>24</v>
      </c>
      <c r="G54" s="647">
        <v>10</v>
      </c>
      <c r="H54" s="647">
        <v>5</v>
      </c>
      <c r="I54" s="647" t="s">
        <v>33</v>
      </c>
      <c r="J54" s="647">
        <v>1</v>
      </c>
    </row>
    <row r="55" spans="1:10" ht="12.75">
      <c r="A55" s="561" t="s">
        <v>133</v>
      </c>
      <c r="B55" s="647">
        <v>34</v>
      </c>
      <c r="C55" s="647">
        <v>1</v>
      </c>
      <c r="D55" s="647">
        <v>5</v>
      </c>
      <c r="E55" s="647">
        <v>14</v>
      </c>
      <c r="F55" s="647">
        <v>3</v>
      </c>
      <c r="G55" s="647">
        <v>6</v>
      </c>
      <c r="H55" s="647">
        <v>2</v>
      </c>
      <c r="I55" s="647">
        <v>2</v>
      </c>
      <c r="J55" s="647">
        <v>1</v>
      </c>
    </row>
    <row r="56" spans="1:10" ht="12.75">
      <c r="A56" s="561" t="s">
        <v>134</v>
      </c>
      <c r="B56" s="647">
        <v>227</v>
      </c>
      <c r="C56" s="647">
        <v>7</v>
      </c>
      <c r="D56" s="647">
        <v>9</v>
      </c>
      <c r="E56" s="647">
        <v>116</v>
      </c>
      <c r="F56" s="647">
        <v>39</v>
      </c>
      <c r="G56" s="647">
        <v>12</v>
      </c>
      <c r="H56" s="647">
        <v>16</v>
      </c>
      <c r="I56" s="647">
        <v>18</v>
      </c>
      <c r="J56" s="647">
        <v>10</v>
      </c>
    </row>
    <row r="57" spans="1:10" ht="12.75">
      <c r="A57" s="561" t="s">
        <v>401</v>
      </c>
      <c r="B57" s="647">
        <v>10</v>
      </c>
      <c r="C57" s="647">
        <v>2</v>
      </c>
      <c r="D57" s="647">
        <v>1</v>
      </c>
      <c r="E57" s="647">
        <v>1</v>
      </c>
      <c r="F57" s="647" t="s">
        <v>33</v>
      </c>
      <c r="G57" s="647">
        <v>1</v>
      </c>
      <c r="H57" s="647">
        <v>1</v>
      </c>
      <c r="I57" s="647">
        <v>1</v>
      </c>
      <c r="J57" s="647">
        <v>3</v>
      </c>
    </row>
    <row r="58" spans="1:10" ht="12.75">
      <c r="A58" s="561" t="s">
        <v>135</v>
      </c>
      <c r="B58" s="647">
        <v>218</v>
      </c>
      <c r="C58" s="647">
        <v>37</v>
      </c>
      <c r="D58" s="647">
        <v>4</v>
      </c>
      <c r="E58" s="647">
        <v>81</v>
      </c>
      <c r="F58" s="647">
        <v>60</v>
      </c>
      <c r="G58" s="647">
        <v>8</v>
      </c>
      <c r="H58" s="647">
        <v>7</v>
      </c>
      <c r="I58" s="647">
        <v>12</v>
      </c>
      <c r="J58" s="647">
        <v>9</v>
      </c>
    </row>
    <row r="59" spans="1:10" ht="12.75">
      <c r="A59" s="561" t="s">
        <v>153</v>
      </c>
      <c r="B59" s="647">
        <v>42</v>
      </c>
      <c r="C59" s="647">
        <v>4</v>
      </c>
      <c r="D59" s="647" t="s">
        <v>33</v>
      </c>
      <c r="E59" s="647">
        <v>8</v>
      </c>
      <c r="F59" s="647">
        <v>7</v>
      </c>
      <c r="G59" s="647">
        <v>2</v>
      </c>
      <c r="H59" s="647">
        <v>6</v>
      </c>
      <c r="I59" s="647">
        <v>8</v>
      </c>
      <c r="J59" s="647">
        <v>7</v>
      </c>
    </row>
    <row r="60" spans="1:10" ht="12.75">
      <c r="A60" s="561" t="s">
        <v>137</v>
      </c>
      <c r="B60" s="647">
        <v>33</v>
      </c>
      <c r="C60" s="647">
        <v>9</v>
      </c>
      <c r="D60" s="647">
        <v>8</v>
      </c>
      <c r="E60" s="647">
        <v>8</v>
      </c>
      <c r="F60" s="647">
        <v>6</v>
      </c>
      <c r="G60" s="647" t="s">
        <v>33</v>
      </c>
      <c r="H60" s="647" t="s">
        <v>33</v>
      </c>
      <c r="I60" s="647">
        <v>1</v>
      </c>
      <c r="J60" s="647">
        <v>1</v>
      </c>
    </row>
    <row r="61" spans="1:10" ht="12.75">
      <c r="A61" s="561" t="s">
        <v>138</v>
      </c>
      <c r="B61" s="647">
        <v>47</v>
      </c>
      <c r="C61" s="647">
        <v>3</v>
      </c>
      <c r="D61" s="647">
        <v>3</v>
      </c>
      <c r="E61" s="647">
        <v>26</v>
      </c>
      <c r="F61" s="647">
        <v>10</v>
      </c>
      <c r="G61" s="647">
        <v>4</v>
      </c>
      <c r="H61" s="647">
        <v>1</v>
      </c>
      <c r="I61" s="647" t="s">
        <v>33</v>
      </c>
      <c r="J61" s="647" t="s">
        <v>33</v>
      </c>
    </row>
    <row r="62" spans="1:10" ht="12.75">
      <c r="A62" s="561" t="s">
        <v>139</v>
      </c>
      <c r="B62" s="647">
        <v>15</v>
      </c>
      <c r="C62" s="647" t="s">
        <v>33</v>
      </c>
      <c r="D62" s="647">
        <v>3</v>
      </c>
      <c r="E62" s="647">
        <v>4</v>
      </c>
      <c r="F62" s="647">
        <v>5</v>
      </c>
      <c r="G62" s="647">
        <v>1</v>
      </c>
      <c r="H62" s="647">
        <v>2</v>
      </c>
      <c r="I62" s="647" t="s">
        <v>33</v>
      </c>
      <c r="J62" s="647" t="s">
        <v>33</v>
      </c>
    </row>
    <row r="63" spans="1:10" ht="12.75">
      <c r="A63" s="561" t="s">
        <v>140</v>
      </c>
      <c r="B63" s="647">
        <v>77</v>
      </c>
      <c r="C63" s="647">
        <v>6</v>
      </c>
      <c r="D63" s="647">
        <v>3</v>
      </c>
      <c r="E63" s="647">
        <v>15</v>
      </c>
      <c r="F63" s="647">
        <v>8</v>
      </c>
      <c r="G63" s="647">
        <v>5</v>
      </c>
      <c r="H63" s="647">
        <v>12</v>
      </c>
      <c r="I63" s="647">
        <v>12</v>
      </c>
      <c r="J63" s="647">
        <v>16</v>
      </c>
    </row>
    <row r="64" spans="1:10" ht="12.75">
      <c r="A64" s="561" t="s">
        <v>141</v>
      </c>
      <c r="B64" s="647">
        <v>804</v>
      </c>
      <c r="C64" s="647">
        <v>5</v>
      </c>
      <c r="D64" s="647">
        <v>6</v>
      </c>
      <c r="E64" s="647">
        <v>576</v>
      </c>
      <c r="F64" s="647">
        <v>180</v>
      </c>
      <c r="G64" s="647">
        <v>6</v>
      </c>
      <c r="H64" s="647">
        <v>12</v>
      </c>
      <c r="I64" s="647">
        <v>15</v>
      </c>
      <c r="J64" s="647">
        <v>4</v>
      </c>
    </row>
    <row r="65" spans="1:10" ht="12.75">
      <c r="A65" s="561" t="s">
        <v>142</v>
      </c>
      <c r="B65" s="647">
        <v>84</v>
      </c>
      <c r="C65" s="647">
        <v>23</v>
      </c>
      <c r="D65" s="647">
        <v>16</v>
      </c>
      <c r="E65" s="647">
        <v>22</v>
      </c>
      <c r="F65" s="647">
        <v>15</v>
      </c>
      <c r="G65" s="647">
        <v>5</v>
      </c>
      <c r="H65" s="647">
        <v>1</v>
      </c>
      <c r="I65" s="647">
        <v>2</v>
      </c>
      <c r="J65" s="647" t="s">
        <v>33</v>
      </c>
    </row>
    <row r="66" spans="1:10" ht="12.75">
      <c r="A66" s="561" t="s">
        <v>143</v>
      </c>
      <c r="B66" s="647">
        <v>47</v>
      </c>
      <c r="C66" s="647">
        <v>4</v>
      </c>
      <c r="D66" s="647">
        <v>1</v>
      </c>
      <c r="E66" s="647">
        <v>7</v>
      </c>
      <c r="F66" s="647">
        <v>8</v>
      </c>
      <c r="G66" s="647">
        <v>5</v>
      </c>
      <c r="H66" s="647">
        <v>8</v>
      </c>
      <c r="I66" s="647">
        <v>10</v>
      </c>
      <c r="J66" s="647">
        <v>4</v>
      </c>
    </row>
    <row r="67" spans="1:10" ht="15" customHeight="1">
      <c r="A67" s="561" t="s">
        <v>144</v>
      </c>
      <c r="B67" s="647">
        <v>165</v>
      </c>
      <c r="C67" s="647">
        <v>5</v>
      </c>
      <c r="D67" s="647">
        <v>29</v>
      </c>
      <c r="E67" s="647">
        <v>53</v>
      </c>
      <c r="F67" s="647">
        <v>60</v>
      </c>
      <c r="G67" s="647">
        <v>11</v>
      </c>
      <c r="H67" s="647">
        <v>4</v>
      </c>
      <c r="I67" s="647">
        <v>2</v>
      </c>
      <c r="J67" s="647">
        <v>1</v>
      </c>
    </row>
    <row r="68" spans="1:10" ht="13.5" customHeight="1">
      <c r="A68" s="561" t="s">
        <v>145</v>
      </c>
      <c r="B68" s="647">
        <v>52</v>
      </c>
      <c r="C68" s="647">
        <v>4</v>
      </c>
      <c r="D68" s="647">
        <v>7</v>
      </c>
      <c r="E68" s="647">
        <v>24</v>
      </c>
      <c r="F68" s="647">
        <v>10</v>
      </c>
      <c r="G68" s="647">
        <v>2</v>
      </c>
      <c r="H68" s="647">
        <v>2</v>
      </c>
      <c r="I68" s="647">
        <v>3</v>
      </c>
      <c r="J68" s="647" t="s">
        <v>33</v>
      </c>
    </row>
    <row r="69" spans="1:10" ht="12.75">
      <c r="A69" s="561" t="s">
        <v>487</v>
      </c>
      <c r="B69" s="647">
        <v>65</v>
      </c>
      <c r="C69" s="647">
        <v>1</v>
      </c>
      <c r="D69" s="647">
        <v>4</v>
      </c>
      <c r="E69" s="647">
        <v>23</v>
      </c>
      <c r="F69" s="647">
        <v>11</v>
      </c>
      <c r="G69" s="647">
        <v>5</v>
      </c>
      <c r="H69" s="647">
        <v>12</v>
      </c>
      <c r="I69" s="647">
        <v>6</v>
      </c>
      <c r="J69" s="647">
        <v>3</v>
      </c>
    </row>
    <row r="70" spans="1:10" ht="12.75">
      <c r="A70" s="561"/>
      <c r="B70" s="238"/>
      <c r="C70" s="238"/>
      <c r="D70" s="238"/>
      <c r="E70" s="238"/>
      <c r="F70" s="238"/>
      <c r="G70" s="238"/>
      <c r="H70" s="238"/>
      <c r="I70" s="238"/>
      <c r="J70" s="238"/>
    </row>
    <row r="71" spans="1:10" ht="12.75">
      <c r="A71" s="573" t="s">
        <v>89</v>
      </c>
      <c r="B71" s="647">
        <v>10</v>
      </c>
      <c r="C71" s="647">
        <v>3</v>
      </c>
      <c r="D71" s="647">
        <v>1</v>
      </c>
      <c r="E71" s="647">
        <v>3</v>
      </c>
      <c r="F71" s="647">
        <v>2</v>
      </c>
      <c r="G71" s="647">
        <v>1</v>
      </c>
      <c r="H71" s="647" t="s">
        <v>33</v>
      </c>
      <c r="I71" s="647" t="s">
        <v>33</v>
      </c>
      <c r="J71" s="647" t="s">
        <v>33</v>
      </c>
    </row>
    <row r="72" spans="1:10" ht="12.75">
      <c r="A72" s="1039" t="s">
        <v>403</v>
      </c>
      <c r="B72" s="1039"/>
      <c r="C72" s="1039"/>
      <c r="D72" s="1039"/>
      <c r="E72" s="1039"/>
      <c r="F72" s="1039"/>
      <c r="G72" s="1039"/>
      <c r="H72" s="1039"/>
      <c r="I72" s="1039"/>
      <c r="J72" s="1039"/>
    </row>
    <row r="73" spans="1:10" ht="25.5" customHeight="1">
      <c r="A73" s="1036" t="s">
        <v>404</v>
      </c>
      <c r="B73" s="1036"/>
      <c r="C73" s="1036"/>
      <c r="D73" s="1036"/>
      <c r="E73" s="1036"/>
      <c r="F73" s="1036"/>
      <c r="G73" s="1036"/>
      <c r="H73" s="1036"/>
      <c r="I73" s="1036"/>
      <c r="J73" s="1036"/>
    </row>
  </sheetData>
  <sheetProtection/>
  <mergeCells count="5">
    <mergeCell ref="A72:J72"/>
    <mergeCell ref="A73:J73"/>
    <mergeCell ref="A1:J1"/>
    <mergeCell ref="A2:A3"/>
    <mergeCell ref="B2:J2"/>
  </mergeCells>
  <printOptions/>
  <pageMargins left="0.7874015748031497" right="0.7874015748031497" top="0"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246"/>
  <sheetViews>
    <sheetView zoomScalePageLayoutView="0" workbookViewId="0" topLeftCell="A1">
      <pane xSplit="1" ySplit="3" topLeftCell="B4" activePane="bottomRight" state="frozen"/>
      <selection pane="topLeft" activeCell="P27" sqref="P27"/>
      <selection pane="topRight" activeCell="P27" sqref="P27"/>
      <selection pane="bottomLeft" activeCell="P27" sqref="P27"/>
      <selection pane="bottomRight" activeCell="N40" sqref="N40"/>
    </sheetView>
  </sheetViews>
  <sheetFormatPr defaultColWidth="13.33203125" defaultRowHeight="11.25"/>
  <cols>
    <col min="1" max="1" width="27" style="245" bestFit="1" customWidth="1"/>
    <col min="2" max="2" width="6.66015625" style="245" bestFit="1" customWidth="1"/>
    <col min="3" max="3" width="6" style="245" bestFit="1" customWidth="1"/>
    <col min="4" max="8" width="6.66015625" style="245" bestFit="1" customWidth="1"/>
    <col min="9" max="9" width="7.33203125" style="245" bestFit="1" customWidth="1"/>
    <col min="10" max="10" width="7" style="245" customWidth="1"/>
    <col min="11" max="11" width="3" style="245" bestFit="1" customWidth="1"/>
    <col min="12" max="12" width="20.5" style="245" customWidth="1"/>
    <col min="13" max="16384" width="13.33203125" style="245" customWidth="1"/>
  </cols>
  <sheetData>
    <row r="1" spans="1:11" ht="11.25" customHeight="1">
      <c r="A1" s="1050" t="s">
        <v>411</v>
      </c>
      <c r="B1" s="1051"/>
      <c r="C1" s="1051"/>
      <c r="D1" s="1051"/>
      <c r="E1" s="1051"/>
      <c r="F1" s="1051"/>
      <c r="G1" s="1051"/>
      <c r="H1" s="1051"/>
      <c r="I1" s="1051"/>
      <c r="J1" s="701"/>
      <c r="K1" s="843"/>
    </row>
    <row r="2" spans="1:15" ht="11.25">
      <c r="A2" s="246"/>
      <c r="B2" s="1054" t="s">
        <v>38</v>
      </c>
      <c r="C2" s="1054"/>
      <c r="D2" s="1054"/>
      <c r="E2" s="1054"/>
      <c r="F2" s="246"/>
      <c r="G2" s="246"/>
      <c r="H2" s="246"/>
      <c r="I2" s="247"/>
      <c r="J2" s="247"/>
      <c r="K2" s="247"/>
      <c r="L2" s="247"/>
      <c r="M2" s="247"/>
      <c r="N2" s="247"/>
      <c r="O2" s="247"/>
    </row>
    <row r="3" spans="1:15" ht="22.5">
      <c r="A3" s="703" t="s">
        <v>108</v>
      </c>
      <c r="B3" s="704" t="s">
        <v>13</v>
      </c>
      <c r="C3" s="578" t="s">
        <v>15</v>
      </c>
      <c r="D3" s="578" t="s">
        <v>16</v>
      </c>
      <c r="E3" s="578" t="s">
        <v>17</v>
      </c>
      <c r="F3" s="253">
        <v>2006</v>
      </c>
      <c r="G3" s="253">
        <v>2007</v>
      </c>
      <c r="H3" s="253">
        <v>2008</v>
      </c>
      <c r="I3" s="701">
        <v>2009</v>
      </c>
      <c r="J3" s="701">
        <v>2010</v>
      </c>
      <c r="K3" s="247"/>
      <c r="L3" s="247"/>
      <c r="M3" s="247"/>
      <c r="N3" s="247"/>
      <c r="O3" s="247"/>
    </row>
    <row r="4" spans="1:13" s="250" customFormat="1" ht="11.25">
      <c r="A4" s="247" t="s">
        <v>27</v>
      </c>
      <c r="B4" s="577">
        <v>10155.8</v>
      </c>
      <c r="C4" s="248">
        <v>8888</v>
      </c>
      <c r="D4" s="248">
        <v>13258.4</v>
      </c>
      <c r="E4" s="248">
        <v>14777.6</v>
      </c>
      <c r="F4" s="248">
        <v>24935</v>
      </c>
      <c r="G4" s="248">
        <v>40174</v>
      </c>
      <c r="H4" s="248">
        <v>43663</v>
      </c>
      <c r="I4" s="577">
        <v>38301</v>
      </c>
      <c r="J4" s="577">
        <v>42569</v>
      </c>
      <c r="K4" s="575"/>
      <c r="L4" s="249"/>
      <c r="M4" s="249"/>
    </row>
    <row r="5" spans="1:13" s="250" customFormat="1" ht="11.25">
      <c r="A5" s="247"/>
      <c r="B5" s="247"/>
      <c r="C5" s="252"/>
      <c r="D5" s="252"/>
      <c r="E5" s="252"/>
      <c r="F5" s="252"/>
      <c r="G5" s="252"/>
      <c r="H5" s="252"/>
      <c r="I5" s="575"/>
      <c r="J5" s="247"/>
      <c r="K5" s="247"/>
      <c r="L5" s="249"/>
      <c r="M5" s="249"/>
    </row>
    <row r="6" spans="1:13" s="250" customFormat="1" ht="11.25">
      <c r="A6" s="577" t="s">
        <v>109</v>
      </c>
      <c r="B6" s="251"/>
      <c r="C6" s="251"/>
      <c r="D6" s="251"/>
      <c r="E6" s="251">
        <v>3329.8</v>
      </c>
      <c r="F6" s="251">
        <v>12717</v>
      </c>
      <c r="G6" s="251">
        <v>22615</v>
      </c>
      <c r="H6" s="251">
        <v>23717</v>
      </c>
      <c r="I6" s="577">
        <v>17327</v>
      </c>
      <c r="J6" s="577">
        <v>18226</v>
      </c>
      <c r="K6" s="575"/>
      <c r="L6" s="249"/>
      <c r="M6" s="249"/>
    </row>
    <row r="7" spans="1:13" ht="11.25">
      <c r="A7" s="575"/>
      <c r="B7" s="252"/>
      <c r="C7" s="252"/>
      <c r="D7" s="252"/>
      <c r="E7" s="252"/>
      <c r="F7" s="252"/>
      <c r="G7" s="252"/>
      <c r="H7" s="252"/>
      <c r="I7" s="252"/>
      <c r="J7" s="247"/>
      <c r="K7" s="247"/>
      <c r="L7" s="247"/>
      <c r="M7" s="247"/>
    </row>
    <row r="8" spans="1:13" s="250" customFormat="1" ht="11.25">
      <c r="A8" s="577" t="s">
        <v>107</v>
      </c>
      <c r="B8" s="251">
        <v>1956.2</v>
      </c>
      <c r="C8" s="251">
        <v>5092.2</v>
      </c>
      <c r="D8" s="251">
        <v>6521.6</v>
      </c>
      <c r="E8" s="251">
        <v>5009</v>
      </c>
      <c r="F8" s="251">
        <v>15117</v>
      </c>
      <c r="G8" s="251">
        <v>27270</v>
      </c>
      <c r="H8" s="251">
        <v>29570</v>
      </c>
      <c r="I8" s="251">
        <v>23172</v>
      </c>
      <c r="J8" s="577">
        <v>29249</v>
      </c>
      <c r="K8" s="575"/>
      <c r="L8" s="249"/>
      <c r="M8" s="249"/>
    </row>
    <row r="9" spans="1:13" ht="11.25">
      <c r="A9" s="575" t="s">
        <v>41</v>
      </c>
      <c r="B9" s="252">
        <v>848</v>
      </c>
      <c r="C9" s="252">
        <v>1429.8</v>
      </c>
      <c r="D9" s="252">
        <v>3593</v>
      </c>
      <c r="E9" s="252">
        <v>1521.6</v>
      </c>
      <c r="F9" s="252">
        <v>4568</v>
      </c>
      <c r="G9" s="252">
        <v>7945</v>
      </c>
      <c r="H9" s="252">
        <v>9620</v>
      </c>
      <c r="I9" s="252">
        <v>7436</v>
      </c>
      <c r="J9" s="575">
        <v>8073</v>
      </c>
      <c r="K9" s="575"/>
      <c r="L9" s="247"/>
      <c r="M9" s="247"/>
    </row>
    <row r="10" spans="1:13" ht="11.25">
      <c r="A10" s="575" t="s">
        <v>42</v>
      </c>
      <c r="B10" s="252" t="s">
        <v>48</v>
      </c>
      <c r="C10" s="252" t="s">
        <v>48</v>
      </c>
      <c r="D10" s="252" t="s">
        <v>48</v>
      </c>
      <c r="E10" s="252">
        <v>3391.6</v>
      </c>
      <c r="F10" s="252">
        <v>13467</v>
      </c>
      <c r="G10" s="252">
        <v>24960</v>
      </c>
      <c r="H10" s="252">
        <v>27178</v>
      </c>
      <c r="I10" s="252">
        <v>20258</v>
      </c>
      <c r="J10" s="575">
        <v>26716</v>
      </c>
      <c r="K10" s="575"/>
      <c r="L10" s="247"/>
      <c r="M10" s="247"/>
    </row>
    <row r="11" spans="1:13" ht="11.25">
      <c r="A11" s="575" t="s">
        <v>43</v>
      </c>
      <c r="B11" s="252">
        <v>407.2</v>
      </c>
      <c r="C11" s="252">
        <v>289.4</v>
      </c>
      <c r="D11" s="252">
        <v>357.6</v>
      </c>
      <c r="E11" s="252">
        <v>1870</v>
      </c>
      <c r="F11" s="252">
        <v>8899</v>
      </c>
      <c r="G11" s="252">
        <v>17015</v>
      </c>
      <c r="H11" s="252">
        <v>17558</v>
      </c>
      <c r="I11" s="252">
        <v>12822</v>
      </c>
      <c r="J11" s="575">
        <v>18643</v>
      </c>
      <c r="K11" s="575"/>
      <c r="L11" s="247"/>
      <c r="M11" s="247"/>
    </row>
    <row r="12" spans="1:13" ht="11.25">
      <c r="A12" s="575"/>
      <c r="B12" s="252"/>
      <c r="C12" s="252"/>
      <c r="D12" s="252"/>
      <c r="E12" s="252"/>
      <c r="F12" s="252"/>
      <c r="G12" s="252"/>
      <c r="H12" s="252"/>
      <c r="I12" s="252"/>
      <c r="J12" s="247"/>
      <c r="K12" s="575"/>
      <c r="L12" s="247"/>
      <c r="M12" s="247"/>
    </row>
    <row r="13" spans="1:13" ht="11.25">
      <c r="A13" s="575" t="s">
        <v>63</v>
      </c>
      <c r="B13" s="252">
        <v>1260</v>
      </c>
      <c r="C13" s="252">
        <v>826.4</v>
      </c>
      <c r="D13" s="252">
        <v>1610</v>
      </c>
      <c r="E13" s="252">
        <v>2719.4</v>
      </c>
      <c r="F13" s="252">
        <v>2653</v>
      </c>
      <c r="G13" s="252">
        <v>3515</v>
      </c>
      <c r="H13" s="252">
        <v>3268</v>
      </c>
      <c r="I13" s="252">
        <v>4322</v>
      </c>
      <c r="J13" s="575">
        <v>4713</v>
      </c>
      <c r="K13" s="575"/>
      <c r="L13" s="247"/>
      <c r="M13" s="247"/>
    </row>
    <row r="14" spans="1:13" ht="11.25">
      <c r="A14" s="575" t="s">
        <v>67</v>
      </c>
      <c r="B14" s="252">
        <v>5598.4</v>
      </c>
      <c r="C14" s="252">
        <v>2527.2</v>
      </c>
      <c r="D14" s="252">
        <v>4625.4</v>
      </c>
      <c r="E14" s="252">
        <v>6237.6</v>
      </c>
      <c r="F14" s="252">
        <v>5875</v>
      </c>
      <c r="G14" s="252">
        <v>7475</v>
      </c>
      <c r="H14" s="252">
        <v>8390</v>
      </c>
      <c r="I14" s="252">
        <v>8282</v>
      </c>
      <c r="J14" s="575">
        <v>7182</v>
      </c>
      <c r="K14" s="575"/>
      <c r="L14" s="247"/>
      <c r="M14" s="247"/>
    </row>
    <row r="15" spans="1:13" ht="11.25">
      <c r="A15" s="575" t="s">
        <v>81</v>
      </c>
      <c r="B15" s="252">
        <v>145.6</v>
      </c>
      <c r="C15" s="252">
        <v>103.8</v>
      </c>
      <c r="D15" s="252">
        <v>122.2</v>
      </c>
      <c r="E15" s="252">
        <v>212</v>
      </c>
      <c r="F15" s="252">
        <v>413</v>
      </c>
      <c r="G15" s="252">
        <v>624</v>
      </c>
      <c r="H15" s="252">
        <v>790</v>
      </c>
      <c r="I15" s="252">
        <v>623</v>
      </c>
      <c r="J15" s="575">
        <v>379</v>
      </c>
      <c r="K15" s="575"/>
      <c r="L15" s="247"/>
      <c r="M15" s="247"/>
    </row>
    <row r="16" spans="1:13" ht="11.25">
      <c r="A16" s="575" t="s">
        <v>84</v>
      </c>
      <c r="B16" s="252">
        <v>1135.8</v>
      </c>
      <c r="C16" s="252">
        <v>224.4</v>
      </c>
      <c r="D16" s="252">
        <v>325.2</v>
      </c>
      <c r="E16" s="252">
        <v>371</v>
      </c>
      <c r="F16" s="252">
        <v>514</v>
      </c>
      <c r="G16" s="252">
        <v>641</v>
      </c>
      <c r="H16" s="252">
        <v>723</v>
      </c>
      <c r="I16" s="252">
        <v>610</v>
      </c>
      <c r="J16" s="575">
        <v>359</v>
      </c>
      <c r="K16" s="575"/>
      <c r="L16" s="247"/>
      <c r="M16" s="247"/>
    </row>
    <row r="17" spans="1:13" ht="11.25">
      <c r="A17" s="575" t="s">
        <v>88</v>
      </c>
      <c r="B17" s="252">
        <v>17.8</v>
      </c>
      <c r="C17" s="252">
        <v>28.6</v>
      </c>
      <c r="D17" s="252">
        <v>13.2</v>
      </c>
      <c r="E17" s="252">
        <v>47.6</v>
      </c>
      <c r="F17" s="252">
        <v>151</v>
      </c>
      <c r="G17" s="252">
        <v>192</v>
      </c>
      <c r="H17" s="252">
        <v>112</v>
      </c>
      <c r="I17" s="252">
        <v>111</v>
      </c>
      <c r="J17" s="575">
        <v>64</v>
      </c>
      <c r="K17" s="575"/>
      <c r="L17" s="247"/>
      <c r="M17" s="247"/>
    </row>
    <row r="18" spans="1:13" ht="11.25">
      <c r="A18" s="575" t="s">
        <v>147</v>
      </c>
      <c r="B18" s="252">
        <v>2090.6</v>
      </c>
      <c r="C18" s="252">
        <v>5171</v>
      </c>
      <c r="D18" s="252">
        <v>6536.4</v>
      </c>
      <c r="E18" s="252">
        <v>5142.6</v>
      </c>
      <c r="F18" s="252">
        <v>15584</v>
      </c>
      <c r="G18" s="252">
        <v>27934</v>
      </c>
      <c r="H18" s="252">
        <v>30344</v>
      </c>
      <c r="I18" s="252">
        <v>23820</v>
      </c>
      <c r="J18" s="575">
        <v>29581</v>
      </c>
      <c r="K18" s="575"/>
      <c r="L18" s="247"/>
      <c r="M18" s="247"/>
    </row>
    <row r="19" spans="1:13" ht="11.25">
      <c r="A19" s="575"/>
      <c r="B19" s="252"/>
      <c r="C19" s="252"/>
      <c r="D19" s="252"/>
      <c r="E19" s="252"/>
      <c r="F19" s="252"/>
      <c r="G19" s="252"/>
      <c r="H19" s="252"/>
      <c r="I19" s="252"/>
      <c r="J19" s="247"/>
      <c r="K19" s="247"/>
      <c r="L19" s="247"/>
      <c r="M19" s="247"/>
    </row>
    <row r="20" spans="1:13" s="250" customFormat="1" ht="11.25">
      <c r="A20" s="577" t="s">
        <v>110</v>
      </c>
      <c r="B20" s="251">
        <v>732.5999999999995</v>
      </c>
      <c r="C20" s="251">
        <v>1256</v>
      </c>
      <c r="D20" s="251">
        <v>2781.6</v>
      </c>
      <c r="E20" s="251">
        <v>268.4</v>
      </c>
      <c r="F20" s="251">
        <v>1388</v>
      </c>
      <c r="G20" s="251">
        <v>2628</v>
      </c>
      <c r="H20" s="251">
        <v>3557</v>
      </c>
      <c r="I20" s="251">
        <v>4468</v>
      </c>
      <c r="J20" s="577">
        <v>4836</v>
      </c>
      <c r="K20" s="575"/>
      <c r="L20" s="249"/>
      <c r="M20" s="249"/>
    </row>
    <row r="21" spans="1:13" ht="11.25">
      <c r="A21" s="575" t="s">
        <v>111</v>
      </c>
      <c r="B21" s="252"/>
      <c r="C21" s="252"/>
      <c r="D21" s="252"/>
      <c r="E21" s="252"/>
      <c r="F21" s="252"/>
      <c r="G21" s="252"/>
      <c r="H21" s="252"/>
      <c r="I21" s="252"/>
      <c r="J21" s="247"/>
      <c r="K21" s="247"/>
      <c r="L21" s="247"/>
      <c r="M21" s="247"/>
    </row>
    <row r="22" spans="1:13" ht="11.25">
      <c r="A22" s="575" t="s">
        <v>112</v>
      </c>
      <c r="B22" s="252">
        <v>397.4</v>
      </c>
      <c r="C22" s="252">
        <v>187.2</v>
      </c>
      <c r="D22" s="252">
        <v>327.8</v>
      </c>
      <c r="E22" s="252">
        <v>207.8</v>
      </c>
      <c r="F22" s="252">
        <v>153</v>
      </c>
      <c r="G22" s="252">
        <v>350</v>
      </c>
      <c r="H22" s="252">
        <v>308</v>
      </c>
      <c r="I22" s="252">
        <v>270</v>
      </c>
      <c r="J22" s="575">
        <v>419</v>
      </c>
      <c r="K22" s="575"/>
      <c r="L22" s="247"/>
      <c r="M22" s="247"/>
    </row>
    <row r="23" spans="1:13" ht="11.25">
      <c r="A23" s="575" t="s">
        <v>113</v>
      </c>
      <c r="B23" s="252">
        <v>357.8</v>
      </c>
      <c r="C23" s="252">
        <v>784.6</v>
      </c>
      <c r="D23" s="252">
        <v>1841.8</v>
      </c>
      <c r="E23" s="252">
        <v>187.4</v>
      </c>
      <c r="F23" s="252">
        <v>1293</v>
      </c>
      <c r="G23" s="252">
        <v>2106</v>
      </c>
      <c r="H23" s="252">
        <v>2957</v>
      </c>
      <c r="I23" s="252">
        <v>2929</v>
      </c>
      <c r="J23" s="575">
        <v>3332</v>
      </c>
      <c r="K23" s="575"/>
      <c r="L23" s="247"/>
      <c r="M23" s="247"/>
    </row>
    <row r="24" spans="1:13" ht="11.25">
      <c r="A24" s="575"/>
      <c r="B24" s="252"/>
      <c r="C24" s="252"/>
      <c r="D24" s="252"/>
      <c r="E24" s="252"/>
      <c r="F24" s="252"/>
      <c r="G24" s="252"/>
      <c r="H24" s="252"/>
      <c r="I24" s="252"/>
      <c r="J24" s="577"/>
      <c r="K24" s="247"/>
      <c r="L24" s="247"/>
      <c r="M24" s="247"/>
    </row>
    <row r="25" spans="1:13" s="250" customFormat="1" ht="11.25">
      <c r="A25" s="577" t="s">
        <v>114</v>
      </c>
      <c r="B25" s="251">
        <v>100.8</v>
      </c>
      <c r="C25" s="251">
        <v>312</v>
      </c>
      <c r="D25" s="251">
        <v>997.4</v>
      </c>
      <c r="E25" s="251">
        <v>1216.2</v>
      </c>
      <c r="F25" s="251">
        <v>3189</v>
      </c>
      <c r="G25" s="251">
        <v>5387</v>
      </c>
      <c r="H25" s="251">
        <v>6299</v>
      </c>
      <c r="I25" s="251">
        <v>4286</v>
      </c>
      <c r="J25" s="577">
        <v>4384</v>
      </c>
      <c r="K25" s="577"/>
      <c r="L25" s="249"/>
      <c r="M25" s="249"/>
    </row>
    <row r="26" spans="1:13" ht="11.25">
      <c r="A26" s="575" t="s">
        <v>111</v>
      </c>
      <c r="B26" s="252"/>
      <c r="C26" s="252"/>
      <c r="D26" s="252"/>
      <c r="E26" s="252"/>
      <c r="F26" s="252"/>
      <c r="G26" s="252"/>
      <c r="H26" s="252"/>
      <c r="I26" s="252"/>
      <c r="J26" s="577"/>
      <c r="K26" s="247"/>
      <c r="L26" s="247"/>
      <c r="M26" s="247"/>
    </row>
    <row r="27" spans="1:13" ht="11.25">
      <c r="A27" s="575" t="s">
        <v>154</v>
      </c>
      <c r="B27" s="252">
        <v>125.8</v>
      </c>
      <c r="C27" s="252">
        <v>162.6</v>
      </c>
      <c r="D27" s="252">
        <v>472.6</v>
      </c>
      <c r="E27" s="252">
        <v>705.6</v>
      </c>
      <c r="F27" s="252">
        <v>1566</v>
      </c>
      <c r="G27" s="252">
        <v>3053</v>
      </c>
      <c r="H27" s="252">
        <v>3472</v>
      </c>
      <c r="I27" s="252">
        <v>1853</v>
      </c>
      <c r="J27" s="575">
        <v>1481</v>
      </c>
      <c r="K27" s="577"/>
      <c r="L27" s="247"/>
      <c r="M27" s="247"/>
    </row>
    <row r="28" spans="1:13" ht="11.25">
      <c r="A28" s="575" t="s">
        <v>155</v>
      </c>
      <c r="B28" s="252">
        <v>-123.4</v>
      </c>
      <c r="C28" s="252">
        <v>-58</v>
      </c>
      <c r="D28" s="252">
        <v>107.6</v>
      </c>
      <c r="E28" s="252">
        <v>79</v>
      </c>
      <c r="F28" s="252">
        <v>416</v>
      </c>
      <c r="G28" s="252">
        <v>539</v>
      </c>
      <c r="H28" s="252">
        <v>675</v>
      </c>
      <c r="I28" s="252">
        <v>685</v>
      </c>
      <c r="J28" s="575">
        <v>754</v>
      </c>
      <c r="K28" s="577"/>
      <c r="L28" s="247"/>
      <c r="M28" s="247"/>
    </row>
    <row r="29" spans="1:11" ht="11.25">
      <c r="A29" s="575"/>
      <c r="B29" s="252"/>
      <c r="C29" s="252"/>
      <c r="D29" s="252"/>
      <c r="E29" s="252"/>
      <c r="F29" s="252"/>
      <c r="G29" s="252"/>
      <c r="H29" s="252"/>
      <c r="I29" s="252"/>
      <c r="J29" s="247"/>
      <c r="K29" s="247"/>
    </row>
    <row r="30" spans="1:13" s="250" customFormat="1" ht="11.25">
      <c r="A30" s="577" t="s">
        <v>117</v>
      </c>
      <c r="B30" s="251">
        <v>1122.8</v>
      </c>
      <c r="C30" s="251">
        <v>3524.6</v>
      </c>
      <c r="D30" s="251">
        <v>2743.8</v>
      </c>
      <c r="E30" s="251">
        <v>3523.8</v>
      </c>
      <c r="F30" s="251">
        <v>10461</v>
      </c>
      <c r="G30" s="251">
        <v>19255</v>
      </c>
      <c r="H30" s="251">
        <v>19596</v>
      </c>
      <c r="I30" s="251">
        <v>14265</v>
      </c>
      <c r="J30" s="577">
        <v>20029</v>
      </c>
      <c r="K30" s="577"/>
      <c r="L30" s="249"/>
      <c r="M30" s="249"/>
    </row>
    <row r="31" spans="1:13" ht="11.25">
      <c r="A31" s="575" t="s">
        <v>111</v>
      </c>
      <c r="B31" s="252"/>
      <c r="C31" s="252"/>
      <c r="D31" s="252"/>
      <c r="E31" s="252"/>
      <c r="F31" s="252"/>
      <c r="G31" s="252"/>
      <c r="H31" s="252"/>
      <c r="I31" s="252"/>
      <c r="J31" s="247"/>
      <c r="K31" s="247"/>
      <c r="L31" s="247"/>
      <c r="M31" s="247"/>
    </row>
    <row r="32" spans="1:15" ht="11.25">
      <c r="A32" s="575" t="s">
        <v>118</v>
      </c>
      <c r="B32" s="252">
        <v>5.4</v>
      </c>
      <c r="C32" s="252">
        <v>19.8</v>
      </c>
      <c r="D32" s="252">
        <v>19</v>
      </c>
      <c r="E32" s="252">
        <v>32.6</v>
      </c>
      <c r="F32" s="252">
        <v>46</v>
      </c>
      <c r="G32" s="252">
        <v>18</v>
      </c>
      <c r="H32" s="252">
        <v>42</v>
      </c>
      <c r="I32" s="252">
        <v>25</v>
      </c>
      <c r="J32" s="575">
        <v>21</v>
      </c>
      <c r="K32" s="577"/>
      <c r="L32" s="194"/>
      <c r="M32" s="262"/>
      <c r="N32" s="281"/>
      <c r="O32" s="702"/>
    </row>
    <row r="33" spans="1:15" ht="11.25">
      <c r="A33" s="575" t="s">
        <v>149</v>
      </c>
      <c r="B33" s="252" t="s">
        <v>48</v>
      </c>
      <c r="C33" s="252">
        <v>2145.6</v>
      </c>
      <c r="D33" s="252">
        <v>151.8</v>
      </c>
      <c r="E33" s="252">
        <v>111.8</v>
      </c>
      <c r="F33" s="252">
        <v>103</v>
      </c>
      <c r="G33" s="252">
        <v>111</v>
      </c>
      <c r="H33" s="252">
        <v>176</v>
      </c>
      <c r="I33" s="252">
        <v>90</v>
      </c>
      <c r="J33" s="575">
        <v>44</v>
      </c>
      <c r="K33" s="577"/>
      <c r="L33" s="194"/>
      <c r="M33" s="262"/>
      <c r="N33" s="281"/>
      <c r="O33" s="702"/>
    </row>
    <row r="34" spans="1:15" ht="11.25">
      <c r="A34" s="575" t="s">
        <v>120</v>
      </c>
      <c r="B34" s="252">
        <v>51</v>
      </c>
      <c r="C34" s="252">
        <v>28.2</v>
      </c>
      <c r="D34" s="252">
        <v>59</v>
      </c>
      <c r="E34" s="252">
        <v>75</v>
      </c>
      <c r="F34" s="252">
        <v>38</v>
      </c>
      <c r="G34" s="252">
        <v>165</v>
      </c>
      <c r="H34" s="252">
        <v>393</v>
      </c>
      <c r="I34" s="252">
        <v>349</v>
      </c>
      <c r="J34" s="575">
        <v>531</v>
      </c>
      <c r="K34" s="577"/>
      <c r="L34" s="194"/>
      <c r="M34" s="262"/>
      <c r="N34" s="281"/>
      <c r="O34" s="702"/>
    </row>
    <row r="35" spans="1:15" ht="11.25">
      <c r="A35" s="575" t="s">
        <v>121</v>
      </c>
      <c r="B35" s="252" t="s">
        <v>48</v>
      </c>
      <c r="C35" s="252">
        <v>12.8</v>
      </c>
      <c r="D35" s="252">
        <v>22.2</v>
      </c>
      <c r="E35" s="252">
        <v>33.8</v>
      </c>
      <c r="F35" s="252">
        <v>88</v>
      </c>
      <c r="G35" s="252">
        <v>122</v>
      </c>
      <c r="H35" s="252">
        <v>127</v>
      </c>
      <c r="I35" s="252">
        <v>97</v>
      </c>
      <c r="J35" s="575">
        <v>132</v>
      </c>
      <c r="K35" s="577"/>
      <c r="L35" s="194"/>
      <c r="M35" s="262"/>
      <c r="N35" s="281"/>
      <c r="O35" s="702"/>
    </row>
    <row r="36" spans="1:15" ht="11.25">
      <c r="A36" s="575" t="s">
        <v>122</v>
      </c>
      <c r="B36" s="252">
        <v>23.8</v>
      </c>
      <c r="C36" s="252">
        <v>15.6</v>
      </c>
      <c r="D36" s="252">
        <v>39.6</v>
      </c>
      <c r="E36" s="252">
        <v>23.4</v>
      </c>
      <c r="F36" s="252">
        <v>93</v>
      </c>
      <c r="G36" s="252">
        <v>169</v>
      </c>
      <c r="H36" s="252">
        <v>187</v>
      </c>
      <c r="I36" s="252">
        <v>189</v>
      </c>
      <c r="J36" s="575">
        <v>319</v>
      </c>
      <c r="K36" s="577"/>
      <c r="L36" s="194"/>
      <c r="M36" s="262"/>
      <c r="N36" s="281"/>
      <c r="O36" s="702"/>
    </row>
    <row r="37" spans="1:15" ht="11.25">
      <c r="A37" s="194" t="s">
        <v>398</v>
      </c>
      <c r="B37" s="252" t="s">
        <v>48</v>
      </c>
      <c r="C37" s="252" t="s">
        <v>48</v>
      </c>
      <c r="D37" s="252" t="s">
        <v>48</v>
      </c>
      <c r="E37" s="252" t="s">
        <v>48</v>
      </c>
      <c r="F37" s="252">
        <v>168</v>
      </c>
      <c r="G37" s="252">
        <v>309</v>
      </c>
      <c r="H37" s="252">
        <v>428</v>
      </c>
      <c r="I37" s="252">
        <v>396</v>
      </c>
      <c r="J37" s="575">
        <v>769</v>
      </c>
      <c r="K37" s="577"/>
      <c r="L37" s="194"/>
      <c r="M37" s="262"/>
      <c r="N37" s="281"/>
      <c r="O37" s="702"/>
    </row>
    <row r="38" spans="1:15" ht="11.25">
      <c r="A38" s="194" t="s">
        <v>399</v>
      </c>
      <c r="B38" s="252" t="s">
        <v>48</v>
      </c>
      <c r="C38" s="252" t="s">
        <v>48</v>
      </c>
      <c r="D38" s="252" t="s">
        <v>48</v>
      </c>
      <c r="E38" s="252" t="s">
        <v>48</v>
      </c>
      <c r="F38" s="252">
        <v>205</v>
      </c>
      <c r="G38" s="252">
        <v>331</v>
      </c>
      <c r="H38" s="252">
        <v>528</v>
      </c>
      <c r="I38" s="252">
        <v>1004</v>
      </c>
      <c r="J38" s="575">
        <v>2099</v>
      </c>
      <c r="K38" s="577"/>
      <c r="L38" s="194"/>
      <c r="M38" s="262"/>
      <c r="N38" s="281"/>
      <c r="O38" s="702"/>
    </row>
    <row r="39" spans="1:15" ht="11.25">
      <c r="A39" s="575" t="s">
        <v>123</v>
      </c>
      <c r="B39" s="252" t="s">
        <v>48</v>
      </c>
      <c r="C39" s="252">
        <v>21</v>
      </c>
      <c r="D39" s="252">
        <v>49</v>
      </c>
      <c r="E39" s="252">
        <v>306.8</v>
      </c>
      <c r="F39" s="252">
        <v>1096</v>
      </c>
      <c r="G39" s="252">
        <v>2045</v>
      </c>
      <c r="H39" s="252">
        <v>2386</v>
      </c>
      <c r="I39" s="252">
        <v>2629</v>
      </c>
      <c r="J39" s="575">
        <v>5767</v>
      </c>
      <c r="K39" s="577"/>
      <c r="L39" s="194"/>
      <c r="M39" s="262"/>
      <c r="N39" s="281"/>
      <c r="O39" s="702"/>
    </row>
    <row r="40" spans="1:15" ht="11.25">
      <c r="A40" s="575" t="s">
        <v>400</v>
      </c>
      <c r="B40" s="252" t="s">
        <v>48</v>
      </c>
      <c r="C40" s="252" t="s">
        <v>48</v>
      </c>
      <c r="D40" s="252" t="s">
        <v>48</v>
      </c>
      <c r="E40" s="252" t="s">
        <v>48</v>
      </c>
      <c r="F40" s="252" t="s">
        <v>48</v>
      </c>
      <c r="G40" s="252" t="s">
        <v>48</v>
      </c>
      <c r="H40" s="252">
        <v>118</v>
      </c>
      <c r="I40" s="252">
        <v>151</v>
      </c>
      <c r="J40" s="575">
        <v>122</v>
      </c>
      <c r="K40" s="577"/>
      <c r="L40" s="194"/>
      <c r="M40" s="262"/>
      <c r="N40" s="281"/>
      <c r="O40" s="702"/>
    </row>
    <row r="41" spans="1:15" ht="11.25">
      <c r="A41" s="575" t="s">
        <v>124</v>
      </c>
      <c r="B41" s="252" t="s">
        <v>48</v>
      </c>
      <c r="C41" s="252" t="s">
        <v>48</v>
      </c>
      <c r="D41" s="252" t="s">
        <v>48</v>
      </c>
      <c r="E41" s="252" t="s">
        <v>48</v>
      </c>
      <c r="F41" s="252">
        <v>3</v>
      </c>
      <c r="G41" s="252">
        <v>13</v>
      </c>
      <c r="H41" s="252">
        <v>15</v>
      </c>
      <c r="I41" s="252">
        <v>18</v>
      </c>
      <c r="J41" s="575">
        <v>15</v>
      </c>
      <c r="K41" s="577"/>
      <c r="L41" s="197"/>
      <c r="M41" s="262"/>
      <c r="N41" s="281"/>
      <c r="O41" s="702"/>
    </row>
    <row r="42" spans="1:15" ht="11.25">
      <c r="A42" s="575" t="s">
        <v>125</v>
      </c>
      <c r="B42" s="252">
        <v>381</v>
      </c>
      <c r="C42" s="252">
        <v>174.2</v>
      </c>
      <c r="D42" s="252">
        <v>149</v>
      </c>
      <c r="E42" s="252">
        <v>1081.8</v>
      </c>
      <c r="F42" s="252">
        <v>6840</v>
      </c>
      <c r="G42" s="252">
        <v>12910</v>
      </c>
      <c r="H42" s="252">
        <v>11951</v>
      </c>
      <c r="I42" s="252">
        <v>6873</v>
      </c>
      <c r="J42" s="575">
        <v>7613</v>
      </c>
      <c r="K42" s="577"/>
      <c r="L42" s="196"/>
      <c r="M42" s="262"/>
      <c r="N42" s="281"/>
      <c r="O42" s="702"/>
    </row>
    <row r="43" spans="1:15" ht="11.25">
      <c r="A43" s="575" t="s">
        <v>126</v>
      </c>
      <c r="B43" s="252">
        <v>47.8</v>
      </c>
      <c r="C43" s="252">
        <v>47.8</v>
      </c>
      <c r="D43" s="252">
        <v>97.4</v>
      </c>
      <c r="E43" s="252">
        <v>131.2</v>
      </c>
      <c r="F43" s="252">
        <v>101</v>
      </c>
      <c r="G43" s="252">
        <v>510</v>
      </c>
      <c r="H43" s="252">
        <v>1031</v>
      </c>
      <c r="I43" s="252">
        <v>958</v>
      </c>
      <c r="J43" s="575">
        <v>1037</v>
      </c>
      <c r="K43" s="577"/>
      <c r="L43" s="196"/>
      <c r="M43" s="262"/>
      <c r="N43" s="281"/>
      <c r="O43" s="702"/>
    </row>
    <row r="44" spans="1:15" ht="11.25">
      <c r="A44" s="575" t="s">
        <v>127</v>
      </c>
      <c r="B44" s="252"/>
      <c r="C44" s="252">
        <v>211</v>
      </c>
      <c r="D44" s="252">
        <v>537.8</v>
      </c>
      <c r="E44" s="252">
        <v>1230.6</v>
      </c>
      <c r="F44" s="252">
        <v>815</v>
      </c>
      <c r="G44" s="252">
        <v>1216</v>
      </c>
      <c r="H44" s="252">
        <v>975</v>
      </c>
      <c r="I44" s="252">
        <v>677</v>
      </c>
      <c r="J44" s="575">
        <v>640</v>
      </c>
      <c r="K44" s="577"/>
      <c r="L44" s="196"/>
      <c r="M44" s="262"/>
      <c r="N44" s="281"/>
      <c r="O44" s="702"/>
    </row>
    <row r="45" spans="1:15" ht="11.25">
      <c r="A45" s="575" t="s">
        <v>406</v>
      </c>
      <c r="B45" s="252">
        <v>541.2</v>
      </c>
      <c r="C45" s="252">
        <v>706.6</v>
      </c>
      <c r="D45" s="252">
        <v>1107</v>
      </c>
      <c r="E45" s="252">
        <v>-122.4</v>
      </c>
      <c r="F45" s="252">
        <v>251</v>
      </c>
      <c r="G45" s="252" t="s">
        <v>48</v>
      </c>
      <c r="H45" s="252" t="s">
        <v>48</v>
      </c>
      <c r="I45" s="252" t="s">
        <v>48</v>
      </c>
      <c r="J45" s="252" t="s">
        <v>48</v>
      </c>
      <c r="K45" s="577"/>
      <c r="L45" s="197"/>
      <c r="M45" s="262"/>
      <c r="N45" s="281"/>
      <c r="O45" s="702"/>
    </row>
    <row r="46" spans="1:15" ht="11.25">
      <c r="A46" s="575" t="s">
        <v>128</v>
      </c>
      <c r="B46" s="252" t="s">
        <v>48</v>
      </c>
      <c r="C46" s="252" t="s">
        <v>48</v>
      </c>
      <c r="D46" s="252" t="s">
        <v>48</v>
      </c>
      <c r="E46" s="252" t="s">
        <v>48</v>
      </c>
      <c r="F46" s="252">
        <v>76</v>
      </c>
      <c r="G46" s="252">
        <v>498</v>
      </c>
      <c r="H46" s="252">
        <v>379</v>
      </c>
      <c r="I46" s="252">
        <v>192</v>
      </c>
      <c r="J46" s="575">
        <v>159</v>
      </c>
      <c r="K46" s="577"/>
      <c r="L46" s="197"/>
      <c r="M46" s="262"/>
      <c r="N46" s="281"/>
      <c r="O46" s="702"/>
    </row>
    <row r="47" spans="1:15" s="250" customFormat="1" ht="11.25">
      <c r="A47" s="575" t="s">
        <v>129</v>
      </c>
      <c r="B47" s="252" t="s">
        <v>48</v>
      </c>
      <c r="C47" s="252">
        <v>4.6</v>
      </c>
      <c r="D47" s="252">
        <v>24.2</v>
      </c>
      <c r="E47" s="252">
        <v>69</v>
      </c>
      <c r="F47" s="252">
        <v>259</v>
      </c>
      <c r="G47" s="252">
        <v>418</v>
      </c>
      <c r="H47" s="252">
        <v>470</v>
      </c>
      <c r="I47" s="252">
        <v>317</v>
      </c>
      <c r="J47" s="575">
        <v>323</v>
      </c>
      <c r="K47" s="577"/>
      <c r="L47" s="196"/>
      <c r="M47" s="262"/>
      <c r="N47" s="281"/>
      <c r="O47" s="702"/>
    </row>
    <row r="48" spans="1:15" ht="11.25">
      <c r="A48" s="575" t="s">
        <v>130</v>
      </c>
      <c r="B48" s="252" t="s">
        <v>48</v>
      </c>
      <c r="C48" s="252">
        <v>14.8</v>
      </c>
      <c r="D48" s="252">
        <v>45.6</v>
      </c>
      <c r="E48" s="252">
        <v>185.4</v>
      </c>
      <c r="F48" s="252">
        <v>208</v>
      </c>
      <c r="G48" s="252">
        <v>205</v>
      </c>
      <c r="H48" s="252">
        <v>258</v>
      </c>
      <c r="I48" s="252">
        <v>278</v>
      </c>
      <c r="J48" s="575">
        <v>261</v>
      </c>
      <c r="K48" s="577"/>
      <c r="L48" s="196"/>
      <c r="M48" s="262"/>
      <c r="N48" s="281"/>
      <c r="O48" s="702"/>
    </row>
    <row r="49" spans="1:15" s="250" customFormat="1" ht="11.25">
      <c r="A49" s="575"/>
      <c r="B49" s="252"/>
      <c r="C49" s="252"/>
      <c r="D49" s="252"/>
      <c r="E49" s="252"/>
      <c r="F49" s="252"/>
      <c r="G49" s="252"/>
      <c r="H49" s="252"/>
      <c r="J49" s="575"/>
      <c r="K49" s="249"/>
      <c r="L49" s="249"/>
      <c r="M49" s="247"/>
      <c r="N49" s="245"/>
      <c r="O49" s="245"/>
    </row>
    <row r="50" spans="1:15" ht="11.25">
      <c r="A50" s="577" t="s">
        <v>82</v>
      </c>
      <c r="B50" s="251">
        <v>65.8</v>
      </c>
      <c r="C50" s="251">
        <v>23.40000000000009</v>
      </c>
      <c r="D50" s="251">
        <v>-30.8</v>
      </c>
      <c r="E50" s="251">
        <v>39.2</v>
      </c>
      <c r="F50" s="251">
        <v>242</v>
      </c>
      <c r="G50" s="251">
        <v>307</v>
      </c>
      <c r="H50" s="251">
        <v>451</v>
      </c>
      <c r="I50" s="251">
        <v>331</v>
      </c>
      <c r="J50" s="577">
        <v>177</v>
      </c>
      <c r="K50" s="575"/>
      <c r="L50" s="247"/>
      <c r="M50" s="249"/>
      <c r="N50" s="250"/>
      <c r="O50" s="250"/>
    </row>
    <row r="51" spans="1:13" ht="11.25">
      <c r="A51" s="575"/>
      <c r="B51" s="252"/>
      <c r="C51" s="252"/>
      <c r="D51" s="252"/>
      <c r="E51" s="252"/>
      <c r="F51" s="252"/>
      <c r="G51" s="252"/>
      <c r="H51" s="252"/>
      <c r="J51" s="249"/>
      <c r="K51" s="249"/>
      <c r="L51" s="247"/>
      <c r="M51" s="247"/>
    </row>
    <row r="52" spans="1:13" ht="11.25">
      <c r="A52" s="577" t="s">
        <v>150</v>
      </c>
      <c r="B52" s="251">
        <v>8065.4</v>
      </c>
      <c r="C52" s="251">
        <v>3717</v>
      </c>
      <c r="D52" s="251">
        <v>6682.4</v>
      </c>
      <c r="E52" s="251">
        <v>9635</v>
      </c>
      <c r="F52" s="251">
        <v>9351</v>
      </c>
      <c r="G52" s="251">
        <f>'A7'!G52-'A8'!G52</f>
        <v>12240</v>
      </c>
      <c r="H52" s="251">
        <v>13319</v>
      </c>
      <c r="I52" s="251">
        <v>14481</v>
      </c>
      <c r="J52" s="577">
        <v>12988</v>
      </c>
      <c r="K52" s="575"/>
      <c r="L52" s="247"/>
      <c r="M52" s="247"/>
    </row>
    <row r="53" spans="1:13" ht="11.25">
      <c r="A53" s="575" t="s">
        <v>111</v>
      </c>
      <c r="B53" s="252"/>
      <c r="C53" s="252"/>
      <c r="D53" s="252"/>
      <c r="E53" s="252"/>
      <c r="F53" s="252"/>
      <c r="G53" s="252"/>
      <c r="H53" s="252"/>
      <c r="J53" s="247"/>
      <c r="K53" s="247"/>
      <c r="L53" s="247"/>
      <c r="M53" s="247"/>
    </row>
    <row r="54" spans="1:13" ht="11.25">
      <c r="A54" s="575" t="s">
        <v>156</v>
      </c>
      <c r="B54" s="252">
        <v>59.8</v>
      </c>
      <c r="C54" s="252">
        <v>14.2</v>
      </c>
      <c r="D54" s="252">
        <v>159.2</v>
      </c>
      <c r="E54" s="252">
        <v>952.8</v>
      </c>
      <c r="F54" s="252">
        <v>563</v>
      </c>
      <c r="G54" s="252">
        <v>536</v>
      </c>
      <c r="H54" s="252">
        <v>763</v>
      </c>
      <c r="I54" s="252">
        <v>1350</v>
      </c>
      <c r="J54" s="575">
        <v>1375</v>
      </c>
      <c r="K54" s="575"/>
      <c r="L54" s="247"/>
      <c r="M54" s="247"/>
    </row>
    <row r="55" spans="1:13" ht="11.25">
      <c r="A55" s="575" t="s">
        <v>157</v>
      </c>
      <c r="B55" s="252">
        <v>42.2</v>
      </c>
      <c r="C55" s="252">
        <v>63.2</v>
      </c>
      <c r="D55" s="252">
        <v>69.8</v>
      </c>
      <c r="E55" s="252">
        <v>136.6</v>
      </c>
      <c r="F55" s="252">
        <v>254</v>
      </c>
      <c r="G55" s="252">
        <v>322</v>
      </c>
      <c r="H55" s="252">
        <v>298</v>
      </c>
      <c r="I55" s="252">
        <v>295</v>
      </c>
      <c r="J55" s="575">
        <v>173</v>
      </c>
      <c r="K55" s="575"/>
      <c r="L55" s="247"/>
      <c r="M55" s="247"/>
    </row>
    <row r="56" spans="1:13" ht="11.25">
      <c r="A56" s="575" t="s">
        <v>158</v>
      </c>
      <c r="B56" s="252">
        <v>837</v>
      </c>
      <c r="C56" s="252">
        <v>-74.6</v>
      </c>
      <c r="D56" s="252">
        <v>50</v>
      </c>
      <c r="E56" s="252">
        <v>82.2</v>
      </c>
      <c r="F56" s="252">
        <v>89</v>
      </c>
      <c r="G56" s="252">
        <v>40</v>
      </c>
      <c r="H56" s="252">
        <v>86</v>
      </c>
      <c r="I56" s="252">
        <v>96</v>
      </c>
      <c r="J56" s="575">
        <v>34</v>
      </c>
      <c r="K56" s="575"/>
      <c r="L56" s="247"/>
      <c r="M56" s="247"/>
    </row>
    <row r="57" spans="1:13" ht="11.25">
      <c r="A57" s="575" t="s">
        <v>159</v>
      </c>
      <c r="B57" s="252">
        <v>223.6</v>
      </c>
      <c r="C57" s="252">
        <v>179.6</v>
      </c>
      <c r="D57" s="252">
        <v>164.8</v>
      </c>
      <c r="E57" s="252">
        <v>296</v>
      </c>
      <c r="F57" s="252">
        <v>312</v>
      </c>
      <c r="G57" s="252">
        <v>455</v>
      </c>
      <c r="H57" s="252">
        <v>523</v>
      </c>
      <c r="I57" s="252">
        <v>510</v>
      </c>
      <c r="J57" s="575">
        <v>465</v>
      </c>
      <c r="K57" s="575"/>
      <c r="L57" s="247"/>
      <c r="M57" s="247"/>
    </row>
    <row r="58" spans="1:13" ht="11.25">
      <c r="A58" s="575" t="s">
        <v>412</v>
      </c>
      <c r="B58" s="252" t="s">
        <v>48</v>
      </c>
      <c r="C58" s="252" t="s">
        <v>48</v>
      </c>
      <c r="D58" s="252" t="s">
        <v>48</v>
      </c>
      <c r="E58" s="252" t="s">
        <v>48</v>
      </c>
      <c r="F58" s="252">
        <v>283</v>
      </c>
      <c r="G58" s="252">
        <v>414</v>
      </c>
      <c r="H58" s="252">
        <v>770</v>
      </c>
      <c r="I58" s="702">
        <v>1654</v>
      </c>
      <c r="J58" s="575">
        <v>1966</v>
      </c>
      <c r="K58" s="575"/>
      <c r="L58" s="247"/>
      <c r="M58" s="247"/>
    </row>
    <row r="59" spans="1:13" ht="11.25">
      <c r="A59" s="575" t="s">
        <v>160</v>
      </c>
      <c r="B59" s="252">
        <v>280.8</v>
      </c>
      <c r="C59" s="252">
        <v>25</v>
      </c>
      <c r="D59" s="252">
        <v>116.8</v>
      </c>
      <c r="E59" s="252">
        <v>167.2</v>
      </c>
      <c r="F59" s="252">
        <v>387</v>
      </c>
      <c r="G59" s="252">
        <v>788</v>
      </c>
      <c r="H59" s="252">
        <v>761</v>
      </c>
      <c r="I59" s="252">
        <v>286</v>
      </c>
      <c r="J59" s="575">
        <v>217</v>
      </c>
      <c r="K59" s="575"/>
      <c r="L59" s="247"/>
      <c r="M59" s="247"/>
    </row>
    <row r="60" spans="1:13" ht="11.25">
      <c r="A60" s="575" t="s">
        <v>161</v>
      </c>
      <c r="B60" s="252">
        <v>1084.2</v>
      </c>
      <c r="C60" s="252">
        <v>287.6</v>
      </c>
      <c r="D60" s="252">
        <v>507</v>
      </c>
      <c r="E60" s="252">
        <v>517.4</v>
      </c>
      <c r="F60" s="252">
        <v>153</v>
      </c>
      <c r="G60" s="252">
        <v>333</v>
      </c>
      <c r="H60" s="252">
        <v>334</v>
      </c>
      <c r="I60" s="252">
        <v>453</v>
      </c>
      <c r="J60" s="575">
        <v>452</v>
      </c>
      <c r="K60" s="575"/>
      <c r="L60" s="247"/>
      <c r="M60" s="247"/>
    </row>
    <row r="61" spans="1:13" ht="11.25">
      <c r="A61" s="575" t="s">
        <v>162</v>
      </c>
      <c r="B61" s="252">
        <v>157.6</v>
      </c>
      <c r="C61" s="252">
        <v>363.8</v>
      </c>
      <c r="D61" s="252">
        <v>1726.2</v>
      </c>
      <c r="E61" s="252">
        <v>1060.4</v>
      </c>
      <c r="F61" s="252">
        <v>766</v>
      </c>
      <c r="G61" s="252">
        <v>828</v>
      </c>
      <c r="H61" s="252">
        <v>1071</v>
      </c>
      <c r="I61" s="252">
        <v>983</v>
      </c>
      <c r="J61" s="575">
        <v>734</v>
      </c>
      <c r="K61" s="575"/>
      <c r="L61" s="247"/>
      <c r="M61" s="247"/>
    </row>
    <row r="62" spans="1:13" ht="11.25">
      <c r="A62" s="575" t="s">
        <v>163</v>
      </c>
      <c r="B62" s="252">
        <v>179</v>
      </c>
      <c r="C62" s="252">
        <v>111.4</v>
      </c>
      <c r="D62" s="252">
        <v>120.2</v>
      </c>
      <c r="E62" s="252">
        <v>113.6</v>
      </c>
      <c r="F62" s="252">
        <v>127</v>
      </c>
      <c r="G62" s="252">
        <v>61</v>
      </c>
      <c r="H62" s="252">
        <v>84</v>
      </c>
      <c r="I62" s="252">
        <v>69</v>
      </c>
      <c r="J62" s="575">
        <v>58</v>
      </c>
      <c r="K62" s="575"/>
      <c r="L62" s="247"/>
      <c r="M62" s="247"/>
    </row>
    <row r="63" spans="1:13" ht="11.25">
      <c r="A63" s="575" t="s">
        <v>164</v>
      </c>
      <c r="B63" s="252">
        <v>205.2</v>
      </c>
      <c r="C63" s="252">
        <v>117.8</v>
      </c>
      <c r="D63" s="252">
        <v>161.2</v>
      </c>
      <c r="E63" s="252">
        <v>111.6</v>
      </c>
      <c r="F63" s="252">
        <v>100</v>
      </c>
      <c r="G63" s="252">
        <v>106</v>
      </c>
      <c r="H63" s="252">
        <v>103</v>
      </c>
      <c r="I63" s="252">
        <v>87</v>
      </c>
      <c r="J63" s="575">
        <v>98</v>
      </c>
      <c r="K63" s="575"/>
      <c r="L63" s="247"/>
      <c r="M63" s="247"/>
    </row>
    <row r="64" spans="1:13" ht="11.25">
      <c r="A64" s="575" t="s">
        <v>165</v>
      </c>
      <c r="B64" s="252">
        <v>699.2</v>
      </c>
      <c r="C64" s="252">
        <v>230</v>
      </c>
      <c r="D64" s="252">
        <v>391.8</v>
      </c>
      <c r="E64" s="252">
        <v>400.6</v>
      </c>
      <c r="F64" s="252">
        <v>316</v>
      </c>
      <c r="G64" s="252">
        <v>394</v>
      </c>
      <c r="H64" s="252">
        <v>456</v>
      </c>
      <c r="I64" s="252">
        <v>484</v>
      </c>
      <c r="J64" s="575">
        <v>338</v>
      </c>
      <c r="K64" s="575"/>
      <c r="L64" s="247"/>
      <c r="M64" s="247"/>
    </row>
    <row r="65" spans="1:13" ht="11.25">
      <c r="A65" s="575" t="s">
        <v>166</v>
      </c>
      <c r="B65" s="252">
        <v>409.6</v>
      </c>
      <c r="C65" s="252">
        <v>180</v>
      </c>
      <c r="D65" s="252">
        <v>235.2</v>
      </c>
      <c r="E65" s="252">
        <v>518.2</v>
      </c>
      <c r="F65" s="252">
        <v>853</v>
      </c>
      <c r="G65" s="252">
        <v>1299</v>
      </c>
      <c r="H65" s="252">
        <v>1381</v>
      </c>
      <c r="I65" s="252">
        <v>1078</v>
      </c>
      <c r="J65" s="575">
        <v>1239</v>
      </c>
      <c r="K65" s="575"/>
      <c r="L65" s="247"/>
      <c r="M65" s="247"/>
    </row>
    <row r="66" spans="1:13" ht="11.25">
      <c r="A66" s="575" t="s">
        <v>167</v>
      </c>
      <c r="B66" s="252">
        <v>316.6</v>
      </c>
      <c r="C66" s="252">
        <v>411.8</v>
      </c>
      <c r="D66" s="252">
        <v>860.2</v>
      </c>
      <c r="E66" s="252">
        <v>1178.4</v>
      </c>
      <c r="F66" s="252">
        <v>1014</v>
      </c>
      <c r="G66" s="252">
        <v>1501</v>
      </c>
      <c r="H66" s="252">
        <v>1118</v>
      </c>
      <c r="I66" s="252">
        <v>1164</v>
      </c>
      <c r="J66" s="575">
        <v>1434</v>
      </c>
      <c r="K66" s="575"/>
      <c r="L66" s="247"/>
      <c r="M66" s="247"/>
    </row>
    <row r="67" spans="1:13" ht="11.25">
      <c r="A67" s="575" t="s">
        <v>168</v>
      </c>
      <c r="B67" s="252">
        <v>806.2</v>
      </c>
      <c r="C67" s="252">
        <v>212.6</v>
      </c>
      <c r="D67" s="252">
        <v>255</v>
      </c>
      <c r="E67" s="252">
        <v>181</v>
      </c>
      <c r="F67" s="252">
        <v>66</v>
      </c>
      <c r="G67" s="252">
        <v>151</v>
      </c>
      <c r="H67" s="252">
        <v>182</v>
      </c>
      <c r="I67" s="252">
        <v>156</v>
      </c>
      <c r="J67" s="575">
        <v>84</v>
      </c>
      <c r="K67" s="575"/>
      <c r="L67" s="247"/>
      <c r="M67" s="247"/>
    </row>
    <row r="68" spans="1:13" ht="11.25">
      <c r="A68" s="575" t="s">
        <v>169</v>
      </c>
      <c r="B68" s="252">
        <v>166.2</v>
      </c>
      <c r="C68" s="252">
        <v>177.4</v>
      </c>
      <c r="D68" s="252">
        <v>310.6</v>
      </c>
      <c r="E68" s="252">
        <v>826</v>
      </c>
      <c r="F68" s="252">
        <v>898</v>
      </c>
      <c r="G68" s="252">
        <v>1002</v>
      </c>
      <c r="H68" s="252">
        <v>1177</v>
      </c>
      <c r="I68" s="252">
        <v>1167</v>
      </c>
      <c r="J68" s="575">
        <v>965</v>
      </c>
      <c r="K68" s="575"/>
      <c r="L68" s="247"/>
      <c r="M68" s="247"/>
    </row>
    <row r="69" spans="1:13" ht="11.25">
      <c r="A69" s="575" t="s">
        <v>170</v>
      </c>
      <c r="B69" s="252">
        <v>486.6</v>
      </c>
      <c r="C69" s="252">
        <v>176.4</v>
      </c>
      <c r="D69" s="252">
        <v>317.4</v>
      </c>
      <c r="E69" s="252">
        <v>374.4</v>
      </c>
      <c r="F69" s="252">
        <v>249</v>
      </c>
      <c r="G69" s="252">
        <v>229</v>
      </c>
      <c r="H69" s="252">
        <v>223</v>
      </c>
      <c r="I69" s="252">
        <v>333</v>
      </c>
      <c r="J69" s="575">
        <v>179</v>
      </c>
      <c r="K69" s="575"/>
      <c r="L69" s="247"/>
      <c r="M69" s="247"/>
    </row>
    <row r="70" spans="1:15" s="255" customFormat="1" ht="14.25" customHeight="1">
      <c r="A70" s="575" t="s">
        <v>488</v>
      </c>
      <c r="B70" s="252">
        <v>706.8</v>
      </c>
      <c r="C70" s="252">
        <v>493.4</v>
      </c>
      <c r="D70" s="252">
        <v>141.8</v>
      </c>
      <c r="E70" s="252">
        <v>240.8</v>
      </c>
      <c r="F70" s="252">
        <v>190</v>
      </c>
      <c r="G70" s="252">
        <v>146</v>
      </c>
      <c r="H70" s="252">
        <v>229</v>
      </c>
      <c r="I70" s="252">
        <v>104</v>
      </c>
      <c r="J70" s="575">
        <v>162</v>
      </c>
      <c r="K70" s="575"/>
      <c r="M70" s="247"/>
      <c r="N70" s="245"/>
      <c r="O70" s="245"/>
    </row>
    <row r="71" spans="1:11" s="255" customFormat="1" ht="12.75" customHeight="1">
      <c r="A71" s="575"/>
      <c r="B71" s="252"/>
      <c r="C71" s="252"/>
      <c r="D71" s="252"/>
      <c r="E71" s="252"/>
      <c r="F71" s="252"/>
      <c r="G71" s="252"/>
      <c r="H71" s="252"/>
      <c r="I71" s="252"/>
      <c r="J71" s="247"/>
      <c r="K71" s="247"/>
    </row>
    <row r="72" spans="1:11" s="255" customFormat="1" ht="15" customHeight="1">
      <c r="A72" s="576" t="s">
        <v>146</v>
      </c>
      <c r="B72" s="254">
        <v>42.2</v>
      </c>
      <c r="C72" s="254">
        <v>85.4</v>
      </c>
      <c r="D72" s="254">
        <v>39.6</v>
      </c>
      <c r="E72" s="254">
        <v>181.6</v>
      </c>
      <c r="F72" s="254">
        <v>212</v>
      </c>
      <c r="G72" s="254">
        <v>457</v>
      </c>
      <c r="H72" s="254">
        <v>810</v>
      </c>
      <c r="I72" s="254">
        <v>1181</v>
      </c>
      <c r="J72" s="576">
        <v>623</v>
      </c>
      <c r="K72" s="247"/>
    </row>
    <row r="73" spans="1:15" ht="12.75">
      <c r="A73" s="1052" t="s">
        <v>403</v>
      </c>
      <c r="B73" s="1052"/>
      <c r="C73" s="1052"/>
      <c r="D73" s="1052"/>
      <c r="E73" s="1052"/>
      <c r="F73" s="1052"/>
      <c r="G73" s="1052"/>
      <c r="H73" s="1052"/>
      <c r="I73" s="1052"/>
      <c r="J73" s="247"/>
      <c r="K73" s="247"/>
      <c r="M73" s="255"/>
      <c r="N73" s="255"/>
      <c r="O73" s="255"/>
    </row>
    <row r="74" spans="1:11" ht="24" customHeight="1">
      <c r="A74" s="1053" t="s">
        <v>404</v>
      </c>
      <c r="B74" s="1053"/>
      <c r="C74" s="1053"/>
      <c r="D74" s="1053"/>
      <c r="E74" s="1053"/>
      <c r="F74" s="1053"/>
      <c r="G74" s="1053"/>
      <c r="H74" s="1053"/>
      <c r="I74" s="1053"/>
      <c r="J74" s="247"/>
      <c r="K74" s="247"/>
    </row>
    <row r="75" spans="1:11" ht="11.25">
      <c r="A75" s="575"/>
      <c r="B75" s="575"/>
      <c r="C75" s="575"/>
      <c r="D75" s="575"/>
      <c r="E75" s="575"/>
      <c r="F75" s="575"/>
      <c r="G75" s="575"/>
      <c r="H75" s="575"/>
      <c r="I75" s="575"/>
      <c r="J75" s="247"/>
      <c r="K75" s="247"/>
    </row>
    <row r="76" spans="1:11" ht="11.25">
      <c r="A76" s="575"/>
      <c r="B76" s="575"/>
      <c r="C76" s="575"/>
      <c r="D76" s="575"/>
      <c r="E76" s="575"/>
      <c r="F76" s="575"/>
      <c r="G76" s="575"/>
      <c r="H76" s="575"/>
      <c r="I76" s="575"/>
      <c r="J76" s="247"/>
      <c r="K76" s="247"/>
    </row>
    <row r="77" spans="1:11" ht="11.25">
      <c r="A77" s="575"/>
      <c r="B77" s="575"/>
      <c r="C77" s="575"/>
      <c r="D77" s="575"/>
      <c r="E77" s="575"/>
      <c r="F77" s="575"/>
      <c r="G77" s="575"/>
      <c r="H77" s="575"/>
      <c r="I77" s="575"/>
      <c r="J77" s="247"/>
      <c r="K77" s="247"/>
    </row>
    <row r="78" spans="1:11" ht="11.25">
      <c r="A78" s="575"/>
      <c r="B78" s="575"/>
      <c r="C78" s="575"/>
      <c r="D78" s="575"/>
      <c r="E78" s="575"/>
      <c r="F78" s="575"/>
      <c r="G78" s="575"/>
      <c r="H78" s="575"/>
      <c r="I78" s="575"/>
      <c r="J78" s="247"/>
      <c r="K78" s="247"/>
    </row>
    <row r="79" spans="1:11" ht="11.25">
      <c r="A79" s="575"/>
      <c r="B79" s="575"/>
      <c r="C79" s="575"/>
      <c r="D79" s="575"/>
      <c r="E79" s="575"/>
      <c r="F79" s="575"/>
      <c r="G79" s="575"/>
      <c r="H79" s="575"/>
      <c r="I79" s="575"/>
      <c r="J79" s="247"/>
      <c r="K79" s="247"/>
    </row>
    <row r="80" spans="1:11" ht="11.25">
      <c r="A80" s="575"/>
      <c r="B80" s="575"/>
      <c r="C80" s="575"/>
      <c r="D80" s="575"/>
      <c r="E80" s="575"/>
      <c r="F80" s="575"/>
      <c r="G80" s="575"/>
      <c r="H80" s="575"/>
      <c r="I80" s="575"/>
      <c r="J80" s="247"/>
      <c r="K80" s="247"/>
    </row>
    <row r="81" spans="1:11" ht="11.25">
      <c r="A81" s="575"/>
      <c r="B81" s="575"/>
      <c r="C81" s="575"/>
      <c r="D81" s="575"/>
      <c r="E81" s="575"/>
      <c r="F81" s="575"/>
      <c r="G81" s="575"/>
      <c r="H81" s="575"/>
      <c r="I81" s="575"/>
      <c r="J81" s="247"/>
      <c r="K81" s="247"/>
    </row>
    <row r="82" spans="1:11" ht="11.25">
      <c r="A82" s="575"/>
      <c r="B82" s="575"/>
      <c r="C82" s="575"/>
      <c r="D82" s="575"/>
      <c r="E82" s="575"/>
      <c r="F82" s="575"/>
      <c r="G82" s="575"/>
      <c r="H82" s="575"/>
      <c r="I82" s="575"/>
      <c r="J82" s="247"/>
      <c r="K82" s="247"/>
    </row>
    <row r="83" spans="10:11" ht="11.25">
      <c r="J83" s="247"/>
      <c r="K83" s="247"/>
    </row>
    <row r="84" spans="10:11" ht="11.25">
      <c r="J84" s="247"/>
      <c r="K84" s="247"/>
    </row>
    <row r="85" spans="10:11" ht="11.25">
      <c r="J85" s="247"/>
      <c r="K85" s="247"/>
    </row>
    <row r="86" spans="10:11" ht="11.25">
      <c r="J86" s="247"/>
      <c r="K86" s="247"/>
    </row>
    <row r="87" spans="10:11" ht="11.25">
      <c r="J87" s="247"/>
      <c r="K87" s="247"/>
    </row>
    <row r="88" spans="10:11" ht="11.25">
      <c r="J88" s="247"/>
      <c r="K88" s="247"/>
    </row>
    <row r="89" spans="10:11" ht="11.25">
      <c r="J89" s="247"/>
      <c r="K89" s="247"/>
    </row>
    <row r="90" spans="10:11" ht="11.25">
      <c r="J90" s="247"/>
      <c r="K90" s="247"/>
    </row>
    <row r="91" spans="10:11" ht="11.25">
      <c r="J91" s="247"/>
      <c r="K91" s="247"/>
    </row>
    <row r="92" spans="10:11" ht="11.25">
      <c r="J92" s="247"/>
      <c r="K92" s="247"/>
    </row>
    <row r="93" spans="10:11" ht="11.25">
      <c r="J93" s="247"/>
      <c r="K93" s="247"/>
    </row>
    <row r="94" spans="10:11" ht="11.25">
      <c r="J94" s="247"/>
      <c r="K94" s="247"/>
    </row>
    <row r="95" spans="10:11" ht="11.25">
      <c r="J95" s="247"/>
      <c r="K95" s="247"/>
    </row>
    <row r="96" spans="10:11" ht="11.25">
      <c r="J96" s="247"/>
      <c r="K96" s="247"/>
    </row>
    <row r="97" spans="10:11" ht="11.25">
      <c r="J97" s="247"/>
      <c r="K97" s="247"/>
    </row>
    <row r="98" spans="10:11" ht="11.25">
      <c r="J98" s="247"/>
      <c r="K98" s="247"/>
    </row>
    <row r="99" spans="10:11" ht="11.25">
      <c r="J99" s="247"/>
      <c r="K99" s="247"/>
    </row>
    <row r="100" spans="10:11" ht="11.25">
      <c r="J100" s="247"/>
      <c r="K100" s="247"/>
    </row>
    <row r="101" spans="10:11" ht="11.25">
      <c r="J101" s="247"/>
      <c r="K101" s="247"/>
    </row>
    <row r="102" spans="10:11" ht="11.25">
      <c r="J102" s="247"/>
      <c r="K102" s="247"/>
    </row>
    <row r="103" spans="10:11" ht="11.25">
      <c r="J103" s="247"/>
      <c r="K103" s="247"/>
    </row>
    <row r="104" spans="10:11" ht="11.25">
      <c r="J104" s="247"/>
      <c r="K104" s="247"/>
    </row>
    <row r="105" spans="10:11" ht="11.25">
      <c r="J105" s="247"/>
      <c r="K105" s="247"/>
    </row>
    <row r="106" spans="10:11" ht="11.25">
      <c r="J106" s="247"/>
      <c r="K106" s="247"/>
    </row>
    <row r="107" spans="10:11" ht="11.25">
      <c r="J107" s="247"/>
      <c r="K107" s="247"/>
    </row>
    <row r="108" spans="10:11" ht="11.25">
      <c r="J108" s="247"/>
      <c r="K108" s="247"/>
    </row>
    <row r="109" spans="10:11" ht="11.25">
      <c r="J109" s="247"/>
      <c r="K109" s="247"/>
    </row>
    <row r="110" spans="10:11" ht="11.25">
      <c r="J110" s="247"/>
      <c r="K110" s="247"/>
    </row>
    <row r="111" spans="10:11" ht="11.25">
      <c r="J111" s="247"/>
      <c r="K111" s="247"/>
    </row>
    <row r="112" spans="10:11" ht="11.25">
      <c r="J112" s="247"/>
      <c r="K112" s="247"/>
    </row>
    <row r="113" spans="10:11" ht="11.25">
      <c r="J113" s="247"/>
      <c r="K113" s="247"/>
    </row>
    <row r="114" spans="10:11" ht="11.25">
      <c r="J114" s="247"/>
      <c r="K114" s="247"/>
    </row>
    <row r="115" spans="10:11" ht="11.25">
      <c r="J115" s="247"/>
      <c r="K115" s="247"/>
    </row>
    <row r="116" spans="10:11" ht="11.25">
      <c r="J116" s="247"/>
      <c r="K116" s="247"/>
    </row>
    <row r="117" spans="10:11" ht="11.25">
      <c r="J117" s="247"/>
      <c r="K117" s="247"/>
    </row>
    <row r="118" spans="10:11" ht="11.25">
      <c r="J118" s="247"/>
      <c r="K118" s="247"/>
    </row>
    <row r="119" spans="10:11" ht="11.25">
      <c r="J119" s="247"/>
      <c r="K119" s="247"/>
    </row>
    <row r="120" spans="10:11" ht="11.25">
      <c r="J120" s="247"/>
      <c r="K120" s="247"/>
    </row>
    <row r="121" spans="10:11" ht="11.25">
      <c r="J121" s="247"/>
      <c r="K121" s="247"/>
    </row>
    <row r="122" spans="10:11" ht="11.25">
      <c r="J122" s="247"/>
      <c r="K122" s="247"/>
    </row>
    <row r="123" spans="10:11" ht="11.25">
      <c r="J123" s="247"/>
      <c r="K123" s="247"/>
    </row>
    <row r="124" spans="10:11" ht="11.25">
      <c r="J124" s="247"/>
      <c r="K124" s="247"/>
    </row>
    <row r="125" spans="10:11" ht="11.25">
      <c r="J125" s="247"/>
      <c r="K125" s="247"/>
    </row>
    <row r="126" spans="10:11" ht="11.25">
      <c r="J126" s="247"/>
      <c r="K126" s="247"/>
    </row>
    <row r="127" spans="10:11" ht="11.25">
      <c r="J127" s="247"/>
      <c r="K127" s="247"/>
    </row>
    <row r="128" spans="10:11" ht="11.25">
      <c r="J128" s="247"/>
      <c r="K128" s="247"/>
    </row>
    <row r="129" spans="10:11" ht="11.25">
      <c r="J129" s="247"/>
      <c r="K129" s="247"/>
    </row>
    <row r="130" spans="10:11" ht="11.25">
      <c r="J130" s="247"/>
      <c r="K130" s="247"/>
    </row>
    <row r="131" spans="10:11" ht="11.25">
      <c r="J131" s="247"/>
      <c r="K131" s="247"/>
    </row>
    <row r="132" spans="10:11" ht="11.25">
      <c r="J132" s="247"/>
      <c r="K132" s="247"/>
    </row>
    <row r="133" spans="10:11" ht="11.25">
      <c r="J133" s="247"/>
      <c r="K133" s="247"/>
    </row>
    <row r="134" spans="10:11" ht="11.25">
      <c r="J134" s="247"/>
      <c r="K134" s="247"/>
    </row>
    <row r="135" spans="10:11" ht="11.25">
      <c r="J135" s="247"/>
      <c r="K135" s="247"/>
    </row>
    <row r="136" spans="10:11" ht="11.25">
      <c r="J136" s="247"/>
      <c r="K136" s="247"/>
    </row>
    <row r="137" spans="10:11" ht="11.25">
      <c r="J137" s="247"/>
      <c r="K137" s="247"/>
    </row>
    <row r="138" spans="10:11" ht="11.25">
      <c r="J138" s="247"/>
      <c r="K138" s="247"/>
    </row>
    <row r="139" spans="10:11" ht="11.25">
      <c r="J139" s="247"/>
      <c r="K139" s="247"/>
    </row>
    <row r="140" spans="10:11" ht="11.25">
      <c r="J140" s="247"/>
      <c r="K140" s="247"/>
    </row>
    <row r="141" spans="10:11" ht="11.25">
      <c r="J141" s="247"/>
      <c r="K141" s="247"/>
    </row>
    <row r="142" spans="10:11" ht="11.25">
      <c r="J142" s="247"/>
      <c r="K142" s="247"/>
    </row>
    <row r="143" spans="10:11" ht="11.25">
      <c r="J143" s="247"/>
      <c r="K143" s="247"/>
    </row>
    <row r="144" spans="10:11" ht="11.25">
      <c r="J144" s="247"/>
      <c r="K144" s="247"/>
    </row>
    <row r="145" spans="10:11" ht="11.25">
      <c r="J145" s="247"/>
      <c r="K145" s="247"/>
    </row>
    <row r="146" spans="10:11" ht="11.25">
      <c r="J146" s="247"/>
      <c r="K146" s="247"/>
    </row>
    <row r="147" spans="10:11" ht="11.25">
      <c r="J147" s="247"/>
      <c r="K147" s="247"/>
    </row>
    <row r="148" spans="10:11" ht="11.25">
      <c r="J148" s="247"/>
      <c r="K148" s="247"/>
    </row>
    <row r="149" spans="10:11" ht="11.25">
      <c r="J149" s="247"/>
      <c r="K149" s="247"/>
    </row>
    <row r="150" spans="10:11" ht="11.25">
      <c r="J150" s="247"/>
      <c r="K150" s="247"/>
    </row>
    <row r="151" spans="10:11" ht="11.25">
      <c r="J151" s="247"/>
      <c r="K151" s="247"/>
    </row>
    <row r="152" spans="10:11" ht="11.25">
      <c r="J152" s="247"/>
      <c r="K152" s="247"/>
    </row>
    <row r="153" spans="10:11" ht="11.25">
      <c r="J153" s="247"/>
      <c r="K153" s="247"/>
    </row>
    <row r="154" spans="10:11" ht="11.25">
      <c r="J154" s="247"/>
      <c r="K154" s="247"/>
    </row>
    <row r="155" spans="10:11" ht="11.25">
      <c r="J155" s="247"/>
      <c r="K155" s="247"/>
    </row>
    <row r="156" spans="10:11" ht="11.25">
      <c r="J156" s="247"/>
      <c r="K156" s="247"/>
    </row>
    <row r="157" spans="10:11" ht="11.25">
      <c r="J157" s="247"/>
      <c r="K157" s="247"/>
    </row>
    <row r="158" spans="10:11" ht="11.25">
      <c r="J158" s="247"/>
      <c r="K158" s="247"/>
    </row>
    <row r="159" spans="10:11" ht="11.25">
      <c r="J159" s="247"/>
      <c r="K159" s="247"/>
    </row>
    <row r="160" spans="10:11" ht="11.25">
      <c r="J160" s="247"/>
      <c r="K160" s="247"/>
    </row>
    <row r="161" spans="10:11" ht="11.25">
      <c r="J161" s="247"/>
      <c r="K161" s="247"/>
    </row>
    <row r="162" spans="10:11" ht="11.25">
      <c r="J162" s="247"/>
      <c r="K162" s="247"/>
    </row>
    <row r="163" spans="10:11" ht="11.25">
      <c r="J163" s="247"/>
      <c r="K163" s="247"/>
    </row>
    <row r="164" spans="10:11" ht="11.25">
      <c r="J164" s="247"/>
      <c r="K164" s="247"/>
    </row>
    <row r="165" spans="10:11" ht="11.25">
      <c r="J165" s="247"/>
      <c r="K165" s="247"/>
    </row>
    <row r="166" spans="10:11" ht="11.25">
      <c r="J166" s="247"/>
      <c r="K166" s="247"/>
    </row>
    <row r="167" spans="10:11" ht="11.25">
      <c r="J167" s="247"/>
      <c r="K167" s="247"/>
    </row>
    <row r="168" spans="10:11" ht="11.25">
      <c r="J168" s="247"/>
      <c r="K168" s="247"/>
    </row>
    <row r="169" spans="10:11" ht="11.25">
      <c r="J169" s="247"/>
      <c r="K169" s="247"/>
    </row>
    <row r="170" spans="10:11" ht="11.25">
      <c r="J170" s="247"/>
      <c r="K170" s="247"/>
    </row>
    <row r="171" spans="10:11" ht="11.25">
      <c r="J171" s="247"/>
      <c r="K171" s="247"/>
    </row>
    <row r="172" spans="10:11" ht="11.25">
      <c r="J172" s="247"/>
      <c r="K172" s="247"/>
    </row>
    <row r="173" spans="10:11" ht="11.25">
      <c r="J173" s="247"/>
      <c r="K173" s="247"/>
    </row>
    <row r="174" spans="10:11" ht="11.25">
      <c r="J174" s="247"/>
      <c r="K174" s="247"/>
    </row>
    <row r="175" spans="10:11" ht="11.25">
      <c r="J175" s="247"/>
      <c r="K175" s="247"/>
    </row>
    <row r="176" spans="10:11" ht="11.25">
      <c r="J176" s="247"/>
      <c r="K176" s="247"/>
    </row>
    <row r="177" spans="10:11" ht="11.25">
      <c r="J177" s="247"/>
      <c r="K177" s="247"/>
    </row>
    <row r="178" spans="10:11" ht="11.25">
      <c r="J178" s="247"/>
      <c r="K178" s="247"/>
    </row>
    <row r="179" spans="10:11" ht="11.25">
      <c r="J179" s="247"/>
      <c r="K179" s="247"/>
    </row>
    <row r="180" spans="10:11" ht="11.25">
      <c r="J180" s="247"/>
      <c r="K180" s="247"/>
    </row>
    <row r="181" spans="10:11" ht="11.25">
      <c r="J181" s="247"/>
      <c r="K181" s="247"/>
    </row>
    <row r="182" spans="10:11" ht="11.25">
      <c r="J182" s="247"/>
      <c r="K182" s="247"/>
    </row>
    <row r="183" spans="10:11" ht="11.25">
      <c r="J183" s="247"/>
      <c r="K183" s="247"/>
    </row>
    <row r="184" spans="10:11" ht="11.25">
      <c r="J184" s="247"/>
      <c r="K184" s="247"/>
    </row>
    <row r="185" spans="10:11" ht="11.25">
      <c r="J185" s="247"/>
      <c r="K185" s="247"/>
    </row>
    <row r="186" spans="10:11" ht="11.25">
      <c r="J186" s="247"/>
      <c r="K186" s="247"/>
    </row>
    <row r="187" spans="10:11" ht="11.25">
      <c r="J187" s="247"/>
      <c r="K187" s="247"/>
    </row>
    <row r="188" spans="10:11" ht="11.25">
      <c r="J188" s="247"/>
      <c r="K188" s="247"/>
    </row>
    <row r="189" spans="10:11" ht="11.25">
      <c r="J189" s="247"/>
      <c r="K189" s="247"/>
    </row>
    <row r="190" spans="10:11" ht="11.25">
      <c r="J190" s="247"/>
      <c r="K190" s="247"/>
    </row>
    <row r="191" spans="10:11" ht="11.25">
      <c r="J191" s="247"/>
      <c r="K191" s="247"/>
    </row>
    <row r="192" spans="10:11" ht="11.25">
      <c r="J192" s="247"/>
      <c r="K192" s="247"/>
    </row>
    <row r="193" spans="10:11" ht="11.25">
      <c r="J193" s="247"/>
      <c r="K193" s="247"/>
    </row>
    <row r="194" spans="10:11" ht="11.25">
      <c r="J194" s="247"/>
      <c r="K194" s="247"/>
    </row>
    <row r="195" spans="10:11" ht="11.25">
      <c r="J195" s="247"/>
      <c r="K195" s="247"/>
    </row>
    <row r="196" spans="10:11" ht="11.25">
      <c r="J196" s="247"/>
      <c r="K196" s="247"/>
    </row>
    <row r="197" spans="10:11" ht="11.25">
      <c r="J197" s="247"/>
      <c r="K197" s="247"/>
    </row>
    <row r="198" spans="10:11" ht="11.25">
      <c r="J198" s="247"/>
      <c r="K198" s="247"/>
    </row>
    <row r="199" spans="10:11" ht="11.25">
      <c r="J199" s="247"/>
      <c r="K199" s="247"/>
    </row>
    <row r="200" spans="10:11" ht="11.25">
      <c r="J200" s="247"/>
      <c r="K200" s="247"/>
    </row>
    <row r="201" spans="10:11" ht="11.25">
      <c r="J201" s="247"/>
      <c r="K201" s="247"/>
    </row>
    <row r="202" spans="10:11" ht="11.25">
      <c r="J202" s="247"/>
      <c r="K202" s="247"/>
    </row>
    <row r="203" spans="10:11" ht="11.25">
      <c r="J203" s="247"/>
      <c r="K203" s="247"/>
    </row>
    <row r="204" spans="10:11" ht="11.25">
      <c r="J204" s="247"/>
      <c r="K204" s="247"/>
    </row>
    <row r="205" spans="10:11" ht="11.25">
      <c r="J205" s="247"/>
      <c r="K205" s="247"/>
    </row>
    <row r="206" spans="10:11" ht="11.25">
      <c r="J206" s="247"/>
      <c r="K206" s="247"/>
    </row>
    <row r="207" spans="10:11" ht="11.25">
      <c r="J207" s="247"/>
      <c r="K207" s="247"/>
    </row>
    <row r="208" spans="10:11" ht="11.25">
      <c r="J208" s="247"/>
      <c r="K208" s="247"/>
    </row>
    <row r="209" spans="10:11" ht="11.25">
      <c r="J209" s="247"/>
      <c r="K209" s="247"/>
    </row>
    <row r="210" spans="10:11" ht="11.25">
      <c r="J210" s="247"/>
      <c r="K210" s="247"/>
    </row>
    <row r="211" spans="10:11" ht="11.25">
      <c r="J211" s="247"/>
      <c r="K211" s="247"/>
    </row>
    <row r="212" spans="10:11" ht="11.25">
      <c r="J212" s="247"/>
      <c r="K212" s="247"/>
    </row>
    <row r="213" spans="10:11" ht="11.25">
      <c r="J213" s="247"/>
      <c r="K213" s="247"/>
    </row>
    <row r="214" spans="10:11" ht="11.25">
      <c r="J214" s="247"/>
      <c r="K214" s="247"/>
    </row>
    <row r="215" spans="10:11" ht="11.25">
      <c r="J215" s="247"/>
      <c r="K215" s="247"/>
    </row>
    <row r="216" spans="10:11" ht="11.25">
      <c r="J216" s="247"/>
      <c r="K216" s="247"/>
    </row>
    <row r="217" spans="10:11" ht="11.25">
      <c r="J217" s="247"/>
      <c r="K217" s="247"/>
    </row>
    <row r="218" spans="10:11" ht="11.25">
      <c r="J218" s="247"/>
      <c r="K218" s="247"/>
    </row>
    <row r="219" spans="10:11" ht="11.25">
      <c r="J219" s="247"/>
      <c r="K219" s="247"/>
    </row>
    <row r="220" spans="10:11" ht="11.25">
      <c r="J220" s="247"/>
      <c r="K220" s="247"/>
    </row>
    <row r="221" spans="10:11" ht="11.25">
      <c r="J221" s="247"/>
      <c r="K221" s="247"/>
    </row>
    <row r="222" spans="10:11" ht="11.25">
      <c r="J222" s="247"/>
      <c r="K222" s="247"/>
    </row>
    <row r="223" spans="10:11" ht="11.25">
      <c r="J223" s="247"/>
      <c r="K223" s="247"/>
    </row>
    <row r="224" spans="10:11" ht="11.25">
      <c r="J224" s="247"/>
      <c r="K224" s="247"/>
    </row>
    <row r="225" spans="10:11" ht="11.25">
      <c r="J225" s="247"/>
      <c r="K225" s="247"/>
    </row>
    <row r="226" spans="10:11" ht="11.25">
      <c r="J226" s="247"/>
      <c r="K226" s="247"/>
    </row>
    <row r="227" spans="10:11" ht="11.25">
      <c r="J227" s="247"/>
      <c r="K227" s="247"/>
    </row>
    <row r="228" spans="10:11" ht="11.25">
      <c r="J228" s="247"/>
      <c r="K228" s="247"/>
    </row>
    <row r="229" spans="10:11" ht="11.25">
      <c r="J229" s="247"/>
      <c r="K229" s="247"/>
    </row>
    <row r="230" spans="10:11" ht="11.25">
      <c r="J230" s="247"/>
      <c r="K230" s="247"/>
    </row>
    <row r="231" spans="10:11" ht="11.25">
      <c r="J231" s="247"/>
      <c r="K231" s="247"/>
    </row>
    <row r="232" spans="10:11" ht="11.25">
      <c r="J232" s="247"/>
      <c r="K232" s="247"/>
    </row>
    <row r="233" spans="10:11" ht="11.25">
      <c r="J233" s="247"/>
      <c r="K233" s="247"/>
    </row>
    <row r="234" spans="10:11" ht="11.25">
      <c r="J234" s="247"/>
      <c r="K234" s="247"/>
    </row>
    <row r="235" spans="10:11" ht="11.25">
      <c r="J235" s="247"/>
      <c r="K235" s="247"/>
    </row>
    <row r="236" spans="10:11" ht="11.25">
      <c r="J236" s="247"/>
      <c r="K236" s="247"/>
    </row>
    <row r="237" spans="10:11" ht="11.25">
      <c r="J237" s="247"/>
      <c r="K237" s="247"/>
    </row>
    <row r="238" spans="10:11" ht="11.25">
      <c r="J238" s="247"/>
      <c r="K238" s="247"/>
    </row>
    <row r="239" spans="10:11" ht="11.25">
      <c r="J239" s="247"/>
      <c r="K239" s="247"/>
    </row>
    <row r="240" spans="10:11" ht="11.25">
      <c r="J240" s="247"/>
      <c r="K240" s="247"/>
    </row>
    <row r="241" spans="10:11" ht="11.25">
      <c r="J241" s="247"/>
      <c r="K241" s="247"/>
    </row>
    <row r="242" spans="10:11" ht="11.25">
      <c r="J242" s="247"/>
      <c r="K242" s="247"/>
    </row>
    <row r="243" spans="10:11" ht="11.25">
      <c r="J243" s="247"/>
      <c r="K243" s="247"/>
    </row>
    <row r="244" spans="10:11" ht="11.25">
      <c r="J244" s="247"/>
      <c r="K244" s="247"/>
    </row>
    <row r="245" spans="10:11" ht="11.25">
      <c r="J245" s="247"/>
      <c r="K245" s="247"/>
    </row>
    <row r="246" spans="10:11" ht="11.25">
      <c r="J246" s="247"/>
      <c r="K246" s="247"/>
    </row>
  </sheetData>
  <sheetProtection/>
  <mergeCells count="4">
    <mergeCell ref="A1:I1"/>
    <mergeCell ref="A73:I73"/>
    <mergeCell ref="A74:I74"/>
    <mergeCell ref="B2:E2"/>
  </mergeCells>
  <printOptions/>
  <pageMargins left="0.7874015748031497" right="0.7874015748031497" top="0.984251968503937" bottom="0.984251968503937"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M16"/>
  <sheetViews>
    <sheetView zoomScalePageLayoutView="0" workbookViewId="0" topLeftCell="A1">
      <selection activeCell="A2" sqref="A2:A3"/>
    </sheetView>
  </sheetViews>
  <sheetFormatPr defaultColWidth="12" defaultRowHeight="11.25"/>
  <cols>
    <col min="1" max="1" width="12" style="1" customWidth="1"/>
    <col min="2" max="2" width="13.66015625" style="1" customWidth="1"/>
    <col min="3" max="3" width="12.66015625" style="1" customWidth="1"/>
    <col min="4" max="4" width="15.16015625" style="1" customWidth="1"/>
    <col min="5" max="5" width="14.33203125" style="1" customWidth="1"/>
    <col min="6" max="16384" width="12" style="1" customWidth="1"/>
  </cols>
  <sheetData>
    <row r="1" spans="1:13" s="3" customFormat="1" ht="11.25">
      <c r="A1" s="967" t="s">
        <v>383</v>
      </c>
      <c r="B1" s="968"/>
      <c r="C1" s="968"/>
      <c r="D1" s="968"/>
      <c r="E1" s="968"/>
      <c r="F1" s="821"/>
      <c r="G1" s="5"/>
      <c r="H1" s="5"/>
      <c r="I1" s="5"/>
      <c r="J1" s="5"/>
      <c r="K1" s="5"/>
      <c r="M1" s="4"/>
    </row>
    <row r="2" spans="1:5" ht="11.25">
      <c r="A2" s="976"/>
      <c r="B2" s="972" t="s">
        <v>8</v>
      </c>
      <c r="C2" s="974" t="s">
        <v>9</v>
      </c>
      <c r="D2" s="971" t="s">
        <v>482</v>
      </c>
      <c r="E2" s="971"/>
    </row>
    <row r="3" spans="1:5" s="3" customFormat="1" ht="11.25">
      <c r="A3" s="977"/>
      <c r="B3" s="973"/>
      <c r="C3" s="975"/>
      <c r="D3" s="27" t="s">
        <v>8</v>
      </c>
      <c r="E3" s="8" t="s">
        <v>9</v>
      </c>
    </row>
    <row r="4" spans="1:5" ht="11.25">
      <c r="A4" s="28" t="s">
        <v>10</v>
      </c>
      <c r="B4" s="10">
        <v>18766</v>
      </c>
      <c r="C4" s="10">
        <v>13931</v>
      </c>
      <c r="D4" s="4">
        <v>0.47</v>
      </c>
      <c r="E4" s="4">
        <v>0.35</v>
      </c>
    </row>
    <row r="5" spans="1:5" ht="11.25">
      <c r="A5" s="28" t="s">
        <v>11</v>
      </c>
      <c r="B5" s="10">
        <v>18758</v>
      </c>
      <c r="C5" s="10">
        <v>14615</v>
      </c>
      <c r="D5" s="4">
        <v>0.46</v>
      </c>
      <c r="E5" s="4">
        <v>0.36</v>
      </c>
    </row>
    <row r="6" spans="1:5" ht="11.25">
      <c r="A6" s="28" t="s">
        <v>12</v>
      </c>
      <c r="B6" s="10">
        <v>20355</v>
      </c>
      <c r="C6" s="10">
        <v>15317</v>
      </c>
      <c r="D6" s="4">
        <v>0.49</v>
      </c>
      <c r="E6" s="4">
        <v>0.37</v>
      </c>
    </row>
    <row r="7" spans="1:5" ht="11.25">
      <c r="A7" s="28" t="s">
        <v>13</v>
      </c>
      <c r="B7" s="10">
        <v>27330</v>
      </c>
      <c r="C7" s="10">
        <v>21006</v>
      </c>
      <c r="D7" s="4">
        <v>0.65</v>
      </c>
      <c r="E7" s="29" t="s">
        <v>14</v>
      </c>
    </row>
    <row r="8" spans="1:5" ht="11.25">
      <c r="A8" s="28" t="s">
        <v>15</v>
      </c>
      <c r="B8" s="10">
        <v>27465</v>
      </c>
      <c r="C8" s="10">
        <v>18546</v>
      </c>
      <c r="D8" s="4">
        <v>0.66</v>
      </c>
      <c r="E8" s="4">
        <v>0.42</v>
      </c>
    </row>
    <row r="9" spans="1:5" ht="11.25">
      <c r="A9" s="30" t="s">
        <v>16</v>
      </c>
      <c r="B9" s="10">
        <v>34690</v>
      </c>
      <c r="C9" s="10">
        <v>22885</v>
      </c>
      <c r="D9" s="4">
        <v>0.78</v>
      </c>
      <c r="E9" s="4">
        <v>0.52</v>
      </c>
    </row>
    <row r="10" spans="1:5" ht="11.25">
      <c r="A10" s="30" t="s">
        <v>17</v>
      </c>
      <c r="B10" s="10">
        <v>37395</v>
      </c>
      <c r="C10" s="10">
        <v>23782</v>
      </c>
      <c r="D10" s="4">
        <v>0.82</v>
      </c>
      <c r="E10" s="4">
        <v>0.52</v>
      </c>
    </row>
    <row r="11" spans="1:5" ht="11.25">
      <c r="A11" s="31">
        <v>2006</v>
      </c>
      <c r="B11" s="10">
        <v>45776</v>
      </c>
      <c r="C11" s="10">
        <v>22053</v>
      </c>
      <c r="D11" s="4">
        <v>0.98</v>
      </c>
      <c r="E11" s="4">
        <v>0.47</v>
      </c>
    </row>
    <row r="12" spans="1:5" ht="11.25">
      <c r="A12" s="31">
        <v>2007</v>
      </c>
      <c r="B12" s="10">
        <v>61774</v>
      </c>
      <c r="C12" s="10">
        <v>22122</v>
      </c>
      <c r="D12" s="32">
        <v>1.31</v>
      </c>
      <c r="E12" s="32">
        <v>0.47</v>
      </c>
    </row>
    <row r="13" spans="1:5" ht="11.25">
      <c r="A13" s="31">
        <v>2008</v>
      </c>
      <c r="B13" s="10">
        <v>66961</v>
      </c>
      <c r="C13" s="10">
        <v>23615</v>
      </c>
      <c r="D13" s="32">
        <v>1.4</v>
      </c>
      <c r="E13" s="32">
        <v>0.49</v>
      </c>
    </row>
    <row r="14" spans="1:5" ht="11.25">
      <c r="A14" s="642">
        <v>2009</v>
      </c>
      <c r="B14" s="4" t="s">
        <v>18</v>
      </c>
      <c r="C14" s="4" t="s">
        <v>19</v>
      </c>
      <c r="D14" s="3">
        <v>1.35</v>
      </c>
      <c r="E14" s="3">
        <v>0.55</v>
      </c>
    </row>
    <row r="15" spans="1:5" s="3" customFormat="1" ht="11.25">
      <c r="A15" s="698">
        <v>2010</v>
      </c>
      <c r="B15" s="697">
        <v>73852</v>
      </c>
      <c r="C15" s="697">
        <v>31506</v>
      </c>
      <c r="D15" s="699">
        <v>1.5028205865989883</v>
      </c>
      <c r="E15" s="699">
        <v>0.6410572081951461</v>
      </c>
    </row>
    <row r="16" ht="11.25">
      <c r="M16" s="2"/>
    </row>
  </sheetData>
  <sheetProtection/>
  <mergeCells count="5">
    <mergeCell ref="D2:E2"/>
    <mergeCell ref="A1:E1"/>
    <mergeCell ref="B2:B3"/>
    <mergeCell ref="C2:C3"/>
    <mergeCell ref="A2:A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77"/>
  <sheetViews>
    <sheetView zoomScalePageLayoutView="0" workbookViewId="0" topLeftCell="A1">
      <selection activeCell="P27" sqref="P27"/>
    </sheetView>
  </sheetViews>
  <sheetFormatPr defaultColWidth="13.33203125" defaultRowHeight="11.25"/>
  <cols>
    <col min="1" max="1" width="28.16015625" style="267" customWidth="1"/>
    <col min="2" max="2" width="6.66015625" style="267" bestFit="1" customWidth="1"/>
    <col min="3" max="3" width="5.66015625" style="267" bestFit="1" customWidth="1"/>
    <col min="4" max="7" width="7" style="267" bestFit="1" customWidth="1"/>
    <col min="8" max="9" width="6.83203125" style="267" bestFit="1" customWidth="1"/>
    <col min="10" max="10" width="4.66015625" style="267" bestFit="1" customWidth="1"/>
    <col min="11" max="16384" width="13.33203125" style="256" customWidth="1"/>
  </cols>
  <sheetData>
    <row r="1" spans="1:10" ht="12.75">
      <c r="A1" s="1055" t="s">
        <v>413</v>
      </c>
      <c r="B1" s="1056"/>
      <c r="C1" s="1056"/>
      <c r="D1" s="1056"/>
      <c r="E1" s="1056"/>
      <c r="F1" s="1056"/>
      <c r="G1" s="1056"/>
      <c r="H1" s="1056"/>
      <c r="I1" s="1056"/>
      <c r="J1" s="1056"/>
    </row>
    <row r="2" spans="1:10" ht="12.75">
      <c r="A2" s="1061" t="s">
        <v>108</v>
      </c>
      <c r="B2" s="1059" t="s">
        <v>91</v>
      </c>
      <c r="C2" s="1060"/>
      <c r="D2" s="1060"/>
      <c r="E2" s="1060"/>
      <c r="F2" s="1060"/>
      <c r="G2" s="1060"/>
      <c r="H2" s="1060"/>
      <c r="I2" s="1060"/>
      <c r="J2" s="1060"/>
    </row>
    <row r="3" spans="1:10" ht="12.75">
      <c r="A3" s="1062"/>
      <c r="B3" s="516" t="s">
        <v>27</v>
      </c>
      <c r="C3" s="517" t="s">
        <v>415</v>
      </c>
      <c r="D3" s="518" t="s">
        <v>92</v>
      </c>
      <c r="E3" s="517" t="s">
        <v>93</v>
      </c>
      <c r="F3" s="516" t="s">
        <v>94</v>
      </c>
      <c r="G3" s="516" t="s">
        <v>95</v>
      </c>
      <c r="H3" s="516" t="s">
        <v>96</v>
      </c>
      <c r="I3" s="516" t="s">
        <v>97</v>
      </c>
      <c r="J3" s="516" t="s">
        <v>98</v>
      </c>
    </row>
    <row r="4" spans="1:10" s="258" customFormat="1" ht="12.75">
      <c r="A4" s="257" t="s">
        <v>27</v>
      </c>
      <c r="B4" s="260">
        <v>22782</v>
      </c>
      <c r="C4" s="260">
        <v>2330</v>
      </c>
      <c r="D4" s="260">
        <v>3002</v>
      </c>
      <c r="E4" s="260">
        <v>8938</v>
      </c>
      <c r="F4" s="260">
        <v>5483</v>
      </c>
      <c r="G4" s="260">
        <v>2227</v>
      </c>
      <c r="H4" s="260">
        <v>748</v>
      </c>
      <c r="I4" s="260">
        <v>57</v>
      </c>
      <c r="J4" s="260">
        <v>-3</v>
      </c>
    </row>
    <row r="5" spans="1:10" s="258" customFormat="1" ht="12.75">
      <c r="A5" s="259"/>
      <c r="B5" s="260"/>
      <c r="C5" s="260"/>
      <c r="D5" s="260"/>
      <c r="E5" s="260"/>
      <c r="F5" s="260"/>
      <c r="G5" s="260"/>
      <c r="H5" s="260"/>
      <c r="I5" s="260"/>
      <c r="J5" s="260"/>
    </row>
    <row r="6" spans="1:10" s="258" customFormat="1" ht="12.75">
      <c r="A6" s="259" t="s">
        <v>109</v>
      </c>
      <c r="B6" s="260">
        <v>10631</v>
      </c>
      <c r="C6" s="260">
        <v>801</v>
      </c>
      <c r="D6" s="260">
        <v>819</v>
      </c>
      <c r="E6" s="260">
        <v>4528</v>
      </c>
      <c r="F6" s="260">
        <v>2754</v>
      </c>
      <c r="G6" s="260">
        <v>1247</v>
      </c>
      <c r="H6" s="260">
        <v>479</v>
      </c>
      <c r="I6" s="260">
        <v>7</v>
      </c>
      <c r="J6" s="260">
        <v>-4</v>
      </c>
    </row>
    <row r="7" spans="1:10" s="258" customFormat="1" ht="12.75">
      <c r="A7" s="259"/>
      <c r="B7" s="262"/>
      <c r="C7" s="262"/>
      <c r="D7" s="262"/>
      <c r="E7" s="262"/>
      <c r="F7" s="262"/>
      <c r="G7" s="262"/>
      <c r="H7" s="262"/>
      <c r="I7" s="262"/>
      <c r="J7" s="262"/>
    </row>
    <row r="8" spans="1:10" s="258" customFormat="1" ht="12.75">
      <c r="A8" s="259" t="s">
        <v>107</v>
      </c>
      <c r="B8" s="260">
        <v>16719</v>
      </c>
      <c r="C8" s="260">
        <v>1467</v>
      </c>
      <c r="D8" s="260">
        <v>1288</v>
      </c>
      <c r="E8" s="260">
        <v>6841</v>
      </c>
      <c r="F8" s="260">
        <v>4465</v>
      </c>
      <c r="G8" s="260">
        <v>1971</v>
      </c>
      <c r="H8" s="260">
        <v>670</v>
      </c>
      <c r="I8" s="260">
        <v>18</v>
      </c>
      <c r="J8" s="260">
        <v>-1</v>
      </c>
    </row>
    <row r="9" spans="1:10" ht="12.75">
      <c r="A9" s="261" t="s">
        <v>41</v>
      </c>
      <c r="B9" s="262">
        <v>4777</v>
      </c>
      <c r="C9" s="262">
        <v>201</v>
      </c>
      <c r="D9" s="262">
        <v>392</v>
      </c>
      <c r="E9" s="262">
        <v>2368</v>
      </c>
      <c r="F9" s="262">
        <v>1081</v>
      </c>
      <c r="G9" s="262">
        <v>576</v>
      </c>
      <c r="H9" s="262">
        <v>179</v>
      </c>
      <c r="I9" s="262">
        <v>-16</v>
      </c>
      <c r="J9" s="262">
        <v>-4</v>
      </c>
    </row>
    <row r="10" spans="1:10" ht="12.75">
      <c r="A10" s="261" t="s">
        <v>42</v>
      </c>
      <c r="B10" s="262">
        <v>15623</v>
      </c>
      <c r="C10" s="262">
        <v>1277</v>
      </c>
      <c r="D10" s="262">
        <v>1132</v>
      </c>
      <c r="E10" s="262">
        <v>6504</v>
      </c>
      <c r="F10" s="262">
        <v>4240</v>
      </c>
      <c r="G10" s="262">
        <v>1873</v>
      </c>
      <c r="H10" s="262">
        <v>596</v>
      </c>
      <c r="I10" s="262">
        <v>1</v>
      </c>
      <c r="J10" s="262" t="s">
        <v>33</v>
      </c>
    </row>
    <row r="11" spans="1:10" s="263" customFormat="1" ht="12.75">
      <c r="A11" s="261" t="s">
        <v>43</v>
      </c>
      <c r="B11" s="262">
        <v>10846</v>
      </c>
      <c r="C11" s="262">
        <v>1076</v>
      </c>
      <c r="D11" s="262">
        <v>740</v>
      </c>
      <c r="E11" s="262">
        <v>4136</v>
      </c>
      <c r="F11" s="262">
        <v>3159</v>
      </c>
      <c r="G11" s="262">
        <v>1297</v>
      </c>
      <c r="H11" s="262">
        <v>417</v>
      </c>
      <c r="I11" s="262">
        <v>17</v>
      </c>
      <c r="J11" s="262">
        <v>4</v>
      </c>
    </row>
    <row r="12" spans="1:10" s="258" customFormat="1" ht="12.75">
      <c r="A12" s="261"/>
      <c r="B12" s="262"/>
      <c r="C12" s="262"/>
      <c r="D12" s="262"/>
      <c r="E12" s="262"/>
      <c r="F12" s="262"/>
      <c r="G12" s="262"/>
      <c r="H12" s="262"/>
      <c r="I12" s="262"/>
      <c r="J12" s="262"/>
    </row>
    <row r="13" spans="1:10" ht="12.75">
      <c r="A13" s="264" t="s">
        <v>63</v>
      </c>
      <c r="B13" s="262">
        <v>2508</v>
      </c>
      <c r="C13" s="262">
        <v>350</v>
      </c>
      <c r="D13" s="262">
        <v>401</v>
      </c>
      <c r="E13" s="262">
        <v>985</v>
      </c>
      <c r="F13" s="262">
        <v>567</v>
      </c>
      <c r="G13" s="262">
        <v>141</v>
      </c>
      <c r="H13" s="262">
        <v>42</v>
      </c>
      <c r="I13" s="262">
        <v>27</v>
      </c>
      <c r="J13" s="262">
        <v>-5</v>
      </c>
    </row>
    <row r="14" spans="1:10" ht="12.75">
      <c r="A14" s="264" t="s">
        <v>67</v>
      </c>
      <c r="B14" s="262">
        <v>2871</v>
      </c>
      <c r="C14" s="262">
        <v>369</v>
      </c>
      <c r="D14" s="262">
        <v>1184</v>
      </c>
      <c r="E14" s="262">
        <v>897</v>
      </c>
      <c r="F14" s="262">
        <v>319</v>
      </c>
      <c r="G14" s="262">
        <v>62</v>
      </c>
      <c r="H14" s="262">
        <v>35</v>
      </c>
      <c r="I14" s="262">
        <v>1</v>
      </c>
      <c r="J14" s="262">
        <v>4</v>
      </c>
    </row>
    <row r="15" spans="1:10" ht="12.75">
      <c r="A15" s="264" t="s">
        <v>81</v>
      </c>
      <c r="B15" s="262">
        <v>244</v>
      </c>
      <c r="C15" s="262">
        <v>17</v>
      </c>
      <c r="D15" s="262">
        <v>16</v>
      </c>
      <c r="E15" s="262">
        <v>96</v>
      </c>
      <c r="F15" s="262">
        <v>86</v>
      </c>
      <c r="G15" s="262">
        <v>21</v>
      </c>
      <c r="H15" s="262">
        <v>3</v>
      </c>
      <c r="I15" s="262">
        <v>5</v>
      </c>
      <c r="J15" s="262" t="s">
        <v>33</v>
      </c>
    </row>
    <row r="16" spans="1:10" ht="12.75">
      <c r="A16" s="264" t="s">
        <v>84</v>
      </c>
      <c r="B16" s="262">
        <v>95</v>
      </c>
      <c r="C16" s="262">
        <v>20</v>
      </c>
      <c r="D16" s="262">
        <v>24</v>
      </c>
      <c r="E16" s="262">
        <v>55</v>
      </c>
      <c r="F16" s="262">
        <v>-2</v>
      </c>
      <c r="G16" s="262">
        <v>8</v>
      </c>
      <c r="H16" s="262">
        <v>-6</v>
      </c>
      <c r="I16" s="262" t="s">
        <v>33</v>
      </c>
      <c r="J16" s="262">
        <v>-4</v>
      </c>
    </row>
    <row r="17" spans="1:10" ht="12.75">
      <c r="A17" s="264" t="s">
        <v>88</v>
      </c>
      <c r="B17" s="262">
        <v>46</v>
      </c>
      <c r="C17" s="262">
        <v>2</v>
      </c>
      <c r="D17" s="262">
        <v>3</v>
      </c>
      <c r="E17" s="262">
        <v>20</v>
      </c>
      <c r="F17" s="262">
        <v>17</v>
      </c>
      <c r="G17" s="262">
        <v>8</v>
      </c>
      <c r="H17" s="262">
        <v>-5</v>
      </c>
      <c r="I17" s="262">
        <v>1</v>
      </c>
      <c r="J17" s="262" t="s">
        <v>33</v>
      </c>
    </row>
    <row r="18" spans="1:10" ht="12.75">
      <c r="A18" s="265" t="s">
        <v>483</v>
      </c>
      <c r="B18" s="262">
        <v>16950</v>
      </c>
      <c r="C18" s="262">
        <v>1485</v>
      </c>
      <c r="D18" s="262">
        <v>1306</v>
      </c>
      <c r="E18" s="262">
        <v>6926</v>
      </c>
      <c r="F18" s="262">
        <v>4555</v>
      </c>
      <c r="G18" s="262">
        <v>1990</v>
      </c>
      <c r="H18" s="262">
        <v>665</v>
      </c>
      <c r="I18" s="262">
        <v>24</v>
      </c>
      <c r="J18" s="262">
        <v>-1</v>
      </c>
    </row>
    <row r="19" spans="1:10" ht="12.75">
      <c r="A19" s="265"/>
      <c r="B19" s="260"/>
      <c r="C19" s="260"/>
      <c r="D19" s="260"/>
      <c r="E19" s="260"/>
      <c r="F19" s="260"/>
      <c r="G19" s="260"/>
      <c r="H19" s="260"/>
      <c r="I19" s="260"/>
      <c r="J19" s="260"/>
    </row>
    <row r="20" spans="1:10" s="258" customFormat="1" ht="12.75">
      <c r="A20" s="259" t="s">
        <v>110</v>
      </c>
      <c r="B20" s="260">
        <v>2773</v>
      </c>
      <c r="C20" s="260">
        <v>164</v>
      </c>
      <c r="D20" s="260">
        <v>331</v>
      </c>
      <c r="E20" s="260">
        <v>1508</v>
      </c>
      <c r="F20" s="260">
        <v>417</v>
      </c>
      <c r="G20" s="260">
        <v>237</v>
      </c>
      <c r="H20" s="260">
        <v>124</v>
      </c>
      <c r="I20" s="260">
        <v>-3</v>
      </c>
      <c r="J20" s="260">
        <v>-5</v>
      </c>
    </row>
    <row r="21" spans="1:10" ht="12.75">
      <c r="A21" s="266" t="s">
        <v>111</v>
      </c>
      <c r="B21" s="262" t="s">
        <v>33</v>
      </c>
      <c r="C21" s="262" t="s">
        <v>33</v>
      </c>
      <c r="D21" s="262" t="s">
        <v>33</v>
      </c>
      <c r="E21" s="262" t="s">
        <v>33</v>
      </c>
      <c r="F21" s="262" t="s">
        <v>33</v>
      </c>
      <c r="G21" s="262" t="s">
        <v>33</v>
      </c>
      <c r="H21" s="262" t="s">
        <v>33</v>
      </c>
      <c r="I21" s="262" t="s">
        <v>33</v>
      </c>
      <c r="J21" s="262" t="s">
        <v>33</v>
      </c>
    </row>
    <row r="22" spans="1:10" ht="12.75">
      <c r="A22" s="264" t="s">
        <v>112</v>
      </c>
      <c r="B22" s="262">
        <v>320</v>
      </c>
      <c r="C22" s="262">
        <v>38</v>
      </c>
      <c r="D22" s="262">
        <v>20</v>
      </c>
      <c r="E22" s="262">
        <v>121</v>
      </c>
      <c r="F22" s="262">
        <v>83</v>
      </c>
      <c r="G22" s="262">
        <v>44</v>
      </c>
      <c r="H22" s="262">
        <v>15</v>
      </c>
      <c r="I22" s="262" t="s">
        <v>33</v>
      </c>
      <c r="J22" s="262">
        <v>-1</v>
      </c>
    </row>
    <row r="23" spans="1:10" ht="12.75">
      <c r="A23" s="261" t="s">
        <v>113</v>
      </c>
      <c r="B23" s="262">
        <v>1843</v>
      </c>
      <c r="C23" s="262">
        <v>21</v>
      </c>
      <c r="D23" s="262">
        <v>238</v>
      </c>
      <c r="E23" s="262">
        <v>1255</v>
      </c>
      <c r="F23" s="262">
        <v>199</v>
      </c>
      <c r="G23" s="262">
        <v>101</v>
      </c>
      <c r="H23" s="262">
        <v>39</v>
      </c>
      <c r="I23" s="262">
        <v>-7</v>
      </c>
      <c r="J23" s="262">
        <v>-3</v>
      </c>
    </row>
    <row r="24" spans="1:10" ht="12.75">
      <c r="A24" s="261"/>
      <c r="B24" s="260"/>
      <c r="C24" s="260"/>
      <c r="D24" s="260"/>
      <c r="E24" s="260"/>
      <c r="F24" s="260"/>
      <c r="G24" s="260"/>
      <c r="H24" s="260"/>
      <c r="I24" s="260"/>
      <c r="J24" s="260"/>
    </row>
    <row r="25" spans="1:10" s="258" customFormat="1" ht="12.75">
      <c r="A25" s="259" t="s">
        <v>114</v>
      </c>
      <c r="B25" s="260">
        <v>2643</v>
      </c>
      <c r="C25" s="260">
        <v>146</v>
      </c>
      <c r="D25" s="260">
        <v>134</v>
      </c>
      <c r="E25" s="260">
        <v>1006</v>
      </c>
      <c r="F25" s="260">
        <v>808</v>
      </c>
      <c r="G25" s="260">
        <v>426</v>
      </c>
      <c r="H25" s="260">
        <v>123</v>
      </c>
      <c r="I25" s="260">
        <v>-1</v>
      </c>
      <c r="J25" s="260">
        <v>1</v>
      </c>
    </row>
    <row r="26" spans="1:10" ht="12.75">
      <c r="A26" s="264" t="s">
        <v>111</v>
      </c>
      <c r="B26" s="262"/>
      <c r="C26" s="262"/>
      <c r="D26" s="262"/>
      <c r="E26" s="262"/>
      <c r="F26" s="262"/>
      <c r="G26" s="262"/>
      <c r="H26" s="262"/>
      <c r="I26" s="262"/>
      <c r="J26" s="262"/>
    </row>
    <row r="27" spans="1:10" ht="12.75">
      <c r="A27" s="264" t="s">
        <v>154</v>
      </c>
      <c r="B27" s="262">
        <v>789</v>
      </c>
      <c r="C27" s="262">
        <v>47</v>
      </c>
      <c r="D27" s="262">
        <v>57</v>
      </c>
      <c r="E27" s="262">
        <v>242</v>
      </c>
      <c r="F27" s="262">
        <v>218</v>
      </c>
      <c r="G27" s="262">
        <v>159</v>
      </c>
      <c r="H27" s="262">
        <v>57</v>
      </c>
      <c r="I27" s="262">
        <v>6</v>
      </c>
      <c r="J27" s="262">
        <v>3</v>
      </c>
    </row>
    <row r="28" spans="1:10" ht="12.75">
      <c r="A28" s="261" t="s">
        <v>155</v>
      </c>
      <c r="B28" s="262">
        <v>561</v>
      </c>
      <c r="C28" s="262">
        <v>22</v>
      </c>
      <c r="D28" s="262">
        <v>15</v>
      </c>
      <c r="E28" s="262">
        <v>201</v>
      </c>
      <c r="F28" s="262">
        <v>212</v>
      </c>
      <c r="G28" s="262">
        <v>85</v>
      </c>
      <c r="H28" s="262">
        <v>42</v>
      </c>
      <c r="I28" s="262">
        <v>-11</v>
      </c>
      <c r="J28" s="262">
        <v>-5</v>
      </c>
    </row>
    <row r="30" spans="1:10" s="258" customFormat="1" ht="12.75">
      <c r="A30" s="268" t="s">
        <v>117</v>
      </c>
      <c r="B30" s="260">
        <v>11303</v>
      </c>
      <c r="C30" s="260">
        <v>1157</v>
      </c>
      <c r="D30" s="260">
        <v>823</v>
      </c>
      <c r="E30" s="260">
        <v>4327</v>
      </c>
      <c r="F30" s="260">
        <v>3240</v>
      </c>
      <c r="G30" s="260">
        <v>1308</v>
      </c>
      <c r="H30" s="260">
        <v>423</v>
      </c>
      <c r="I30" s="260">
        <v>22</v>
      </c>
      <c r="J30" s="260">
        <v>3</v>
      </c>
    </row>
    <row r="31" spans="1:10" ht="12.75">
      <c r="A31" s="261" t="s">
        <v>111</v>
      </c>
      <c r="B31" s="262"/>
      <c r="C31" s="262"/>
      <c r="D31" s="262"/>
      <c r="E31" s="262"/>
      <c r="F31" s="262"/>
      <c r="G31" s="262"/>
      <c r="H31" s="262"/>
      <c r="I31" s="262"/>
      <c r="J31" s="262"/>
    </row>
    <row r="32" spans="1:10" ht="12.75">
      <c r="A32" s="561" t="s">
        <v>118</v>
      </c>
      <c r="B32" s="262">
        <v>8</v>
      </c>
      <c r="C32" s="262">
        <v>-1</v>
      </c>
      <c r="D32" s="262">
        <v>3</v>
      </c>
      <c r="E32" s="262">
        <v>3</v>
      </c>
      <c r="F32" s="262">
        <v>2</v>
      </c>
      <c r="G32" s="262" t="s">
        <v>33</v>
      </c>
      <c r="H32" s="262" t="s">
        <v>33</v>
      </c>
      <c r="I32" s="262">
        <v>1</v>
      </c>
      <c r="J32" s="262" t="s">
        <v>33</v>
      </c>
    </row>
    <row r="33" spans="1:10" ht="12.75">
      <c r="A33" s="561" t="s">
        <v>149</v>
      </c>
      <c r="B33" s="262">
        <v>7</v>
      </c>
      <c r="C33" s="262">
        <v>2</v>
      </c>
      <c r="D33" s="262">
        <v>7</v>
      </c>
      <c r="E33" s="262">
        <v>8</v>
      </c>
      <c r="F33" s="262">
        <v>1</v>
      </c>
      <c r="G33" s="262">
        <v>-6</v>
      </c>
      <c r="H33" s="262">
        <v>-3</v>
      </c>
      <c r="I33" s="262">
        <v>1</v>
      </c>
      <c r="J33" s="262">
        <v>-3</v>
      </c>
    </row>
    <row r="34" spans="1:10" ht="12.75">
      <c r="A34" s="561" t="s">
        <v>120</v>
      </c>
      <c r="B34" s="262">
        <v>308</v>
      </c>
      <c r="C34" s="262">
        <v>36</v>
      </c>
      <c r="D34" s="262">
        <v>24</v>
      </c>
      <c r="E34" s="262">
        <v>90</v>
      </c>
      <c r="F34" s="262">
        <v>95</v>
      </c>
      <c r="G34" s="262">
        <v>47</v>
      </c>
      <c r="H34" s="262">
        <v>12</v>
      </c>
      <c r="I34" s="262">
        <v>2</v>
      </c>
      <c r="J34" s="262">
        <v>2</v>
      </c>
    </row>
    <row r="35" spans="1:10" ht="12.75">
      <c r="A35" s="561" t="s">
        <v>121</v>
      </c>
      <c r="B35" s="262">
        <v>71</v>
      </c>
      <c r="C35" s="262">
        <v>1</v>
      </c>
      <c r="D35" s="262">
        <v>1</v>
      </c>
      <c r="E35" s="262">
        <v>21</v>
      </c>
      <c r="F35" s="262">
        <v>46</v>
      </c>
      <c r="G35" s="262">
        <v>2</v>
      </c>
      <c r="H35" s="262" t="s">
        <v>33</v>
      </c>
      <c r="I35" s="262" t="s">
        <v>33</v>
      </c>
      <c r="J35" s="262" t="s">
        <v>33</v>
      </c>
    </row>
    <row r="36" spans="1:10" ht="12.75">
      <c r="A36" s="561" t="s">
        <v>122</v>
      </c>
      <c r="B36" s="262">
        <v>152</v>
      </c>
      <c r="C36" s="262">
        <v>17</v>
      </c>
      <c r="D36" s="262">
        <v>6</v>
      </c>
      <c r="E36" s="262">
        <v>47</v>
      </c>
      <c r="F36" s="262">
        <v>54</v>
      </c>
      <c r="G36" s="262">
        <v>20</v>
      </c>
      <c r="H36" s="262">
        <v>8</v>
      </c>
      <c r="I36" s="262" t="s">
        <v>33</v>
      </c>
      <c r="J36" s="262" t="s">
        <v>33</v>
      </c>
    </row>
    <row r="37" spans="1:10" ht="12.75">
      <c r="A37" s="561" t="s">
        <v>398</v>
      </c>
      <c r="B37" s="262">
        <v>476</v>
      </c>
      <c r="C37" s="262">
        <v>48</v>
      </c>
      <c r="D37" s="262">
        <v>20</v>
      </c>
      <c r="E37" s="262">
        <v>172</v>
      </c>
      <c r="F37" s="262">
        <v>164</v>
      </c>
      <c r="G37" s="262">
        <v>55</v>
      </c>
      <c r="H37" s="262">
        <v>17</v>
      </c>
      <c r="I37" s="262" t="s">
        <v>33</v>
      </c>
      <c r="J37" s="262" t="s">
        <v>33</v>
      </c>
    </row>
    <row r="38" spans="1:10" ht="12.75">
      <c r="A38" s="561" t="s">
        <v>399</v>
      </c>
      <c r="B38" s="262">
        <v>1253</v>
      </c>
      <c r="C38" s="262">
        <v>128</v>
      </c>
      <c r="D38" s="262">
        <v>93</v>
      </c>
      <c r="E38" s="262">
        <v>514</v>
      </c>
      <c r="F38" s="262">
        <v>333</v>
      </c>
      <c r="G38" s="262">
        <v>147</v>
      </c>
      <c r="H38" s="262">
        <v>35</v>
      </c>
      <c r="I38" s="262">
        <v>3</v>
      </c>
      <c r="J38" s="262" t="s">
        <v>33</v>
      </c>
    </row>
    <row r="39" spans="1:10" ht="12.75">
      <c r="A39" s="561" t="s">
        <v>123</v>
      </c>
      <c r="B39" s="262">
        <v>3374</v>
      </c>
      <c r="C39" s="262">
        <v>339</v>
      </c>
      <c r="D39" s="262">
        <v>229</v>
      </c>
      <c r="E39" s="262">
        <v>1318</v>
      </c>
      <c r="F39" s="262">
        <v>977</v>
      </c>
      <c r="G39" s="262">
        <v>402</v>
      </c>
      <c r="H39" s="262">
        <v>102</v>
      </c>
      <c r="I39" s="262">
        <v>5</v>
      </c>
      <c r="J39" s="262">
        <v>2</v>
      </c>
    </row>
    <row r="40" spans="1:10" ht="12.75">
      <c r="A40" s="561" t="s">
        <v>400</v>
      </c>
      <c r="B40" s="262">
        <v>57</v>
      </c>
      <c r="C40" s="262">
        <v>5</v>
      </c>
      <c r="D40" s="262">
        <v>3</v>
      </c>
      <c r="E40" s="262">
        <v>32</v>
      </c>
      <c r="F40" s="262">
        <v>12</v>
      </c>
      <c r="G40" s="262">
        <v>2</v>
      </c>
      <c r="H40" s="262" t="s">
        <v>33</v>
      </c>
      <c r="I40" s="262">
        <v>3</v>
      </c>
      <c r="J40" s="262" t="s">
        <v>33</v>
      </c>
    </row>
    <row r="41" spans="1:10" ht="12.75">
      <c r="A41" s="561" t="s">
        <v>414</v>
      </c>
      <c r="B41" s="262">
        <v>7</v>
      </c>
      <c r="C41" s="262">
        <v>1</v>
      </c>
      <c r="D41" s="262">
        <v>1</v>
      </c>
      <c r="E41" s="262">
        <v>3</v>
      </c>
      <c r="F41" s="262">
        <v>1</v>
      </c>
      <c r="G41" s="262">
        <v>1</v>
      </c>
      <c r="H41" s="262" t="s">
        <v>33</v>
      </c>
      <c r="I41" s="262" t="s">
        <v>33</v>
      </c>
      <c r="J41" s="262" t="s">
        <v>33</v>
      </c>
    </row>
    <row r="42" spans="1:10" ht="12.75">
      <c r="A42" s="561" t="s">
        <v>125</v>
      </c>
      <c r="B42" s="262">
        <v>4422</v>
      </c>
      <c r="C42" s="262">
        <v>425</v>
      </c>
      <c r="D42" s="262">
        <v>309</v>
      </c>
      <c r="E42" s="262">
        <v>1698</v>
      </c>
      <c r="F42" s="262">
        <v>1256</v>
      </c>
      <c r="G42" s="262">
        <v>512</v>
      </c>
      <c r="H42" s="262">
        <v>218</v>
      </c>
      <c r="I42" s="262">
        <v>4</v>
      </c>
      <c r="J42" s="262" t="s">
        <v>33</v>
      </c>
    </row>
    <row r="43" spans="1:10" ht="12.75">
      <c r="A43" s="561" t="s">
        <v>126</v>
      </c>
      <c r="B43" s="262">
        <v>564</v>
      </c>
      <c r="C43" s="262">
        <v>75</v>
      </c>
      <c r="D43" s="262">
        <v>36</v>
      </c>
      <c r="E43" s="262">
        <v>187</v>
      </c>
      <c r="F43" s="262">
        <v>162</v>
      </c>
      <c r="G43" s="262">
        <v>89</v>
      </c>
      <c r="H43" s="262">
        <v>11</v>
      </c>
      <c r="I43" s="262">
        <v>4</v>
      </c>
      <c r="J43" s="262" t="s">
        <v>33</v>
      </c>
    </row>
    <row r="44" spans="1:10" ht="12.75">
      <c r="A44" s="561" t="s">
        <v>127</v>
      </c>
      <c r="B44" s="262">
        <v>202</v>
      </c>
      <c r="C44" s="262">
        <v>48</v>
      </c>
      <c r="D44" s="262">
        <v>43</v>
      </c>
      <c r="E44" s="262">
        <v>73</v>
      </c>
      <c r="F44" s="262">
        <v>21</v>
      </c>
      <c r="G44" s="262">
        <v>10</v>
      </c>
      <c r="H44" s="262">
        <v>6</v>
      </c>
      <c r="I44" s="262">
        <v>1</v>
      </c>
      <c r="J44" s="262" t="s">
        <v>33</v>
      </c>
    </row>
    <row r="45" spans="1:10" ht="12.75">
      <c r="A45" s="561" t="s">
        <v>128</v>
      </c>
      <c r="B45" s="262">
        <v>71</v>
      </c>
      <c r="C45" s="262">
        <v>15</v>
      </c>
      <c r="D45" s="262">
        <v>6</v>
      </c>
      <c r="E45" s="262">
        <v>19</v>
      </c>
      <c r="F45" s="262">
        <v>26</v>
      </c>
      <c r="G45" s="262">
        <v>3</v>
      </c>
      <c r="H45" s="262">
        <v>2</v>
      </c>
      <c r="I45" s="262">
        <v>-1</v>
      </c>
      <c r="J45" s="262">
        <v>1</v>
      </c>
    </row>
    <row r="46" spans="1:10" s="258" customFormat="1" ht="12.75">
      <c r="A46" s="561" t="s">
        <v>129</v>
      </c>
      <c r="B46" s="262">
        <v>193</v>
      </c>
      <c r="C46" s="262">
        <v>4</v>
      </c>
      <c r="D46" s="262">
        <v>17</v>
      </c>
      <c r="E46" s="262">
        <v>77</v>
      </c>
      <c r="F46" s="262">
        <v>64</v>
      </c>
      <c r="G46" s="262">
        <v>18</v>
      </c>
      <c r="H46" s="262">
        <v>13</v>
      </c>
      <c r="I46" s="262" t="s">
        <v>33</v>
      </c>
      <c r="J46" s="262" t="s">
        <v>33</v>
      </c>
    </row>
    <row r="47" spans="1:10" ht="12.75">
      <c r="A47" s="561" t="s">
        <v>130</v>
      </c>
      <c r="B47" s="262">
        <v>70</v>
      </c>
      <c r="C47" s="262">
        <v>9</v>
      </c>
      <c r="D47" s="262">
        <v>7</v>
      </c>
      <c r="E47" s="262">
        <v>33</v>
      </c>
      <c r="F47" s="262">
        <v>15</v>
      </c>
      <c r="G47" s="262">
        <v>2</v>
      </c>
      <c r="H47" s="262">
        <v>3</v>
      </c>
      <c r="I47" s="262" t="s">
        <v>33</v>
      </c>
      <c r="J47" s="262">
        <v>1</v>
      </c>
    </row>
    <row r="48" spans="1:10" ht="12.75">
      <c r="A48" s="561"/>
      <c r="B48" s="262"/>
      <c r="C48" s="262"/>
      <c r="D48" s="262"/>
      <c r="E48" s="262"/>
      <c r="F48" s="262"/>
      <c r="G48" s="262"/>
      <c r="H48" s="262"/>
      <c r="I48" s="262"/>
      <c r="J48" s="262"/>
    </row>
    <row r="49" spans="1:10" s="258" customFormat="1" ht="12.75">
      <c r="A49" s="565" t="s">
        <v>82</v>
      </c>
      <c r="B49" s="260">
        <v>147</v>
      </c>
      <c r="C49" s="260">
        <v>12</v>
      </c>
      <c r="D49" s="260">
        <v>16</v>
      </c>
      <c r="E49" s="260">
        <v>52</v>
      </c>
      <c r="F49" s="260">
        <v>52</v>
      </c>
      <c r="G49" s="260">
        <v>15</v>
      </c>
      <c r="H49" s="260">
        <v>-4</v>
      </c>
      <c r="I49" s="260">
        <v>4</v>
      </c>
      <c r="J49" s="260" t="s">
        <v>33</v>
      </c>
    </row>
    <row r="50" spans="1:10" ht="12.75">
      <c r="A50" s="261"/>
      <c r="B50" s="262"/>
      <c r="C50" s="262"/>
      <c r="D50" s="262"/>
      <c r="E50" s="262"/>
      <c r="F50" s="262"/>
      <c r="G50" s="262"/>
      <c r="H50" s="262"/>
      <c r="I50" s="262"/>
      <c r="J50" s="262"/>
    </row>
    <row r="51" spans="1:10" ht="12.75">
      <c r="A51" s="269" t="s">
        <v>150</v>
      </c>
      <c r="B51" s="260">
        <v>5832</v>
      </c>
      <c r="C51" s="260">
        <v>845</v>
      </c>
      <c r="D51" s="260">
        <v>1696</v>
      </c>
      <c r="E51" s="260">
        <v>2012</v>
      </c>
      <c r="F51" s="260">
        <v>928</v>
      </c>
      <c r="G51" s="260">
        <v>237</v>
      </c>
      <c r="H51" s="260">
        <v>83</v>
      </c>
      <c r="I51" s="260">
        <v>33</v>
      </c>
      <c r="J51" s="260">
        <v>-2</v>
      </c>
    </row>
    <row r="52" spans="1:10" ht="12.75">
      <c r="A52" s="261" t="s">
        <v>111</v>
      </c>
      <c r="B52" s="262"/>
      <c r="C52" s="262"/>
      <c r="D52" s="262"/>
      <c r="E52" s="262"/>
      <c r="F52" s="262"/>
      <c r="G52" s="262"/>
      <c r="H52" s="262"/>
      <c r="I52" s="262"/>
      <c r="J52" s="262"/>
    </row>
    <row r="53" spans="1:10" ht="12.75">
      <c r="A53" s="261" t="s">
        <v>156</v>
      </c>
      <c r="B53" s="262">
        <v>1005</v>
      </c>
      <c r="C53" s="262">
        <v>89</v>
      </c>
      <c r="D53" s="262">
        <v>832</v>
      </c>
      <c r="E53" s="262">
        <v>48</v>
      </c>
      <c r="F53" s="262">
        <v>25</v>
      </c>
      <c r="G53" s="262">
        <v>1</v>
      </c>
      <c r="H53" s="262">
        <v>1</v>
      </c>
      <c r="I53" s="262">
        <v>4</v>
      </c>
      <c r="J53" s="262">
        <v>5</v>
      </c>
    </row>
    <row r="54" spans="1:10" ht="12.75">
      <c r="A54" s="261" t="s">
        <v>157</v>
      </c>
      <c r="B54" s="262">
        <v>43</v>
      </c>
      <c r="C54" s="262">
        <v>12</v>
      </c>
      <c r="D54" s="262">
        <v>7</v>
      </c>
      <c r="E54" s="262">
        <v>33</v>
      </c>
      <c r="F54" s="262">
        <v>-10</v>
      </c>
      <c r="G54" s="262">
        <v>2</v>
      </c>
      <c r="H54" s="262">
        <v>-1</v>
      </c>
      <c r="I54" s="262" t="s">
        <v>33</v>
      </c>
      <c r="J54" s="262" t="s">
        <v>33</v>
      </c>
    </row>
    <row r="55" spans="1:10" ht="12.75">
      <c r="A55" s="264" t="s">
        <v>158</v>
      </c>
      <c r="B55" s="262">
        <v>1</v>
      </c>
      <c r="C55" s="262">
        <v>7</v>
      </c>
      <c r="D55" s="262">
        <v>3</v>
      </c>
      <c r="E55" s="262">
        <v>-4</v>
      </c>
      <c r="F55" s="262">
        <v>4</v>
      </c>
      <c r="G55" s="262">
        <v>-3</v>
      </c>
      <c r="H55" s="262">
        <v>-4</v>
      </c>
      <c r="I55" s="262" t="s">
        <v>33</v>
      </c>
      <c r="J55" s="262">
        <v>-2</v>
      </c>
    </row>
    <row r="56" spans="1:10" ht="12.75">
      <c r="A56" s="261" t="s">
        <v>159</v>
      </c>
      <c r="B56" s="262">
        <v>147</v>
      </c>
      <c r="C56" s="262">
        <v>6</v>
      </c>
      <c r="D56" s="262">
        <v>21</v>
      </c>
      <c r="E56" s="262">
        <v>92</v>
      </c>
      <c r="F56" s="262">
        <v>29</v>
      </c>
      <c r="G56" s="262">
        <v>-6</v>
      </c>
      <c r="H56" s="262">
        <v>7</v>
      </c>
      <c r="I56" s="262">
        <v>3</v>
      </c>
      <c r="J56" s="262">
        <v>-5</v>
      </c>
    </row>
    <row r="57" spans="1:10" ht="12.75">
      <c r="A57" s="261" t="s">
        <v>412</v>
      </c>
      <c r="B57" s="262">
        <v>1060</v>
      </c>
      <c r="C57" s="262">
        <v>151</v>
      </c>
      <c r="D57" s="262">
        <v>147</v>
      </c>
      <c r="E57" s="262">
        <v>356</v>
      </c>
      <c r="F57" s="262">
        <v>278</v>
      </c>
      <c r="G57" s="262">
        <v>87</v>
      </c>
      <c r="H57" s="262">
        <v>28</v>
      </c>
      <c r="I57" s="262">
        <v>15</v>
      </c>
      <c r="J57" s="262">
        <v>-2</v>
      </c>
    </row>
    <row r="58" spans="1:10" ht="12.75">
      <c r="A58" s="261" t="s">
        <v>160</v>
      </c>
      <c r="B58" s="262">
        <v>111</v>
      </c>
      <c r="C58" s="262">
        <v>17</v>
      </c>
      <c r="D58" s="262">
        <v>4</v>
      </c>
      <c r="E58" s="262">
        <v>96</v>
      </c>
      <c r="F58" s="262">
        <v>4</v>
      </c>
      <c r="G58" s="262">
        <v>-14</v>
      </c>
      <c r="H58" s="262">
        <v>4</v>
      </c>
      <c r="I58" s="262">
        <v>-1</v>
      </c>
      <c r="J58" s="262">
        <v>1</v>
      </c>
    </row>
    <row r="59" spans="1:10" ht="12.75">
      <c r="A59" s="261" t="s">
        <v>161</v>
      </c>
      <c r="B59" s="262">
        <v>215</v>
      </c>
      <c r="C59" s="262">
        <v>11</v>
      </c>
      <c r="D59" s="262">
        <v>32</v>
      </c>
      <c r="E59" s="262">
        <v>82</v>
      </c>
      <c r="F59" s="262">
        <v>47</v>
      </c>
      <c r="G59" s="262">
        <v>32</v>
      </c>
      <c r="H59" s="262">
        <v>5</v>
      </c>
      <c r="I59" s="262">
        <v>5</v>
      </c>
      <c r="J59" s="262">
        <v>1</v>
      </c>
    </row>
    <row r="60" spans="1:10" ht="12.75">
      <c r="A60" s="261" t="s">
        <v>162</v>
      </c>
      <c r="B60" s="262">
        <v>324</v>
      </c>
      <c r="C60" s="262">
        <v>79</v>
      </c>
      <c r="D60" s="262">
        <v>91</v>
      </c>
      <c r="E60" s="262">
        <v>47</v>
      </c>
      <c r="F60" s="262">
        <v>65</v>
      </c>
      <c r="G60" s="262">
        <v>29</v>
      </c>
      <c r="H60" s="262">
        <v>12</v>
      </c>
      <c r="I60" s="262" t="s">
        <v>33</v>
      </c>
      <c r="J60" s="262">
        <v>1</v>
      </c>
    </row>
    <row r="61" spans="1:10" ht="12.75">
      <c r="A61" s="261" t="s">
        <v>163</v>
      </c>
      <c r="B61" s="262">
        <v>19</v>
      </c>
      <c r="C61" s="262">
        <v>21</v>
      </c>
      <c r="D61" s="262">
        <v>-1</v>
      </c>
      <c r="E61" s="262">
        <v>6</v>
      </c>
      <c r="F61" s="262">
        <v>-1</v>
      </c>
      <c r="G61" s="262">
        <v>-3</v>
      </c>
      <c r="H61" s="262">
        <v>-3</v>
      </c>
      <c r="I61" s="262" t="s">
        <v>33</v>
      </c>
      <c r="J61" s="262" t="s">
        <v>33</v>
      </c>
    </row>
    <row r="62" spans="1:10" ht="12.75">
      <c r="A62" s="261" t="s">
        <v>164</v>
      </c>
      <c r="B62" s="262">
        <v>36</v>
      </c>
      <c r="C62" s="262">
        <v>1</v>
      </c>
      <c r="D62" s="262">
        <v>6</v>
      </c>
      <c r="E62" s="262">
        <v>12</v>
      </c>
      <c r="F62" s="262">
        <v>16</v>
      </c>
      <c r="G62" s="262" t="s">
        <v>33</v>
      </c>
      <c r="H62" s="262" t="s">
        <v>33</v>
      </c>
      <c r="I62" s="262">
        <v>2</v>
      </c>
      <c r="J62" s="262">
        <v>-1</v>
      </c>
    </row>
    <row r="63" spans="1:10" ht="12.75">
      <c r="A63" s="261" t="s">
        <v>165</v>
      </c>
      <c r="B63" s="262">
        <v>167</v>
      </c>
      <c r="C63" s="262">
        <v>10</v>
      </c>
      <c r="D63" s="262">
        <v>8</v>
      </c>
      <c r="E63" s="262">
        <v>116</v>
      </c>
      <c r="F63" s="262">
        <v>24</v>
      </c>
      <c r="G63" s="262">
        <v>10</v>
      </c>
      <c r="H63" s="262">
        <v>5</v>
      </c>
      <c r="I63" s="262">
        <v>-1</v>
      </c>
      <c r="J63" s="262">
        <v>-5</v>
      </c>
    </row>
    <row r="64" spans="1:10" ht="12.75">
      <c r="A64" s="261" t="s">
        <v>166</v>
      </c>
      <c r="B64" s="262">
        <v>187</v>
      </c>
      <c r="C64" s="262">
        <v>28</v>
      </c>
      <c r="D64" s="262">
        <v>30</v>
      </c>
      <c r="E64" s="262">
        <v>106</v>
      </c>
      <c r="F64" s="262">
        <v>24</v>
      </c>
      <c r="G64" s="262">
        <v>1</v>
      </c>
      <c r="H64" s="262">
        <v>2</v>
      </c>
      <c r="I64" s="262">
        <v>-3</v>
      </c>
      <c r="J64" s="262">
        <v>-1</v>
      </c>
    </row>
    <row r="65" spans="1:10" ht="12.75">
      <c r="A65" s="261" t="s">
        <v>167</v>
      </c>
      <c r="B65" s="262">
        <v>764</v>
      </c>
      <c r="C65" s="262">
        <v>110</v>
      </c>
      <c r="D65" s="262">
        <v>147</v>
      </c>
      <c r="E65" s="262">
        <v>343</v>
      </c>
      <c r="F65" s="262">
        <v>112</v>
      </c>
      <c r="G65" s="262">
        <v>34</v>
      </c>
      <c r="H65" s="262">
        <v>11</v>
      </c>
      <c r="I65" s="262">
        <v>7</v>
      </c>
      <c r="J65" s="262" t="s">
        <v>33</v>
      </c>
    </row>
    <row r="66" spans="1:10" ht="12.75">
      <c r="A66" s="261" t="s">
        <v>168</v>
      </c>
      <c r="B66" s="262">
        <v>37</v>
      </c>
      <c r="C66" s="262" t="s">
        <v>33</v>
      </c>
      <c r="D66" s="262">
        <v>20</v>
      </c>
      <c r="E66" s="262">
        <v>13</v>
      </c>
      <c r="F66" s="262">
        <v>3</v>
      </c>
      <c r="G66" s="262">
        <v>1</v>
      </c>
      <c r="H66" s="262" t="s">
        <v>33</v>
      </c>
      <c r="I66" s="262">
        <v>-4</v>
      </c>
      <c r="J66" s="262">
        <v>4</v>
      </c>
    </row>
    <row r="67" spans="1:10" ht="12.75">
      <c r="A67" s="261" t="s">
        <v>169</v>
      </c>
      <c r="B67" s="262">
        <v>122</v>
      </c>
      <c r="C67" s="262">
        <v>48</v>
      </c>
      <c r="D67" s="262">
        <v>64</v>
      </c>
      <c r="E67" s="262">
        <v>7</v>
      </c>
      <c r="F67" s="262">
        <v>3</v>
      </c>
      <c r="G67" s="262">
        <v>2</v>
      </c>
      <c r="H67" s="262">
        <v>-1</v>
      </c>
      <c r="I67" s="262" t="s">
        <v>33</v>
      </c>
      <c r="J67" s="262">
        <v>-1</v>
      </c>
    </row>
    <row r="68" spans="1:10" ht="12.75">
      <c r="A68" s="261" t="s">
        <v>170</v>
      </c>
      <c r="B68" s="262">
        <v>100</v>
      </c>
      <c r="C68" s="262">
        <v>5</v>
      </c>
      <c r="D68" s="262">
        <v>5</v>
      </c>
      <c r="E68" s="262">
        <v>67</v>
      </c>
      <c r="F68" s="262">
        <v>19</v>
      </c>
      <c r="G68" s="262">
        <v>3</v>
      </c>
      <c r="H68" s="262">
        <v>1</v>
      </c>
      <c r="I68" s="262" t="s">
        <v>33</v>
      </c>
      <c r="J68" s="262" t="s">
        <v>33</v>
      </c>
    </row>
    <row r="69" spans="1:10" ht="12.75">
      <c r="A69" s="261" t="s">
        <v>488</v>
      </c>
      <c r="B69" s="262">
        <v>16</v>
      </c>
      <c r="C69" s="262">
        <v>2</v>
      </c>
      <c r="D69" s="262">
        <v>5</v>
      </c>
      <c r="E69" s="262">
        <v>19</v>
      </c>
      <c r="F69" s="262">
        <v>-6</v>
      </c>
      <c r="G69" s="262" t="s">
        <v>33</v>
      </c>
      <c r="H69" s="262">
        <v>-1</v>
      </c>
      <c r="I69" s="262">
        <v>-4</v>
      </c>
      <c r="J69" s="262">
        <v>1</v>
      </c>
    </row>
    <row r="70" spans="1:10" ht="12.75">
      <c r="A70" s="261"/>
      <c r="B70" s="262"/>
      <c r="C70" s="262"/>
      <c r="D70" s="262"/>
      <c r="E70" s="262"/>
      <c r="F70" s="262"/>
      <c r="G70" s="262"/>
      <c r="H70" s="262"/>
      <c r="I70" s="262"/>
      <c r="J70" s="262"/>
    </row>
    <row r="71" spans="1:10" ht="12.75">
      <c r="A71" s="270" t="s">
        <v>146</v>
      </c>
      <c r="B71" s="262">
        <v>299</v>
      </c>
      <c r="C71" s="262">
        <v>105</v>
      </c>
      <c r="D71" s="262">
        <v>86</v>
      </c>
      <c r="E71" s="262">
        <v>44</v>
      </c>
      <c r="F71" s="262">
        <v>31</v>
      </c>
      <c r="G71" s="262">
        <v>16</v>
      </c>
      <c r="H71" s="262">
        <v>9</v>
      </c>
      <c r="I71" s="262">
        <v>5</v>
      </c>
      <c r="J71" s="262">
        <v>3</v>
      </c>
    </row>
    <row r="72" spans="1:10" ht="12.75">
      <c r="A72" s="1061" t="s">
        <v>403</v>
      </c>
      <c r="B72" s="1061"/>
      <c r="C72" s="1061"/>
      <c r="D72" s="1061"/>
      <c r="E72" s="1061"/>
      <c r="F72" s="1061"/>
      <c r="G72" s="1061"/>
      <c r="H72" s="1061"/>
      <c r="I72" s="1063"/>
      <c r="J72" s="1063"/>
    </row>
    <row r="73" spans="1:10" ht="12.75">
      <c r="A73" s="1057" t="s">
        <v>404</v>
      </c>
      <c r="B73" s="1057"/>
      <c r="C73" s="1057"/>
      <c r="D73" s="1057"/>
      <c r="E73" s="1057"/>
      <c r="F73" s="1057"/>
      <c r="G73" s="1057"/>
      <c r="H73" s="1057"/>
      <c r="I73" s="1058"/>
      <c r="J73" s="1058"/>
    </row>
    <row r="74" spans="1:10" ht="12.75">
      <c r="A74" s="271"/>
      <c r="B74" s="272"/>
      <c r="C74" s="272"/>
      <c r="D74" s="272"/>
      <c r="E74" s="272"/>
      <c r="F74" s="272"/>
      <c r="G74" s="272"/>
      <c r="H74" s="272"/>
      <c r="I74" s="272"/>
      <c r="J74" s="272"/>
    </row>
    <row r="75" spans="1:10" ht="12.75">
      <c r="A75" s="271"/>
      <c r="B75" s="272"/>
      <c r="C75" s="272"/>
      <c r="D75" s="272"/>
      <c r="E75" s="272"/>
      <c r="F75" s="272"/>
      <c r="G75" s="272"/>
      <c r="H75" s="272"/>
      <c r="I75" s="272"/>
      <c r="J75" s="272"/>
    </row>
    <row r="76" spans="1:10" ht="12.75">
      <c r="A76" s="271"/>
      <c r="B76" s="272"/>
      <c r="C76" s="272"/>
      <c r="D76" s="272"/>
      <c r="E76" s="272"/>
      <c r="F76" s="272"/>
      <c r="G76" s="272"/>
      <c r="H76" s="272"/>
      <c r="I76" s="272"/>
      <c r="J76" s="272"/>
    </row>
    <row r="77" spans="1:10" ht="12.75">
      <c r="A77" s="271"/>
      <c r="B77" s="272"/>
      <c r="C77" s="272"/>
      <c r="D77" s="272"/>
      <c r="E77" s="272"/>
      <c r="F77" s="272"/>
      <c r="G77" s="272"/>
      <c r="H77" s="272"/>
      <c r="I77" s="272"/>
      <c r="J77" s="272"/>
    </row>
  </sheetData>
  <sheetProtection/>
  <mergeCells count="5">
    <mergeCell ref="A1:J1"/>
    <mergeCell ref="A73:J73"/>
    <mergeCell ref="B2:J2"/>
    <mergeCell ref="A2:A3"/>
    <mergeCell ref="A72:J7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74"/>
  <sheetViews>
    <sheetView zoomScalePageLayoutView="0" workbookViewId="0" topLeftCell="A1">
      <selection activeCell="P27" sqref="P27"/>
    </sheetView>
  </sheetViews>
  <sheetFormatPr defaultColWidth="13.33203125" defaultRowHeight="11.25"/>
  <cols>
    <col min="1" max="1" width="27" style="273" bestFit="1" customWidth="1"/>
    <col min="2" max="2" width="6.66015625" style="273" bestFit="1" customWidth="1"/>
    <col min="3" max="3" width="5.66015625" style="273" bestFit="1" customWidth="1"/>
    <col min="4" max="9" width="6.83203125" style="273" bestFit="1" customWidth="1"/>
    <col min="10" max="10" width="4.66015625" style="273" bestFit="1" customWidth="1"/>
    <col min="11" max="11" width="3" style="273" bestFit="1" customWidth="1"/>
    <col min="12" max="16384" width="13.33203125" style="273" customWidth="1"/>
  </cols>
  <sheetData>
    <row r="1" spans="1:11" ht="12.75">
      <c r="A1" s="1068" t="s">
        <v>417</v>
      </c>
      <c r="B1" s="1069"/>
      <c r="C1" s="1069"/>
      <c r="D1" s="1069"/>
      <c r="E1" s="1069"/>
      <c r="F1" s="1069"/>
      <c r="G1" s="1069"/>
      <c r="H1" s="1069"/>
      <c r="I1" s="1069"/>
      <c r="J1" s="1069"/>
      <c r="K1" s="844"/>
    </row>
    <row r="2" spans="1:10" ht="12.75">
      <c r="A2" s="1066" t="s">
        <v>108</v>
      </c>
      <c r="B2" s="1072" t="s">
        <v>91</v>
      </c>
      <c r="C2" s="1073"/>
      <c r="D2" s="1073"/>
      <c r="E2" s="1073"/>
      <c r="F2" s="1073"/>
      <c r="G2" s="1073"/>
      <c r="H2" s="1073"/>
      <c r="I2" s="1073"/>
      <c r="J2" s="1073"/>
    </row>
    <row r="3" spans="1:10" ht="12.75">
      <c r="A3" s="1067"/>
      <c r="B3" s="274" t="s">
        <v>27</v>
      </c>
      <c r="C3" s="275" t="s">
        <v>416</v>
      </c>
      <c r="D3" s="276" t="s">
        <v>92</v>
      </c>
      <c r="E3" s="275" t="s">
        <v>93</v>
      </c>
      <c r="F3" s="274" t="s">
        <v>94</v>
      </c>
      <c r="G3" s="274" t="s">
        <v>95</v>
      </c>
      <c r="H3" s="274" t="s">
        <v>96</v>
      </c>
      <c r="I3" s="274" t="s">
        <v>97</v>
      </c>
      <c r="J3" s="274" t="s">
        <v>98</v>
      </c>
    </row>
    <row r="4" spans="1:10" s="279" customFormat="1" ht="12.75">
      <c r="A4" s="277" t="s">
        <v>27</v>
      </c>
      <c r="B4" s="278">
        <v>19787</v>
      </c>
      <c r="C4" s="278">
        <v>2261</v>
      </c>
      <c r="D4" s="278">
        <v>2389</v>
      </c>
      <c r="E4" s="278">
        <v>9167</v>
      </c>
      <c r="F4" s="278">
        <v>3858</v>
      </c>
      <c r="G4" s="278">
        <v>1643</v>
      </c>
      <c r="H4" s="278">
        <v>421</v>
      </c>
      <c r="I4" s="278">
        <v>45</v>
      </c>
      <c r="J4" s="278">
        <v>3</v>
      </c>
    </row>
    <row r="5" spans="1:10" ht="9.75" customHeight="1">
      <c r="A5" s="280"/>
      <c r="B5" s="281"/>
      <c r="C5" s="281"/>
      <c r="D5" s="281"/>
      <c r="E5" s="281"/>
      <c r="F5" s="281"/>
      <c r="G5" s="281"/>
      <c r="H5" s="281"/>
      <c r="I5" s="281"/>
      <c r="J5" s="281"/>
    </row>
    <row r="6" spans="1:10" s="279" customFormat="1" ht="12.75">
      <c r="A6" s="280" t="s">
        <v>109</v>
      </c>
      <c r="B6" s="278">
        <v>7595</v>
      </c>
      <c r="C6" s="278">
        <v>801</v>
      </c>
      <c r="D6" s="278">
        <v>985</v>
      </c>
      <c r="E6" s="278">
        <v>3646</v>
      </c>
      <c r="F6" s="278">
        <v>1381</v>
      </c>
      <c r="G6" s="278">
        <v>610</v>
      </c>
      <c r="H6" s="278">
        <v>186</v>
      </c>
      <c r="I6" s="278">
        <v>-18</v>
      </c>
      <c r="J6" s="278">
        <v>4</v>
      </c>
    </row>
    <row r="7" spans="1:10" s="279" customFormat="1" ht="9" customHeight="1">
      <c r="A7" s="280"/>
      <c r="B7" s="278"/>
      <c r="C7" s="278"/>
      <c r="D7" s="278"/>
      <c r="E7" s="278"/>
      <c r="F7" s="278"/>
      <c r="G7" s="278"/>
      <c r="H7" s="278"/>
      <c r="I7" s="278"/>
      <c r="J7" s="278"/>
    </row>
    <row r="8" spans="1:10" s="279" customFormat="1" ht="12.75">
      <c r="A8" s="280" t="s">
        <v>107</v>
      </c>
      <c r="B8" s="278">
        <v>12530</v>
      </c>
      <c r="C8" s="278">
        <v>1386</v>
      </c>
      <c r="D8" s="278">
        <v>1412</v>
      </c>
      <c r="E8" s="278">
        <v>5782</v>
      </c>
      <c r="F8" s="278">
        <v>2443</v>
      </c>
      <c r="G8" s="278">
        <v>1130</v>
      </c>
      <c r="H8" s="278">
        <v>338</v>
      </c>
      <c r="I8" s="278">
        <v>24</v>
      </c>
      <c r="J8" s="278">
        <v>15</v>
      </c>
    </row>
    <row r="9" spans="1:10" ht="12.75">
      <c r="A9" s="282" t="s">
        <v>41</v>
      </c>
      <c r="B9" s="281">
        <v>3296</v>
      </c>
      <c r="C9" s="281">
        <v>162</v>
      </c>
      <c r="D9" s="281">
        <v>581</v>
      </c>
      <c r="E9" s="281">
        <v>1761</v>
      </c>
      <c r="F9" s="281">
        <v>483</v>
      </c>
      <c r="G9" s="281">
        <v>253</v>
      </c>
      <c r="H9" s="281">
        <v>72</v>
      </c>
      <c r="I9" s="281">
        <v>-16</v>
      </c>
      <c r="J9" s="281" t="s">
        <v>33</v>
      </c>
    </row>
    <row r="10" spans="1:10" ht="12.75">
      <c r="A10" s="282" t="s">
        <v>42</v>
      </c>
      <c r="B10" s="281">
        <v>11093</v>
      </c>
      <c r="C10" s="281">
        <v>1203</v>
      </c>
      <c r="D10" s="281">
        <v>1229</v>
      </c>
      <c r="E10" s="281">
        <v>5292</v>
      </c>
      <c r="F10" s="281">
        <v>2126</v>
      </c>
      <c r="G10" s="281">
        <v>956</v>
      </c>
      <c r="H10" s="281">
        <v>268</v>
      </c>
      <c r="I10" s="281">
        <v>5</v>
      </c>
      <c r="J10" s="281">
        <v>14</v>
      </c>
    </row>
    <row r="11" spans="1:10" ht="12.75">
      <c r="A11" s="282" t="s">
        <v>43</v>
      </c>
      <c r="B11" s="281">
        <v>7797</v>
      </c>
      <c r="C11" s="281">
        <v>1041</v>
      </c>
      <c r="D11" s="281">
        <v>648</v>
      </c>
      <c r="E11" s="281">
        <v>3531</v>
      </c>
      <c r="F11" s="281">
        <v>1643</v>
      </c>
      <c r="G11" s="281">
        <v>703</v>
      </c>
      <c r="H11" s="281">
        <v>196</v>
      </c>
      <c r="I11" s="281">
        <v>21</v>
      </c>
      <c r="J11" s="281">
        <v>14</v>
      </c>
    </row>
    <row r="12" spans="1:10" ht="12.75">
      <c r="A12" s="283"/>
      <c r="B12" s="281"/>
      <c r="C12" s="281"/>
      <c r="D12" s="281"/>
      <c r="E12" s="281"/>
      <c r="F12" s="281"/>
      <c r="G12" s="281"/>
      <c r="H12" s="281"/>
      <c r="I12" s="281"/>
      <c r="J12" s="281"/>
    </row>
    <row r="13" spans="1:10" ht="12.75">
      <c r="A13" s="283" t="s">
        <v>63</v>
      </c>
      <c r="B13" s="281">
        <v>2205</v>
      </c>
      <c r="C13" s="281">
        <v>350</v>
      </c>
      <c r="D13" s="281">
        <v>360</v>
      </c>
      <c r="E13" s="281">
        <v>854</v>
      </c>
      <c r="F13" s="281">
        <v>472</v>
      </c>
      <c r="G13" s="281">
        <v>117</v>
      </c>
      <c r="H13" s="281">
        <v>33</v>
      </c>
      <c r="I13" s="281">
        <v>13</v>
      </c>
      <c r="J13" s="281">
        <v>6</v>
      </c>
    </row>
    <row r="14" spans="1:10" ht="12.75">
      <c r="A14" s="283" t="s">
        <v>67</v>
      </c>
      <c r="B14" s="281">
        <v>4311</v>
      </c>
      <c r="C14" s="281">
        <v>398</v>
      </c>
      <c r="D14" s="281">
        <v>524</v>
      </c>
      <c r="E14" s="281">
        <v>2223</v>
      </c>
      <c r="F14" s="281">
        <v>784</v>
      </c>
      <c r="G14" s="281">
        <v>342</v>
      </c>
      <c r="H14" s="281">
        <v>42</v>
      </c>
      <c r="I14" s="281">
        <v>12</v>
      </c>
      <c r="J14" s="281">
        <v>-14</v>
      </c>
    </row>
    <row r="15" spans="1:10" ht="12.75" customHeight="1">
      <c r="A15" s="283" t="s">
        <v>81</v>
      </c>
      <c r="B15" s="281">
        <v>135</v>
      </c>
      <c r="C15" s="281">
        <v>15</v>
      </c>
      <c r="D15" s="281">
        <v>6</v>
      </c>
      <c r="E15" s="281">
        <v>88</v>
      </c>
      <c r="F15" s="281">
        <v>38</v>
      </c>
      <c r="G15" s="281">
        <v>4</v>
      </c>
      <c r="H15" s="281">
        <v>-2</v>
      </c>
      <c r="I15" s="281">
        <v>-9</v>
      </c>
      <c r="J15" s="281">
        <v>-5</v>
      </c>
    </row>
    <row r="16" spans="1:10" ht="12.75">
      <c r="A16" s="283" t="s">
        <v>84</v>
      </c>
      <c r="B16" s="281">
        <v>264</v>
      </c>
      <c r="C16" s="281">
        <v>16</v>
      </c>
      <c r="D16" s="281">
        <v>20</v>
      </c>
      <c r="E16" s="281">
        <v>133</v>
      </c>
      <c r="F16" s="281">
        <v>78</v>
      </c>
      <c r="G16" s="281">
        <v>19</v>
      </c>
      <c r="H16" s="281">
        <v>1</v>
      </c>
      <c r="I16" s="281" t="s">
        <v>33</v>
      </c>
      <c r="J16" s="281">
        <v>-3</v>
      </c>
    </row>
    <row r="17" spans="1:10" ht="12.75">
      <c r="A17" s="283" t="s">
        <v>88</v>
      </c>
      <c r="B17" s="281">
        <v>18</v>
      </c>
      <c r="C17" s="281">
        <v>-1</v>
      </c>
      <c r="D17" s="281">
        <v>6</v>
      </c>
      <c r="E17" s="281">
        <v>15</v>
      </c>
      <c r="F17" s="281">
        <v>-1</v>
      </c>
      <c r="G17" s="281">
        <v>-3</v>
      </c>
      <c r="H17" s="281">
        <v>1</v>
      </c>
      <c r="I17" s="281">
        <v>1</v>
      </c>
      <c r="J17" s="281" t="s">
        <v>33</v>
      </c>
    </row>
    <row r="18" spans="1:10" ht="12.75">
      <c r="A18" s="284" t="s">
        <v>147</v>
      </c>
      <c r="B18" s="281">
        <v>12631</v>
      </c>
      <c r="C18" s="281">
        <v>1403</v>
      </c>
      <c r="D18" s="281">
        <v>1410</v>
      </c>
      <c r="E18" s="281">
        <v>5855</v>
      </c>
      <c r="F18" s="281">
        <v>2473</v>
      </c>
      <c r="G18" s="281">
        <v>1132</v>
      </c>
      <c r="H18" s="281">
        <v>332</v>
      </c>
      <c r="I18" s="281">
        <v>16</v>
      </c>
      <c r="J18" s="281">
        <v>10</v>
      </c>
    </row>
    <row r="19" spans="1:10" ht="8.25" customHeight="1">
      <c r="A19" s="284"/>
      <c r="B19" s="281"/>
      <c r="C19" s="281"/>
      <c r="D19" s="281"/>
      <c r="E19" s="281"/>
      <c r="F19" s="281"/>
      <c r="G19" s="281"/>
      <c r="H19" s="281"/>
      <c r="I19" s="281"/>
      <c r="J19" s="281"/>
    </row>
    <row r="20" spans="1:10" s="279" customFormat="1" ht="12.75">
      <c r="A20" s="280" t="s">
        <v>110</v>
      </c>
      <c r="B20" s="278">
        <v>2063</v>
      </c>
      <c r="C20" s="278">
        <v>123</v>
      </c>
      <c r="D20" s="278">
        <v>485</v>
      </c>
      <c r="E20" s="278">
        <v>1144</v>
      </c>
      <c r="F20" s="278">
        <v>161</v>
      </c>
      <c r="G20" s="278">
        <v>112</v>
      </c>
      <c r="H20" s="278">
        <v>60</v>
      </c>
      <c r="I20" s="278">
        <v>-13</v>
      </c>
      <c r="J20" s="278">
        <v>-9</v>
      </c>
    </row>
    <row r="21" spans="1:10" ht="12.75">
      <c r="A21" s="285" t="s">
        <v>111</v>
      </c>
      <c r="B21" s="281"/>
      <c r="C21" s="281"/>
      <c r="D21" s="281"/>
      <c r="E21" s="281"/>
      <c r="F21" s="281"/>
      <c r="G21" s="281"/>
      <c r="H21" s="281"/>
      <c r="I21" s="281"/>
      <c r="J21" s="281"/>
    </row>
    <row r="22" spans="1:10" ht="12.75">
      <c r="A22" s="283" t="s">
        <v>112</v>
      </c>
      <c r="B22" s="281">
        <v>99</v>
      </c>
      <c r="C22" s="281">
        <v>12</v>
      </c>
      <c r="D22" s="281">
        <v>40</v>
      </c>
      <c r="E22" s="281">
        <v>51</v>
      </c>
      <c r="F22" s="281">
        <v>26</v>
      </c>
      <c r="G22" s="281">
        <v>-15</v>
      </c>
      <c r="H22" s="281">
        <v>-4</v>
      </c>
      <c r="I22" s="281">
        <v>-6</v>
      </c>
      <c r="J22" s="281">
        <v>-5</v>
      </c>
    </row>
    <row r="23" spans="1:10" ht="12.75">
      <c r="A23" s="282" t="s">
        <v>113</v>
      </c>
      <c r="B23" s="281">
        <v>1489</v>
      </c>
      <c r="C23" s="281">
        <v>11</v>
      </c>
      <c r="D23" s="281">
        <v>355</v>
      </c>
      <c r="E23" s="281">
        <v>980</v>
      </c>
      <c r="F23" s="281">
        <v>64</v>
      </c>
      <c r="G23" s="281">
        <v>61</v>
      </c>
      <c r="H23" s="281">
        <v>33</v>
      </c>
      <c r="I23" s="281">
        <v>-10</v>
      </c>
      <c r="J23" s="281">
        <v>-5</v>
      </c>
    </row>
    <row r="24" spans="1:10" ht="8.25" customHeight="1">
      <c r="A24" s="282"/>
      <c r="B24" s="281"/>
      <c r="C24" s="281"/>
      <c r="D24" s="281"/>
      <c r="E24" s="281"/>
      <c r="F24" s="281"/>
      <c r="G24" s="281"/>
      <c r="H24" s="281"/>
      <c r="I24" s="281"/>
      <c r="J24" s="281"/>
    </row>
    <row r="25" spans="1:10" s="279" customFormat="1" ht="12.75">
      <c r="A25" s="280" t="s">
        <v>114</v>
      </c>
      <c r="B25" s="278">
        <v>1741</v>
      </c>
      <c r="C25" s="278">
        <v>158</v>
      </c>
      <c r="D25" s="278">
        <v>187</v>
      </c>
      <c r="E25" s="278">
        <v>722</v>
      </c>
      <c r="F25" s="278">
        <v>406</v>
      </c>
      <c r="G25" s="278">
        <v>210</v>
      </c>
      <c r="H25" s="278">
        <v>46</v>
      </c>
      <c r="I25" s="278">
        <v>1</v>
      </c>
      <c r="J25" s="278">
        <v>11</v>
      </c>
    </row>
    <row r="26" spans="1:10" ht="12.75">
      <c r="A26" s="283" t="s">
        <v>111</v>
      </c>
      <c r="B26" s="281"/>
      <c r="C26" s="281"/>
      <c r="D26" s="281"/>
      <c r="E26" s="281"/>
      <c r="F26" s="281"/>
      <c r="G26" s="281"/>
      <c r="H26" s="281"/>
      <c r="I26" s="281"/>
      <c r="J26" s="281"/>
    </row>
    <row r="27" spans="1:10" ht="12.75">
      <c r="A27" s="283" t="s">
        <v>154</v>
      </c>
      <c r="B27" s="281">
        <v>692</v>
      </c>
      <c r="C27" s="281">
        <v>66</v>
      </c>
      <c r="D27" s="281">
        <v>73</v>
      </c>
      <c r="E27" s="281">
        <v>245</v>
      </c>
      <c r="F27" s="281">
        <v>160</v>
      </c>
      <c r="G27" s="281">
        <v>108</v>
      </c>
      <c r="H27" s="281">
        <v>31</v>
      </c>
      <c r="I27" s="281">
        <v>5</v>
      </c>
      <c r="J27" s="281">
        <v>4</v>
      </c>
    </row>
    <row r="28" spans="1:10" ht="12.75">
      <c r="A28" s="282" t="s">
        <v>155</v>
      </c>
      <c r="B28" s="281">
        <v>193</v>
      </c>
      <c r="C28" s="281">
        <v>11</v>
      </c>
      <c r="D28" s="281">
        <v>-4</v>
      </c>
      <c r="E28" s="281">
        <v>104</v>
      </c>
      <c r="F28" s="281">
        <v>48</v>
      </c>
      <c r="G28" s="281">
        <v>29</v>
      </c>
      <c r="H28" s="281">
        <v>-1</v>
      </c>
      <c r="I28" s="281">
        <v>-1</v>
      </c>
      <c r="J28" s="281">
        <v>7</v>
      </c>
    </row>
    <row r="29" spans="1:10" ht="9" customHeight="1">
      <c r="A29" s="282"/>
      <c r="B29" s="281"/>
      <c r="C29" s="281"/>
      <c r="D29" s="281"/>
      <c r="E29" s="281"/>
      <c r="F29" s="281"/>
      <c r="G29" s="281"/>
      <c r="H29" s="281"/>
      <c r="I29" s="281"/>
      <c r="J29" s="281"/>
    </row>
    <row r="30" spans="1:10" s="279" customFormat="1" ht="12.75">
      <c r="A30" s="286" t="s">
        <v>117</v>
      </c>
      <c r="B30" s="278">
        <v>8726</v>
      </c>
      <c r="C30" s="278">
        <v>1105</v>
      </c>
      <c r="D30" s="278">
        <v>740</v>
      </c>
      <c r="E30" s="278">
        <v>3916</v>
      </c>
      <c r="F30" s="278">
        <v>1876</v>
      </c>
      <c r="G30" s="278">
        <v>808</v>
      </c>
      <c r="H30" s="278">
        <v>232</v>
      </c>
      <c r="I30" s="278">
        <v>36</v>
      </c>
      <c r="J30" s="278">
        <v>13</v>
      </c>
    </row>
    <row r="31" spans="1:10" ht="12.75">
      <c r="A31" s="282" t="s">
        <v>111</v>
      </c>
      <c r="B31" s="281"/>
      <c r="C31" s="281"/>
      <c r="D31" s="281"/>
      <c r="E31" s="281"/>
      <c r="F31" s="281"/>
      <c r="G31" s="281"/>
      <c r="H31" s="281"/>
      <c r="I31" s="281"/>
      <c r="J31" s="281"/>
    </row>
    <row r="32" spans="1:10" ht="12.75">
      <c r="A32" s="561" t="s">
        <v>118</v>
      </c>
      <c r="B32" s="281">
        <v>13</v>
      </c>
      <c r="C32" s="281">
        <v>1</v>
      </c>
      <c r="D32" s="281">
        <v>2</v>
      </c>
      <c r="E32" s="281">
        <v>9</v>
      </c>
      <c r="F32" s="281" t="s">
        <v>33</v>
      </c>
      <c r="G32" s="281" t="s">
        <v>33</v>
      </c>
      <c r="H32" s="281" t="s">
        <v>33</v>
      </c>
      <c r="I32" s="281">
        <v>1</v>
      </c>
      <c r="J32" s="281" t="s">
        <v>33</v>
      </c>
    </row>
    <row r="33" spans="1:10" ht="12.75">
      <c r="A33" s="561" t="s">
        <v>149</v>
      </c>
      <c r="B33" s="281">
        <v>37</v>
      </c>
      <c r="C33" s="281">
        <v>7</v>
      </c>
      <c r="D33" s="281">
        <v>7</v>
      </c>
      <c r="E33" s="281">
        <v>11</v>
      </c>
      <c r="F33" s="281">
        <v>16</v>
      </c>
      <c r="G33" s="281">
        <v>6</v>
      </c>
      <c r="H33" s="281">
        <v>-2</v>
      </c>
      <c r="I33" s="281">
        <v>-3</v>
      </c>
      <c r="J33" s="281">
        <v>-5</v>
      </c>
    </row>
    <row r="34" spans="1:10" ht="12.75">
      <c r="A34" s="561" t="s">
        <v>120</v>
      </c>
      <c r="B34" s="281">
        <v>223</v>
      </c>
      <c r="C34" s="281">
        <v>29</v>
      </c>
      <c r="D34" s="281">
        <v>21</v>
      </c>
      <c r="E34" s="281">
        <v>71</v>
      </c>
      <c r="F34" s="281">
        <v>53</v>
      </c>
      <c r="G34" s="281">
        <v>35</v>
      </c>
      <c r="H34" s="281">
        <v>7</v>
      </c>
      <c r="I34" s="281">
        <v>2</v>
      </c>
      <c r="J34" s="281">
        <v>5</v>
      </c>
    </row>
    <row r="35" spans="1:10" ht="12.75">
      <c r="A35" s="561" t="s">
        <v>121</v>
      </c>
      <c r="B35" s="281">
        <v>61</v>
      </c>
      <c r="C35" s="281">
        <v>2</v>
      </c>
      <c r="D35" s="281">
        <v>3</v>
      </c>
      <c r="E35" s="281">
        <v>49</v>
      </c>
      <c r="F35" s="281">
        <v>6</v>
      </c>
      <c r="G35" s="281" t="s">
        <v>33</v>
      </c>
      <c r="H35" s="281">
        <v>1</v>
      </c>
      <c r="I35" s="281" t="s">
        <v>33</v>
      </c>
      <c r="J35" s="281" t="s">
        <v>33</v>
      </c>
    </row>
    <row r="36" spans="1:10" ht="12.75">
      <c r="A36" s="561" t="s">
        <v>122</v>
      </c>
      <c r="B36" s="281">
        <v>167</v>
      </c>
      <c r="C36" s="281">
        <v>23</v>
      </c>
      <c r="D36" s="281">
        <v>12</v>
      </c>
      <c r="E36" s="281">
        <v>65</v>
      </c>
      <c r="F36" s="281">
        <v>50</v>
      </c>
      <c r="G36" s="281">
        <v>11</v>
      </c>
      <c r="H36" s="281">
        <v>6</v>
      </c>
      <c r="I36" s="281" t="s">
        <v>33</v>
      </c>
      <c r="J36" s="281" t="s">
        <v>33</v>
      </c>
    </row>
    <row r="37" spans="1:10" ht="12.75">
      <c r="A37" s="561" t="s">
        <v>398</v>
      </c>
      <c r="B37" s="281">
        <v>293</v>
      </c>
      <c r="C37" s="281">
        <v>33</v>
      </c>
      <c r="D37" s="281">
        <v>30</v>
      </c>
      <c r="E37" s="281">
        <v>133</v>
      </c>
      <c r="F37" s="281">
        <v>44</v>
      </c>
      <c r="G37" s="281">
        <v>35</v>
      </c>
      <c r="H37" s="281">
        <v>15</v>
      </c>
      <c r="I37" s="281">
        <v>3</v>
      </c>
      <c r="J37" s="281" t="s">
        <v>33</v>
      </c>
    </row>
    <row r="38" spans="1:10" ht="12.75">
      <c r="A38" s="561" t="s">
        <v>399</v>
      </c>
      <c r="B38" s="281">
        <v>846</v>
      </c>
      <c r="C38" s="281">
        <v>125</v>
      </c>
      <c r="D38" s="281">
        <v>74</v>
      </c>
      <c r="E38" s="281">
        <v>344</v>
      </c>
      <c r="F38" s="281">
        <v>177</v>
      </c>
      <c r="G38" s="281">
        <v>89</v>
      </c>
      <c r="H38" s="281">
        <v>31</v>
      </c>
      <c r="I38" s="281">
        <v>6</v>
      </c>
      <c r="J38" s="281" t="s">
        <v>33</v>
      </c>
    </row>
    <row r="39" spans="1:10" ht="12.75">
      <c r="A39" s="561" t="s">
        <v>123</v>
      </c>
      <c r="B39" s="281">
        <v>2393</v>
      </c>
      <c r="C39" s="281">
        <v>305</v>
      </c>
      <c r="D39" s="281">
        <v>205</v>
      </c>
      <c r="E39" s="281">
        <v>1148</v>
      </c>
      <c r="F39" s="281">
        <v>465</v>
      </c>
      <c r="G39" s="281">
        <v>214</v>
      </c>
      <c r="H39" s="281">
        <v>51</v>
      </c>
      <c r="I39" s="281">
        <v>2</v>
      </c>
      <c r="J39" s="281">
        <v>3</v>
      </c>
    </row>
    <row r="40" spans="1:10" ht="12.75">
      <c r="A40" s="561" t="s">
        <v>400</v>
      </c>
      <c r="B40" s="281">
        <v>65</v>
      </c>
      <c r="C40" s="281">
        <v>2</v>
      </c>
      <c r="D40" s="281">
        <v>12</v>
      </c>
      <c r="E40" s="281">
        <v>39</v>
      </c>
      <c r="F40" s="281">
        <v>6</v>
      </c>
      <c r="G40" s="281">
        <v>2</v>
      </c>
      <c r="H40" s="281">
        <v>1</v>
      </c>
      <c r="I40" s="281">
        <v>3</v>
      </c>
      <c r="J40" s="281" t="s">
        <v>33</v>
      </c>
    </row>
    <row r="41" spans="1:10" ht="12.75">
      <c r="A41" s="561" t="s">
        <v>414</v>
      </c>
      <c r="B41" s="281">
        <v>8</v>
      </c>
      <c r="C41" s="281" t="s">
        <v>33</v>
      </c>
      <c r="D41" s="281">
        <v>1</v>
      </c>
      <c r="E41" s="281">
        <v>6</v>
      </c>
      <c r="F41" s="281">
        <v>1</v>
      </c>
      <c r="G41" s="281" t="s">
        <v>33</v>
      </c>
      <c r="H41" s="281" t="s">
        <v>33</v>
      </c>
      <c r="I41" s="281" t="s">
        <v>33</v>
      </c>
      <c r="J41" s="281" t="s">
        <v>33</v>
      </c>
    </row>
    <row r="42" spans="1:10" ht="12.75">
      <c r="A42" s="561" t="s">
        <v>125</v>
      </c>
      <c r="B42" s="281">
        <v>3191</v>
      </c>
      <c r="C42" s="281">
        <v>439</v>
      </c>
      <c r="D42" s="281">
        <v>261</v>
      </c>
      <c r="E42" s="281">
        <v>1454</v>
      </c>
      <c r="F42" s="281">
        <v>677</v>
      </c>
      <c r="G42" s="281">
        <v>271</v>
      </c>
      <c r="H42" s="281">
        <v>78</v>
      </c>
      <c r="I42" s="281">
        <v>5</v>
      </c>
      <c r="J42" s="281">
        <v>6</v>
      </c>
    </row>
    <row r="43" spans="1:10" ht="12.75">
      <c r="A43" s="561" t="s">
        <v>126</v>
      </c>
      <c r="B43" s="281">
        <v>473</v>
      </c>
      <c r="C43" s="281">
        <v>59</v>
      </c>
      <c r="D43" s="281">
        <v>27</v>
      </c>
      <c r="E43" s="281">
        <v>199</v>
      </c>
      <c r="F43" s="281">
        <v>136</v>
      </c>
      <c r="G43" s="281">
        <v>43</v>
      </c>
      <c r="H43" s="281">
        <v>6</v>
      </c>
      <c r="I43" s="281">
        <v>3</v>
      </c>
      <c r="J43" s="281" t="s">
        <v>33</v>
      </c>
    </row>
    <row r="44" spans="1:10" ht="12.75">
      <c r="A44" s="561" t="s">
        <v>127</v>
      </c>
      <c r="B44" s="281">
        <v>438</v>
      </c>
      <c r="C44" s="281">
        <v>42</v>
      </c>
      <c r="D44" s="281">
        <v>40</v>
      </c>
      <c r="E44" s="281">
        <v>148</v>
      </c>
      <c r="F44" s="281">
        <v>112</v>
      </c>
      <c r="G44" s="281">
        <v>58</v>
      </c>
      <c r="H44" s="281">
        <v>25</v>
      </c>
      <c r="I44" s="281">
        <v>10</v>
      </c>
      <c r="J44" s="281">
        <v>3</v>
      </c>
    </row>
    <row r="45" spans="1:10" ht="12.75">
      <c r="A45" s="561" t="s">
        <v>128</v>
      </c>
      <c r="B45" s="281">
        <v>88</v>
      </c>
      <c r="C45" s="281">
        <v>6</v>
      </c>
      <c r="D45" s="281">
        <v>9</v>
      </c>
      <c r="E45" s="281">
        <v>40</v>
      </c>
      <c r="F45" s="281">
        <v>26</v>
      </c>
      <c r="G45" s="281">
        <v>7</v>
      </c>
      <c r="H45" s="281">
        <v>1</v>
      </c>
      <c r="I45" s="281" t="s">
        <v>33</v>
      </c>
      <c r="J45" s="281">
        <v>-1</v>
      </c>
    </row>
    <row r="46" spans="1:10" ht="12.75">
      <c r="A46" s="561" t="s">
        <v>129</v>
      </c>
      <c r="B46" s="281">
        <v>130</v>
      </c>
      <c r="C46" s="281">
        <v>22</v>
      </c>
      <c r="D46" s="281">
        <v>13</v>
      </c>
      <c r="E46" s="281">
        <v>61</v>
      </c>
      <c r="F46" s="281">
        <v>31</v>
      </c>
      <c r="G46" s="281">
        <v>2</v>
      </c>
      <c r="H46" s="281">
        <v>1</v>
      </c>
      <c r="I46" s="281" t="s">
        <v>33</v>
      </c>
      <c r="J46" s="281" t="s">
        <v>33</v>
      </c>
    </row>
    <row r="47" spans="1:10" ht="12.75">
      <c r="A47" s="561" t="s">
        <v>130</v>
      </c>
      <c r="B47" s="281">
        <v>191</v>
      </c>
      <c r="C47" s="281">
        <v>7</v>
      </c>
      <c r="D47" s="281">
        <v>13</v>
      </c>
      <c r="E47" s="281">
        <v>77</v>
      </c>
      <c r="F47" s="281">
        <v>57</v>
      </c>
      <c r="G47" s="281">
        <v>24</v>
      </c>
      <c r="H47" s="281">
        <v>8</v>
      </c>
      <c r="I47" s="281">
        <v>3</v>
      </c>
      <c r="J47" s="281">
        <v>2</v>
      </c>
    </row>
    <row r="48" spans="1:10" ht="9" customHeight="1">
      <c r="A48" s="282"/>
      <c r="B48" s="281"/>
      <c r="C48" s="281"/>
      <c r="D48" s="281"/>
      <c r="E48" s="281"/>
      <c r="F48" s="281"/>
      <c r="G48" s="281"/>
      <c r="H48" s="281"/>
      <c r="I48" s="281"/>
      <c r="J48" s="281"/>
    </row>
    <row r="49" spans="1:10" ht="12.75">
      <c r="A49" s="286" t="s">
        <v>82</v>
      </c>
      <c r="B49" s="278">
        <v>30</v>
      </c>
      <c r="C49" s="278">
        <v>20</v>
      </c>
      <c r="D49" s="278">
        <v>-17</v>
      </c>
      <c r="E49" s="278">
        <v>32</v>
      </c>
      <c r="F49" s="278">
        <v>15</v>
      </c>
      <c r="G49" s="278">
        <v>-1</v>
      </c>
      <c r="H49" s="278">
        <v>-8</v>
      </c>
      <c r="I49" s="278">
        <v>-7</v>
      </c>
      <c r="J49" s="278">
        <v>-4</v>
      </c>
    </row>
    <row r="50" spans="1:10" ht="9" customHeight="1">
      <c r="A50" s="282"/>
      <c r="B50" s="281"/>
      <c r="C50" s="281"/>
      <c r="D50" s="281"/>
      <c r="E50" s="281"/>
      <c r="F50" s="281"/>
      <c r="G50" s="281"/>
      <c r="H50" s="281"/>
      <c r="I50" s="281"/>
      <c r="J50" s="281"/>
    </row>
    <row r="51" spans="1:10" s="279" customFormat="1" ht="12.75">
      <c r="A51" s="287" t="s">
        <v>148</v>
      </c>
      <c r="B51" s="278">
        <v>7156</v>
      </c>
      <c r="C51" s="278">
        <v>858</v>
      </c>
      <c r="D51" s="278">
        <v>979</v>
      </c>
      <c r="E51" s="278">
        <v>3312</v>
      </c>
      <c r="F51" s="278">
        <v>1385</v>
      </c>
      <c r="G51" s="278">
        <v>511</v>
      </c>
      <c r="H51" s="278">
        <v>89</v>
      </c>
      <c r="I51" s="278">
        <v>29</v>
      </c>
      <c r="J51" s="278">
        <v>-7</v>
      </c>
    </row>
    <row r="52" spans="1:10" ht="12.75">
      <c r="A52" s="282" t="s">
        <v>111</v>
      </c>
      <c r="B52" s="281"/>
      <c r="C52" s="281"/>
      <c r="D52" s="281"/>
      <c r="E52" s="281"/>
      <c r="F52" s="281"/>
      <c r="G52" s="281"/>
      <c r="H52" s="281"/>
      <c r="I52" s="281"/>
      <c r="J52" s="281"/>
    </row>
    <row r="53" spans="1:10" ht="12.75">
      <c r="A53" s="282" t="s">
        <v>156</v>
      </c>
      <c r="B53" s="281">
        <v>370</v>
      </c>
      <c r="C53" s="281">
        <v>70</v>
      </c>
      <c r="D53" s="281">
        <v>82</v>
      </c>
      <c r="E53" s="281">
        <v>130</v>
      </c>
      <c r="F53" s="281">
        <v>62</v>
      </c>
      <c r="G53" s="281">
        <v>14</v>
      </c>
      <c r="H53" s="281">
        <v>4</v>
      </c>
      <c r="I53" s="281">
        <v>4</v>
      </c>
      <c r="J53" s="281">
        <v>4</v>
      </c>
    </row>
    <row r="54" spans="1:10" ht="12.75">
      <c r="A54" s="282" t="s">
        <v>157</v>
      </c>
      <c r="B54" s="281">
        <v>130</v>
      </c>
      <c r="C54" s="281">
        <v>6</v>
      </c>
      <c r="D54" s="281">
        <v>4</v>
      </c>
      <c r="E54" s="281">
        <v>82</v>
      </c>
      <c r="F54" s="281">
        <v>37</v>
      </c>
      <c r="G54" s="281" t="s">
        <v>33</v>
      </c>
      <c r="H54" s="281">
        <v>1</v>
      </c>
      <c r="I54" s="281">
        <v>1</v>
      </c>
      <c r="J54" s="281">
        <v>-1</v>
      </c>
    </row>
    <row r="55" spans="1:10" ht="12.75">
      <c r="A55" s="283" t="s">
        <v>158</v>
      </c>
      <c r="B55" s="281">
        <v>33</v>
      </c>
      <c r="C55" s="281">
        <v>5</v>
      </c>
      <c r="D55" s="281">
        <v>2</v>
      </c>
      <c r="E55" s="281">
        <v>6</v>
      </c>
      <c r="F55" s="281">
        <v>14</v>
      </c>
      <c r="G55" s="281">
        <v>7</v>
      </c>
      <c r="H55" s="281" t="s">
        <v>33</v>
      </c>
      <c r="I55" s="281">
        <v>-1</v>
      </c>
      <c r="J55" s="281" t="s">
        <v>33</v>
      </c>
    </row>
    <row r="56" spans="1:10" ht="12.75">
      <c r="A56" s="282" t="s">
        <v>159</v>
      </c>
      <c r="B56" s="281">
        <v>318</v>
      </c>
      <c r="C56" s="281">
        <v>12</v>
      </c>
      <c r="D56" s="281">
        <v>35</v>
      </c>
      <c r="E56" s="281">
        <v>183</v>
      </c>
      <c r="F56" s="281">
        <v>56</v>
      </c>
      <c r="G56" s="281">
        <v>26</v>
      </c>
      <c r="H56" s="281">
        <v>5</v>
      </c>
      <c r="I56" s="281">
        <v>4</v>
      </c>
      <c r="J56" s="281">
        <v>-3</v>
      </c>
    </row>
    <row r="57" spans="1:10" ht="12.75">
      <c r="A57" s="282" t="s">
        <v>412</v>
      </c>
      <c r="B57" s="281">
        <v>906</v>
      </c>
      <c r="C57" s="281">
        <v>144</v>
      </c>
      <c r="D57" s="281">
        <v>142</v>
      </c>
      <c r="E57" s="281">
        <v>289</v>
      </c>
      <c r="F57" s="281">
        <v>236</v>
      </c>
      <c r="G57" s="281">
        <v>68</v>
      </c>
      <c r="H57" s="281">
        <v>22</v>
      </c>
      <c r="I57" s="281">
        <v>4</v>
      </c>
      <c r="J57" s="281">
        <v>1</v>
      </c>
    </row>
    <row r="58" spans="1:10" ht="12.75">
      <c r="A58" s="282" t="s">
        <v>160</v>
      </c>
      <c r="B58" s="281">
        <v>106</v>
      </c>
      <c r="C58" s="281">
        <v>12</v>
      </c>
      <c r="D58" s="281">
        <v>2</v>
      </c>
      <c r="E58" s="281">
        <v>91</v>
      </c>
      <c r="F58" s="281">
        <v>4</v>
      </c>
      <c r="G58" s="281">
        <v>2</v>
      </c>
      <c r="H58" s="281">
        <v>1</v>
      </c>
      <c r="I58" s="281">
        <v>-1</v>
      </c>
      <c r="J58" s="281">
        <v>-5</v>
      </c>
    </row>
    <row r="59" spans="1:10" ht="12.75">
      <c r="A59" s="282" t="s">
        <v>161</v>
      </c>
      <c r="B59" s="281">
        <v>237</v>
      </c>
      <c r="C59" s="281">
        <v>32</v>
      </c>
      <c r="D59" s="281">
        <v>34</v>
      </c>
      <c r="E59" s="281">
        <v>95</v>
      </c>
      <c r="F59" s="281">
        <v>53</v>
      </c>
      <c r="G59" s="281">
        <v>22</v>
      </c>
      <c r="H59" s="281">
        <v>-1</v>
      </c>
      <c r="I59" s="281">
        <v>1</v>
      </c>
      <c r="J59" s="281">
        <v>1</v>
      </c>
    </row>
    <row r="60" spans="1:10" ht="12.75">
      <c r="A60" s="282" t="s">
        <v>162</v>
      </c>
      <c r="B60" s="281">
        <v>410</v>
      </c>
      <c r="C60" s="281">
        <v>77</v>
      </c>
      <c r="D60" s="281">
        <v>65</v>
      </c>
      <c r="E60" s="281">
        <v>141</v>
      </c>
      <c r="F60" s="281">
        <v>77</v>
      </c>
      <c r="G60" s="281">
        <v>36</v>
      </c>
      <c r="H60" s="281">
        <v>8</v>
      </c>
      <c r="I60" s="281">
        <v>6</v>
      </c>
      <c r="J60" s="281" t="s">
        <v>33</v>
      </c>
    </row>
    <row r="61" spans="1:10" ht="12.75">
      <c r="A61" s="282" t="s">
        <v>163</v>
      </c>
      <c r="B61" s="281">
        <v>39</v>
      </c>
      <c r="C61" s="281">
        <v>12</v>
      </c>
      <c r="D61" s="281">
        <v>6</v>
      </c>
      <c r="E61" s="281">
        <v>19</v>
      </c>
      <c r="F61" s="281">
        <v>2</v>
      </c>
      <c r="G61" s="281">
        <v>1</v>
      </c>
      <c r="H61" s="281">
        <v>-1</v>
      </c>
      <c r="I61" s="281" t="s">
        <v>33</v>
      </c>
      <c r="J61" s="281" t="s">
        <v>33</v>
      </c>
    </row>
    <row r="62" spans="1:10" ht="12.75">
      <c r="A62" s="282" t="s">
        <v>164</v>
      </c>
      <c r="B62" s="281">
        <v>62</v>
      </c>
      <c r="C62" s="281" t="s">
        <v>33</v>
      </c>
      <c r="D62" s="281">
        <v>2</v>
      </c>
      <c r="E62" s="281">
        <v>37</v>
      </c>
      <c r="F62" s="281">
        <v>16</v>
      </c>
      <c r="G62" s="281">
        <v>5</v>
      </c>
      <c r="H62" s="281" t="s">
        <v>33</v>
      </c>
      <c r="I62" s="281">
        <v>2</v>
      </c>
      <c r="J62" s="281" t="s">
        <v>33</v>
      </c>
    </row>
    <row r="63" spans="1:10" ht="12.75">
      <c r="A63" s="282" t="s">
        <v>165</v>
      </c>
      <c r="B63" s="281">
        <v>171</v>
      </c>
      <c r="C63" s="281">
        <v>9</v>
      </c>
      <c r="D63" s="281">
        <v>21</v>
      </c>
      <c r="E63" s="281">
        <v>130</v>
      </c>
      <c r="F63" s="281">
        <v>26</v>
      </c>
      <c r="G63" s="281">
        <v>6</v>
      </c>
      <c r="H63" s="281">
        <v>-5</v>
      </c>
      <c r="I63" s="281">
        <v>-4</v>
      </c>
      <c r="J63" s="281">
        <v>-12</v>
      </c>
    </row>
    <row r="64" spans="1:10" ht="12.75">
      <c r="A64" s="282" t="s">
        <v>166</v>
      </c>
      <c r="B64" s="281">
        <v>1052</v>
      </c>
      <c r="C64" s="281">
        <v>35</v>
      </c>
      <c r="D64" s="281">
        <v>68</v>
      </c>
      <c r="E64" s="281">
        <v>811</v>
      </c>
      <c r="F64" s="281">
        <v>74</v>
      </c>
      <c r="G64" s="281">
        <v>60</v>
      </c>
      <c r="H64" s="281">
        <v>9</v>
      </c>
      <c r="I64" s="281">
        <v>-6</v>
      </c>
      <c r="J64" s="281">
        <v>1</v>
      </c>
    </row>
    <row r="65" spans="1:10" ht="12.75">
      <c r="A65" s="282" t="s">
        <v>167</v>
      </c>
      <c r="B65" s="281">
        <v>670</v>
      </c>
      <c r="C65" s="281">
        <v>115</v>
      </c>
      <c r="D65" s="281">
        <v>128</v>
      </c>
      <c r="E65" s="281">
        <v>287</v>
      </c>
      <c r="F65" s="281">
        <v>94</v>
      </c>
      <c r="G65" s="281">
        <v>25</v>
      </c>
      <c r="H65" s="281">
        <v>7</v>
      </c>
      <c r="I65" s="281">
        <v>8</v>
      </c>
      <c r="J65" s="281">
        <v>6</v>
      </c>
    </row>
    <row r="66" spans="1:10" ht="12.75">
      <c r="A66" s="282" t="s">
        <v>168</v>
      </c>
      <c r="B66" s="281">
        <v>47</v>
      </c>
      <c r="C66" s="281">
        <v>3</v>
      </c>
      <c r="D66" s="281">
        <v>14</v>
      </c>
      <c r="E66" s="281">
        <v>20</v>
      </c>
      <c r="F66" s="281">
        <v>6</v>
      </c>
      <c r="G66" s="281">
        <v>1</v>
      </c>
      <c r="H66" s="281">
        <v>-4</v>
      </c>
      <c r="I66" s="281">
        <v>6</v>
      </c>
      <c r="J66" s="281">
        <v>1</v>
      </c>
    </row>
    <row r="67" spans="1:10" ht="12.75">
      <c r="A67" s="282" t="s">
        <v>169</v>
      </c>
      <c r="B67" s="281">
        <v>843</v>
      </c>
      <c r="C67" s="281">
        <v>68</v>
      </c>
      <c r="D67" s="281">
        <v>102</v>
      </c>
      <c r="E67" s="281">
        <v>220</v>
      </c>
      <c r="F67" s="281">
        <v>304</v>
      </c>
      <c r="G67" s="281">
        <v>133</v>
      </c>
      <c r="H67" s="281">
        <v>18</v>
      </c>
      <c r="I67" s="281">
        <v>-1</v>
      </c>
      <c r="J67" s="281">
        <v>-1</v>
      </c>
    </row>
    <row r="68" spans="1:10" ht="12.75">
      <c r="A68" s="282" t="s">
        <v>170</v>
      </c>
      <c r="B68" s="281">
        <v>79</v>
      </c>
      <c r="C68" s="281">
        <v>4</v>
      </c>
      <c r="D68" s="281">
        <v>17</v>
      </c>
      <c r="E68" s="281">
        <v>36</v>
      </c>
      <c r="F68" s="281">
        <v>22</v>
      </c>
      <c r="G68" s="281">
        <v>2</v>
      </c>
      <c r="H68" s="281" t="s">
        <v>33</v>
      </c>
      <c r="I68" s="281">
        <v>-3</v>
      </c>
      <c r="J68" s="281">
        <v>1</v>
      </c>
    </row>
    <row r="69" spans="1:10" ht="12.75">
      <c r="A69" s="282" t="s">
        <v>488</v>
      </c>
      <c r="B69" s="281">
        <v>146</v>
      </c>
      <c r="C69" s="281">
        <v>7</v>
      </c>
      <c r="D69" s="281">
        <v>15</v>
      </c>
      <c r="E69" s="281">
        <v>98</v>
      </c>
      <c r="F69" s="281">
        <v>23</v>
      </c>
      <c r="G69" s="281">
        <v>2</v>
      </c>
      <c r="H69" s="281">
        <v>-1</v>
      </c>
      <c r="I69" s="281">
        <v>3</v>
      </c>
      <c r="J69" s="281">
        <v>-1</v>
      </c>
    </row>
    <row r="70" spans="1:10" ht="10.5" customHeight="1">
      <c r="A70" s="282"/>
      <c r="B70" s="281"/>
      <c r="C70" s="281"/>
      <c r="D70" s="281"/>
      <c r="E70" s="281"/>
      <c r="F70" s="281"/>
      <c r="G70" s="281"/>
      <c r="H70" s="281"/>
      <c r="I70" s="281"/>
      <c r="J70" s="281"/>
    </row>
    <row r="71" spans="1:10" ht="12.75">
      <c r="A71" s="288" t="s">
        <v>146</v>
      </c>
      <c r="B71" s="289">
        <v>324</v>
      </c>
      <c r="C71" s="289">
        <v>97</v>
      </c>
      <c r="D71" s="289">
        <v>61</v>
      </c>
      <c r="E71" s="289">
        <v>72</v>
      </c>
      <c r="F71" s="289">
        <v>44</v>
      </c>
      <c r="G71" s="289">
        <v>34</v>
      </c>
      <c r="H71" s="289">
        <v>8</v>
      </c>
      <c r="I71" s="289">
        <v>4</v>
      </c>
      <c r="J71" s="289">
        <v>4</v>
      </c>
    </row>
    <row r="72" spans="1:10" s="290" customFormat="1" ht="13.5" customHeight="1">
      <c r="A72" s="1066" t="s">
        <v>403</v>
      </c>
      <c r="B72" s="1070"/>
      <c r="C72" s="1070"/>
      <c r="D72" s="1070"/>
      <c r="E72" s="1070"/>
      <c r="F72" s="1070"/>
      <c r="G72" s="1070"/>
      <c r="H72" s="1070"/>
      <c r="I72" s="1071"/>
      <c r="J72" s="1071"/>
    </row>
    <row r="73" spans="1:10" s="290" customFormat="1" ht="24" customHeight="1">
      <c r="A73" s="1064" t="s">
        <v>404</v>
      </c>
      <c r="B73" s="1064"/>
      <c r="C73" s="1064"/>
      <c r="D73" s="1064"/>
      <c r="E73" s="1064"/>
      <c r="F73" s="1064"/>
      <c r="G73" s="1064"/>
      <c r="H73" s="1064"/>
      <c r="I73" s="1065"/>
      <c r="J73" s="1065"/>
    </row>
    <row r="74" spans="2:10" ht="12.75">
      <c r="B74" s="291"/>
      <c r="C74" s="292"/>
      <c r="D74" s="292"/>
      <c r="E74" s="292"/>
      <c r="F74" s="292"/>
      <c r="G74" s="292"/>
      <c r="H74" s="292"/>
      <c r="I74" s="292"/>
      <c r="J74" s="291"/>
    </row>
  </sheetData>
  <sheetProtection/>
  <mergeCells count="5">
    <mergeCell ref="A73:J73"/>
    <mergeCell ref="A2:A3"/>
    <mergeCell ref="A1:J1"/>
    <mergeCell ref="A72:J72"/>
    <mergeCell ref="B2:J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M36"/>
  <sheetViews>
    <sheetView zoomScalePageLayoutView="0" workbookViewId="0" topLeftCell="A1">
      <selection activeCell="A2" sqref="A2"/>
    </sheetView>
  </sheetViews>
  <sheetFormatPr defaultColWidth="13.33203125" defaultRowHeight="11.25"/>
  <cols>
    <col min="1" max="1" width="5.16015625" style="302" bestFit="1" customWidth="1"/>
    <col min="2" max="2" width="10" style="302" bestFit="1" customWidth="1"/>
    <col min="3" max="3" width="9.33203125" style="293" bestFit="1" customWidth="1"/>
    <col min="4" max="4" width="10" style="293" bestFit="1" customWidth="1"/>
    <col min="5" max="5" width="9.66015625" style="293" bestFit="1" customWidth="1"/>
    <col min="6" max="6" width="9.33203125" style="293" bestFit="1" customWidth="1"/>
    <col min="7" max="7" width="9.66015625" style="293" bestFit="1" customWidth="1"/>
    <col min="8" max="8" width="10" style="293" bestFit="1" customWidth="1"/>
    <col min="9" max="9" width="9.33203125" style="293" bestFit="1" customWidth="1"/>
    <col min="10" max="10" width="10" style="293" bestFit="1" customWidth="1"/>
    <col min="11" max="11" width="3" style="293" bestFit="1" customWidth="1"/>
    <col min="12" max="16384" width="13.33203125" style="293" customWidth="1"/>
  </cols>
  <sheetData>
    <row r="1" spans="1:11" ht="11.25">
      <c r="A1" s="1074" t="s">
        <v>418</v>
      </c>
      <c r="B1" s="1074"/>
      <c r="C1" s="1074"/>
      <c r="D1" s="1074"/>
      <c r="E1" s="1074"/>
      <c r="F1" s="1074"/>
      <c r="G1" s="1074"/>
      <c r="H1" s="1074"/>
      <c r="I1" s="1074"/>
      <c r="J1" s="1074"/>
      <c r="K1" s="845"/>
    </row>
    <row r="2" spans="1:10" ht="12.75">
      <c r="A2" s="706"/>
      <c r="B2" s="1075" t="s">
        <v>27</v>
      </c>
      <c r="C2" s="1075"/>
      <c r="D2" s="1075"/>
      <c r="E2" s="1076" t="s">
        <v>172</v>
      </c>
      <c r="F2" s="1077"/>
      <c r="G2" s="1077"/>
      <c r="H2" s="1075" t="s">
        <v>173</v>
      </c>
      <c r="I2" s="1075"/>
      <c r="J2" s="1075"/>
    </row>
    <row r="3" spans="1:10" s="295" customFormat="1" ht="22.5">
      <c r="A3" s="707" t="s">
        <v>174</v>
      </c>
      <c r="B3" s="707" t="s">
        <v>175</v>
      </c>
      <c r="C3" s="294" t="s">
        <v>176</v>
      </c>
      <c r="D3" s="294" t="s">
        <v>177</v>
      </c>
      <c r="E3" s="294" t="s">
        <v>175</v>
      </c>
      <c r="F3" s="294" t="s">
        <v>176</v>
      </c>
      <c r="G3" s="294" t="s">
        <v>177</v>
      </c>
      <c r="H3" s="294" t="s">
        <v>175</v>
      </c>
      <c r="I3" s="294" t="s">
        <v>176</v>
      </c>
      <c r="J3" s="294" t="s">
        <v>177</v>
      </c>
    </row>
    <row r="4" spans="1:10" ht="11.25">
      <c r="A4" s="298">
        <v>1978</v>
      </c>
      <c r="B4" s="300">
        <v>18825</v>
      </c>
      <c r="C4" s="297">
        <v>14851</v>
      </c>
      <c r="D4" s="296">
        <v>3974</v>
      </c>
      <c r="E4" s="297">
        <v>12183</v>
      </c>
      <c r="F4" s="297">
        <v>7624</v>
      </c>
      <c r="G4" s="297">
        <v>4559</v>
      </c>
      <c r="H4" s="297">
        <v>6642</v>
      </c>
      <c r="I4" s="297">
        <v>7227</v>
      </c>
      <c r="J4" s="297">
        <v>-585</v>
      </c>
    </row>
    <row r="5" spans="1:10" ht="11.25">
      <c r="A5" s="298">
        <v>1979</v>
      </c>
      <c r="B5" s="300">
        <v>17831</v>
      </c>
      <c r="C5" s="300">
        <v>15085</v>
      </c>
      <c r="D5" s="299">
        <v>2746</v>
      </c>
      <c r="E5" s="300">
        <v>11213</v>
      </c>
      <c r="F5" s="300">
        <v>7619</v>
      </c>
      <c r="G5" s="300">
        <v>3594</v>
      </c>
      <c r="H5" s="300">
        <v>6618</v>
      </c>
      <c r="I5" s="300">
        <v>7466</v>
      </c>
      <c r="J5" s="300">
        <v>-848</v>
      </c>
    </row>
    <row r="6" spans="1:10" ht="11.25">
      <c r="A6" s="298">
        <v>1980</v>
      </c>
      <c r="B6" s="300">
        <v>18776</v>
      </c>
      <c r="C6" s="300">
        <v>14705</v>
      </c>
      <c r="D6" s="299">
        <v>4071</v>
      </c>
      <c r="E6" s="300">
        <v>11833</v>
      </c>
      <c r="F6" s="300">
        <v>7288</v>
      </c>
      <c r="G6" s="300">
        <v>4545</v>
      </c>
      <c r="H6" s="300">
        <v>6943</v>
      </c>
      <c r="I6" s="300">
        <v>7417</v>
      </c>
      <c r="J6" s="300">
        <v>-474</v>
      </c>
    </row>
    <row r="7" spans="1:10" ht="11.25">
      <c r="A7" s="298">
        <v>1981</v>
      </c>
      <c r="B7" s="300">
        <v>19698</v>
      </c>
      <c r="C7" s="300">
        <v>14522</v>
      </c>
      <c r="D7" s="299">
        <v>5176</v>
      </c>
      <c r="E7" s="300">
        <v>13061</v>
      </c>
      <c r="F7" s="300">
        <v>7252</v>
      </c>
      <c r="G7" s="300">
        <v>5809</v>
      </c>
      <c r="H7" s="300">
        <v>6637</v>
      </c>
      <c r="I7" s="300">
        <v>7270</v>
      </c>
      <c r="J7" s="300">
        <v>-633</v>
      </c>
    </row>
    <row r="8" spans="1:10" ht="11.25">
      <c r="A8" s="298">
        <v>1982</v>
      </c>
      <c r="B8" s="300">
        <v>20468</v>
      </c>
      <c r="C8" s="300">
        <v>14728</v>
      </c>
      <c r="D8" s="299">
        <v>5740</v>
      </c>
      <c r="E8" s="300">
        <v>13990</v>
      </c>
      <c r="F8" s="300">
        <v>7218</v>
      </c>
      <c r="G8" s="300">
        <v>6772</v>
      </c>
      <c r="H8" s="300">
        <v>6478</v>
      </c>
      <c r="I8" s="300">
        <v>7510</v>
      </c>
      <c r="J8" s="300">
        <v>-1032</v>
      </c>
    </row>
    <row r="9" spans="1:10" ht="11.25">
      <c r="A9" s="298">
        <v>1983</v>
      </c>
      <c r="B9" s="300">
        <v>20063</v>
      </c>
      <c r="C9" s="300">
        <v>15778</v>
      </c>
      <c r="D9" s="299">
        <v>4285</v>
      </c>
      <c r="E9" s="300">
        <v>13090</v>
      </c>
      <c r="F9" s="300">
        <v>7955</v>
      </c>
      <c r="G9" s="300">
        <v>5135</v>
      </c>
      <c r="H9" s="300">
        <v>6973</v>
      </c>
      <c r="I9" s="300">
        <v>7823</v>
      </c>
      <c r="J9" s="300">
        <v>-850</v>
      </c>
    </row>
    <row r="10" spans="1:10" ht="11.25">
      <c r="A10" s="298">
        <v>1984</v>
      </c>
      <c r="B10" s="300">
        <v>19688</v>
      </c>
      <c r="C10" s="300">
        <v>15927</v>
      </c>
      <c r="D10" s="299">
        <v>3761</v>
      </c>
      <c r="E10" s="300">
        <v>12837</v>
      </c>
      <c r="F10" s="300">
        <v>7617</v>
      </c>
      <c r="G10" s="300">
        <v>5220</v>
      </c>
      <c r="H10" s="300">
        <v>6851</v>
      </c>
      <c r="I10" s="300">
        <v>8310</v>
      </c>
      <c r="J10" s="300">
        <v>-1459</v>
      </c>
    </row>
    <row r="11" spans="1:10" ht="11.25">
      <c r="A11" s="298">
        <v>1985</v>
      </c>
      <c r="B11" s="300">
        <v>21858</v>
      </c>
      <c r="C11" s="300">
        <v>15630</v>
      </c>
      <c r="D11" s="299">
        <v>6228</v>
      </c>
      <c r="E11" s="300">
        <v>14906</v>
      </c>
      <c r="F11" s="300">
        <v>7522</v>
      </c>
      <c r="G11" s="300">
        <v>7384</v>
      </c>
      <c r="H11" s="300">
        <v>6952</v>
      </c>
      <c r="I11" s="300">
        <v>8108</v>
      </c>
      <c r="J11" s="300">
        <v>-1156</v>
      </c>
    </row>
    <row r="12" spans="1:10" ht="11.25">
      <c r="A12" s="298">
        <v>1986</v>
      </c>
      <c r="B12" s="300">
        <v>24196</v>
      </c>
      <c r="C12" s="300">
        <v>16745</v>
      </c>
      <c r="D12" s="299">
        <v>7451</v>
      </c>
      <c r="E12" s="300">
        <v>16534</v>
      </c>
      <c r="F12" s="300">
        <v>8424</v>
      </c>
      <c r="G12" s="300">
        <v>8110</v>
      </c>
      <c r="H12" s="300">
        <v>7662</v>
      </c>
      <c r="I12" s="300">
        <v>8321</v>
      </c>
      <c r="J12" s="300">
        <v>-659</v>
      </c>
    </row>
    <row r="13" spans="1:10" ht="11.25">
      <c r="A13" s="298">
        <v>1987</v>
      </c>
      <c r="B13" s="300">
        <v>31149</v>
      </c>
      <c r="C13" s="300">
        <v>17380</v>
      </c>
      <c r="D13" s="299">
        <v>13769</v>
      </c>
      <c r="E13" s="300">
        <v>23793</v>
      </c>
      <c r="F13" s="300">
        <v>8591</v>
      </c>
      <c r="G13" s="300">
        <v>15202</v>
      </c>
      <c r="H13" s="300">
        <v>7356</v>
      </c>
      <c r="I13" s="300">
        <v>8789</v>
      </c>
      <c r="J13" s="300">
        <v>-1433</v>
      </c>
    </row>
    <row r="14" spans="1:10" ht="11.25">
      <c r="A14" s="298">
        <v>1988</v>
      </c>
      <c r="B14" s="300">
        <v>29964</v>
      </c>
      <c r="C14" s="300">
        <v>19821</v>
      </c>
      <c r="D14" s="299">
        <v>10143</v>
      </c>
      <c r="E14" s="300">
        <v>23041</v>
      </c>
      <c r="F14" s="300">
        <v>9320</v>
      </c>
      <c r="G14" s="300">
        <v>13721</v>
      </c>
      <c r="H14" s="300">
        <v>6923</v>
      </c>
      <c r="I14" s="300">
        <v>10501</v>
      </c>
      <c r="J14" s="300">
        <v>-3578</v>
      </c>
    </row>
    <row r="15" spans="1:10" ht="11.25">
      <c r="A15" s="298">
        <v>1989</v>
      </c>
      <c r="B15" s="300">
        <v>25847</v>
      </c>
      <c r="C15" s="300">
        <v>27300</v>
      </c>
      <c r="D15" s="299">
        <v>-1453</v>
      </c>
      <c r="E15" s="300">
        <v>18384</v>
      </c>
      <c r="F15" s="300">
        <v>10563</v>
      </c>
      <c r="G15" s="300">
        <v>7821</v>
      </c>
      <c r="H15" s="300">
        <v>7463</v>
      </c>
      <c r="I15" s="300">
        <v>16737</v>
      </c>
      <c r="J15" s="300">
        <v>-9274</v>
      </c>
    </row>
    <row r="16" spans="1:10" ht="11.25">
      <c r="A16" s="298">
        <v>1990</v>
      </c>
      <c r="B16" s="300">
        <v>25494</v>
      </c>
      <c r="C16" s="300">
        <v>23784</v>
      </c>
      <c r="D16" s="299">
        <v>1710</v>
      </c>
      <c r="E16" s="300">
        <v>15694</v>
      </c>
      <c r="F16" s="300">
        <v>9768</v>
      </c>
      <c r="G16" s="300">
        <v>5926</v>
      </c>
      <c r="H16" s="300">
        <v>9800</v>
      </c>
      <c r="I16" s="300">
        <v>14016</v>
      </c>
      <c r="J16" s="300">
        <v>-4216</v>
      </c>
    </row>
    <row r="17" spans="1:10" ht="11.25">
      <c r="A17" s="298">
        <v>1991</v>
      </c>
      <c r="B17" s="300">
        <v>26283</v>
      </c>
      <c r="C17" s="300">
        <v>18238</v>
      </c>
      <c r="D17" s="299">
        <v>8045</v>
      </c>
      <c r="E17" s="300">
        <v>16091</v>
      </c>
      <c r="F17" s="300">
        <v>8444</v>
      </c>
      <c r="G17" s="300">
        <v>7647</v>
      </c>
      <c r="H17" s="300">
        <v>10192</v>
      </c>
      <c r="I17" s="300">
        <v>9794</v>
      </c>
      <c r="J17" s="300">
        <v>398</v>
      </c>
    </row>
    <row r="18" spans="1:10" ht="11.25">
      <c r="A18" s="298">
        <v>1992</v>
      </c>
      <c r="B18" s="300">
        <v>26743</v>
      </c>
      <c r="C18" s="300">
        <v>16801</v>
      </c>
      <c r="D18" s="299">
        <v>9942</v>
      </c>
      <c r="E18" s="300">
        <v>17162</v>
      </c>
      <c r="F18" s="300">
        <v>8057</v>
      </c>
      <c r="G18" s="300">
        <v>9105</v>
      </c>
      <c r="H18" s="300">
        <v>9581</v>
      </c>
      <c r="I18" s="300">
        <v>8744</v>
      </c>
      <c r="J18" s="300">
        <v>837</v>
      </c>
    </row>
    <row r="19" spans="1:10" ht="11.25">
      <c r="A19" s="298">
        <v>1993</v>
      </c>
      <c r="B19" s="300">
        <v>31711</v>
      </c>
      <c r="C19" s="300">
        <v>18903</v>
      </c>
      <c r="D19" s="299">
        <v>12808</v>
      </c>
      <c r="E19" s="300">
        <v>22295</v>
      </c>
      <c r="F19" s="300">
        <v>10451</v>
      </c>
      <c r="G19" s="300">
        <v>11844</v>
      </c>
      <c r="H19" s="300">
        <v>9416</v>
      </c>
      <c r="I19" s="300">
        <v>8452</v>
      </c>
      <c r="J19" s="300">
        <v>964</v>
      </c>
    </row>
    <row r="20" spans="1:10" ht="11.25">
      <c r="A20" s="298">
        <v>1994</v>
      </c>
      <c r="B20" s="300">
        <v>26911</v>
      </c>
      <c r="C20" s="300">
        <v>19475</v>
      </c>
      <c r="D20" s="299">
        <v>7436</v>
      </c>
      <c r="E20" s="300">
        <v>17867</v>
      </c>
      <c r="F20" s="300">
        <v>9583</v>
      </c>
      <c r="G20" s="300">
        <v>8284</v>
      </c>
      <c r="H20" s="300">
        <v>9044</v>
      </c>
      <c r="I20" s="300">
        <v>9892</v>
      </c>
      <c r="J20" s="300">
        <v>-848</v>
      </c>
    </row>
    <row r="21" spans="1:10" ht="11.25">
      <c r="A21" s="298">
        <v>1995</v>
      </c>
      <c r="B21" s="300">
        <v>25678</v>
      </c>
      <c r="C21" s="300">
        <v>19312</v>
      </c>
      <c r="D21" s="299">
        <v>6366</v>
      </c>
      <c r="E21" s="300">
        <v>16482</v>
      </c>
      <c r="F21" s="300">
        <v>8992</v>
      </c>
      <c r="G21" s="300">
        <v>7490</v>
      </c>
      <c r="H21" s="300">
        <v>9196</v>
      </c>
      <c r="I21" s="300">
        <v>10320</v>
      </c>
      <c r="J21" s="300">
        <v>-1124</v>
      </c>
    </row>
    <row r="22" spans="1:10" ht="11.25">
      <c r="A22" s="298">
        <v>1996</v>
      </c>
      <c r="B22" s="300">
        <v>26407</v>
      </c>
      <c r="C22" s="300">
        <v>20590</v>
      </c>
      <c r="D22" s="299">
        <v>5817</v>
      </c>
      <c r="E22" s="300">
        <v>17196</v>
      </c>
      <c r="F22" s="300">
        <v>10032</v>
      </c>
      <c r="G22" s="300">
        <v>7164</v>
      </c>
      <c r="H22" s="300">
        <v>9211</v>
      </c>
      <c r="I22" s="300">
        <v>10558</v>
      </c>
      <c r="J22" s="300">
        <v>-1347</v>
      </c>
    </row>
    <row r="23" spans="1:10" ht="11.25">
      <c r="A23" s="298">
        <v>1997</v>
      </c>
      <c r="B23" s="300">
        <v>31957</v>
      </c>
      <c r="C23" s="300">
        <v>21257</v>
      </c>
      <c r="D23" s="299">
        <v>10700</v>
      </c>
      <c r="E23" s="300">
        <v>22026</v>
      </c>
      <c r="F23" s="300">
        <v>10034</v>
      </c>
      <c r="G23" s="300">
        <v>11992</v>
      </c>
      <c r="H23" s="300">
        <v>9931</v>
      </c>
      <c r="I23" s="300">
        <v>11223</v>
      </c>
      <c r="J23" s="300">
        <v>-1292</v>
      </c>
    </row>
    <row r="24" spans="1:10" ht="11.25">
      <c r="A24" s="298">
        <v>1998</v>
      </c>
      <c r="B24" s="300">
        <v>36704</v>
      </c>
      <c r="C24" s="300">
        <v>22881</v>
      </c>
      <c r="D24" s="299">
        <v>13823</v>
      </c>
      <c r="E24" s="300">
        <v>26747</v>
      </c>
      <c r="F24" s="300">
        <v>12005</v>
      </c>
      <c r="G24" s="300">
        <v>14742</v>
      </c>
      <c r="H24" s="300">
        <v>9957</v>
      </c>
      <c r="I24" s="300">
        <v>10876</v>
      </c>
      <c r="J24" s="300">
        <v>-919</v>
      </c>
    </row>
    <row r="25" spans="1:10" ht="11.25">
      <c r="A25" s="298">
        <v>1999</v>
      </c>
      <c r="B25" s="300">
        <v>41841</v>
      </c>
      <c r="C25" s="300">
        <v>22842</v>
      </c>
      <c r="D25" s="299">
        <v>18999</v>
      </c>
      <c r="E25" s="300">
        <v>32230</v>
      </c>
      <c r="F25" s="300">
        <v>12690</v>
      </c>
      <c r="G25" s="300">
        <v>19540</v>
      </c>
      <c r="H25" s="300">
        <v>9611</v>
      </c>
      <c r="I25" s="300">
        <v>10152</v>
      </c>
      <c r="J25" s="300">
        <v>-541</v>
      </c>
    </row>
    <row r="26" spans="1:10" ht="11.25">
      <c r="A26" s="298">
        <v>2000</v>
      </c>
      <c r="B26" s="299">
        <v>36542</v>
      </c>
      <c r="C26" s="299">
        <v>26854</v>
      </c>
      <c r="D26" s="299">
        <v>9688</v>
      </c>
      <c r="E26" s="299">
        <v>27785</v>
      </c>
      <c r="F26" s="299">
        <v>14931</v>
      </c>
      <c r="G26" s="299">
        <v>12854</v>
      </c>
      <c r="H26" s="299">
        <v>8757</v>
      </c>
      <c r="I26" s="299">
        <v>11923</v>
      </c>
      <c r="J26" s="299">
        <v>-3166</v>
      </c>
    </row>
    <row r="27" spans="1:10" ht="11.25">
      <c r="A27" s="298">
        <v>2001</v>
      </c>
      <c r="B27" s="299">
        <v>34264</v>
      </c>
      <c r="C27" s="299">
        <v>26309</v>
      </c>
      <c r="D27" s="299">
        <v>7955</v>
      </c>
      <c r="E27" s="299">
        <v>25412</v>
      </c>
      <c r="F27" s="299">
        <v>15216</v>
      </c>
      <c r="G27" s="299">
        <v>10196</v>
      </c>
      <c r="H27" s="299">
        <v>8852</v>
      </c>
      <c r="I27" s="299">
        <v>11093</v>
      </c>
      <c r="J27" s="299">
        <v>-2241</v>
      </c>
    </row>
    <row r="28" spans="1:10" ht="11.25">
      <c r="A28" s="298">
        <v>2002</v>
      </c>
      <c r="B28" s="299">
        <v>40122</v>
      </c>
      <c r="C28" s="299">
        <v>22948</v>
      </c>
      <c r="D28" s="299">
        <v>17174</v>
      </c>
      <c r="E28" s="299">
        <v>30788</v>
      </c>
      <c r="F28" s="299">
        <v>12273</v>
      </c>
      <c r="G28" s="299">
        <v>18515</v>
      </c>
      <c r="H28" s="299">
        <v>9334</v>
      </c>
      <c r="I28" s="299">
        <v>10675</v>
      </c>
      <c r="J28" s="299">
        <v>-1341</v>
      </c>
    </row>
    <row r="29" spans="1:10" ht="11.25">
      <c r="A29" s="298">
        <v>2003</v>
      </c>
      <c r="B29" s="299">
        <v>35957</v>
      </c>
      <c r="C29" s="299">
        <v>24672</v>
      </c>
      <c r="D29" s="299">
        <v>11285</v>
      </c>
      <c r="E29" s="299">
        <v>26787</v>
      </c>
      <c r="F29" s="299">
        <v>14345</v>
      </c>
      <c r="G29" s="299">
        <v>12442</v>
      </c>
      <c r="H29" s="299">
        <v>9170</v>
      </c>
      <c r="I29" s="299">
        <v>10327</v>
      </c>
      <c r="J29" s="299">
        <v>-1157</v>
      </c>
    </row>
    <row r="30" spans="1:10" ht="11.25">
      <c r="A30" s="298">
        <v>2004</v>
      </c>
      <c r="B30" s="299">
        <v>36482</v>
      </c>
      <c r="C30" s="299">
        <v>23271</v>
      </c>
      <c r="D30" s="299">
        <v>13211</v>
      </c>
      <c r="E30" s="299">
        <v>27864</v>
      </c>
      <c r="F30" s="299">
        <v>13856</v>
      </c>
      <c r="G30" s="299">
        <v>14008</v>
      </c>
      <c r="H30" s="299">
        <v>8618</v>
      </c>
      <c r="I30" s="299">
        <v>9415</v>
      </c>
      <c r="J30" s="299">
        <v>-797</v>
      </c>
    </row>
    <row r="31" spans="1:10" ht="11.25">
      <c r="A31" s="301">
        <v>2005</v>
      </c>
      <c r="B31" s="299">
        <v>40148</v>
      </c>
      <c r="C31" s="299">
        <v>21709</v>
      </c>
      <c r="D31" s="299">
        <v>18439</v>
      </c>
      <c r="E31" s="299">
        <v>31355</v>
      </c>
      <c r="F31" s="299">
        <v>12628</v>
      </c>
      <c r="G31" s="299">
        <v>18727</v>
      </c>
      <c r="H31" s="299">
        <v>8793</v>
      </c>
      <c r="I31" s="299">
        <v>9081</v>
      </c>
      <c r="J31" s="302">
        <v>-288</v>
      </c>
    </row>
    <row r="32" spans="1:10" ht="11.25">
      <c r="A32" s="298">
        <v>2006</v>
      </c>
      <c r="B32" s="299">
        <v>45776</v>
      </c>
      <c r="C32" s="299">
        <v>22053</v>
      </c>
      <c r="D32" s="299">
        <v>23723</v>
      </c>
      <c r="E32" s="299">
        <v>37425</v>
      </c>
      <c r="F32" s="299">
        <v>12490</v>
      </c>
      <c r="G32" s="299">
        <v>24935</v>
      </c>
      <c r="H32" s="299">
        <v>8351</v>
      </c>
      <c r="I32" s="299">
        <v>9563</v>
      </c>
      <c r="J32" s="299">
        <v>-1212</v>
      </c>
    </row>
    <row r="33" spans="1:10" ht="11.25">
      <c r="A33" s="298">
        <v>2007</v>
      </c>
      <c r="B33" s="299">
        <v>61774</v>
      </c>
      <c r="C33" s="299">
        <v>22122</v>
      </c>
      <c r="D33" s="299">
        <v>39652</v>
      </c>
      <c r="E33" s="299">
        <v>53498</v>
      </c>
      <c r="F33" s="299">
        <v>13324</v>
      </c>
      <c r="G33" s="299">
        <v>40174</v>
      </c>
      <c r="H33" s="299">
        <v>8276</v>
      </c>
      <c r="I33" s="299">
        <v>8798</v>
      </c>
      <c r="J33" s="299">
        <v>-522</v>
      </c>
    </row>
    <row r="34" spans="1:10" s="302" customFormat="1" ht="11.25">
      <c r="A34" s="301">
        <v>2008</v>
      </c>
      <c r="B34" s="303">
        <v>66961</v>
      </c>
      <c r="C34" s="303">
        <v>23615</v>
      </c>
      <c r="D34" s="299">
        <v>43346</v>
      </c>
      <c r="E34" s="303">
        <v>58821</v>
      </c>
      <c r="F34" s="303">
        <v>15158</v>
      </c>
      <c r="G34" s="303">
        <v>43663</v>
      </c>
      <c r="H34" s="299">
        <v>8140</v>
      </c>
      <c r="I34" s="299">
        <v>8457</v>
      </c>
      <c r="J34" s="299">
        <v>-317</v>
      </c>
    </row>
    <row r="35" spans="1:13" ht="11.25">
      <c r="A35" s="301">
        <v>2009</v>
      </c>
      <c r="B35" s="705">
        <v>65186</v>
      </c>
      <c r="C35" s="705">
        <v>26549</v>
      </c>
      <c r="D35" s="705">
        <v>38637</v>
      </c>
      <c r="E35" s="299">
        <v>56682</v>
      </c>
      <c r="F35" s="299">
        <v>18381</v>
      </c>
      <c r="G35" s="299">
        <v>38301</v>
      </c>
      <c r="H35" s="299">
        <v>8504</v>
      </c>
      <c r="I35" s="299">
        <v>8168</v>
      </c>
      <c r="J35" s="299">
        <v>336</v>
      </c>
      <c r="K35" s="302"/>
      <c r="L35" s="302"/>
      <c r="M35" s="302"/>
    </row>
    <row r="36" spans="1:10" ht="11.25">
      <c r="A36" s="304">
        <v>2010</v>
      </c>
      <c r="B36" s="305">
        <v>73852</v>
      </c>
      <c r="C36" s="305">
        <v>31506</v>
      </c>
      <c r="D36" s="305">
        <v>42346</v>
      </c>
      <c r="E36" s="305">
        <f>B36-H36</f>
        <v>65065</v>
      </c>
      <c r="F36" s="305">
        <f>C36-I36</f>
        <v>22496</v>
      </c>
      <c r="G36" s="305">
        <f>D36-J36</f>
        <v>42569</v>
      </c>
      <c r="H36" s="305">
        <v>8787</v>
      </c>
      <c r="I36" s="305">
        <v>9010</v>
      </c>
      <c r="J36" s="708">
        <v>-223</v>
      </c>
    </row>
  </sheetData>
  <sheetProtection/>
  <mergeCells count="4">
    <mergeCell ref="A1:J1"/>
    <mergeCell ref="H2:J2"/>
    <mergeCell ref="E2:G2"/>
    <mergeCell ref="B2:D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90"/>
  <sheetViews>
    <sheetView zoomScalePageLayoutView="0" workbookViewId="0" topLeftCell="A1">
      <selection activeCell="A2" sqref="A2"/>
    </sheetView>
  </sheetViews>
  <sheetFormatPr defaultColWidth="13.33203125" defaultRowHeight="11.25"/>
  <cols>
    <col min="1" max="1" width="30" style="315" customWidth="1"/>
    <col min="2" max="2" width="11.5" style="716" customWidth="1"/>
    <col min="3" max="3" width="12.66015625" style="738" customWidth="1"/>
    <col min="4" max="4" width="2.66015625" style="315" customWidth="1"/>
    <col min="5" max="5" width="9.83203125" style="315" bestFit="1" customWidth="1"/>
    <col min="6" max="6" width="13.16015625" style="315" bestFit="1" customWidth="1"/>
    <col min="7" max="7" width="13.33203125" style="306" customWidth="1"/>
    <col min="8" max="8" width="13.33203125" style="726" customWidth="1"/>
    <col min="9" max="9" width="7.33203125" style="719" customWidth="1"/>
    <col min="10" max="16384" width="13.33203125" style="306" customWidth="1"/>
  </cols>
  <sheetData>
    <row r="1" spans="1:8" ht="24" customHeight="1">
      <c r="A1" s="1078" t="s">
        <v>419</v>
      </c>
      <c r="B1" s="1079"/>
      <c r="C1" s="1079"/>
      <c r="D1" s="1079"/>
      <c r="E1" s="1079"/>
      <c r="F1" s="1079"/>
      <c r="H1" s="718"/>
    </row>
    <row r="2" spans="1:9" s="309" customFormat="1" ht="15" customHeight="1">
      <c r="A2" s="307"/>
      <c r="B2" s="1080" t="s">
        <v>420</v>
      </c>
      <c r="C2" s="1081"/>
      <c r="D2" s="308"/>
      <c r="E2" s="1082" t="s">
        <v>421</v>
      </c>
      <c r="F2" s="1083"/>
      <c r="H2" s="720"/>
      <c r="I2" s="721"/>
    </row>
    <row r="3" spans="1:9" s="309" customFormat="1" ht="41.25" customHeight="1">
      <c r="A3" s="310" t="s">
        <v>178</v>
      </c>
      <c r="B3" s="728" t="s">
        <v>179</v>
      </c>
      <c r="C3" s="729" t="s">
        <v>180</v>
      </c>
      <c r="D3" s="311"/>
      <c r="E3" s="311" t="s">
        <v>181</v>
      </c>
      <c r="F3" s="311" t="s">
        <v>182</v>
      </c>
      <c r="H3" s="720"/>
      <c r="I3" s="721"/>
    </row>
    <row r="4" spans="1:9" s="309" customFormat="1" ht="0.75" customHeight="1">
      <c r="A4" s="312"/>
      <c r="B4" s="730"/>
      <c r="C4" s="731"/>
      <c r="D4" s="313"/>
      <c r="E4" s="313"/>
      <c r="F4" s="313"/>
      <c r="H4" s="720"/>
      <c r="I4" s="721"/>
    </row>
    <row r="5" spans="1:6" s="314" customFormat="1" ht="12.75">
      <c r="A5" s="581" t="s">
        <v>27</v>
      </c>
      <c r="B5" s="732">
        <v>377388</v>
      </c>
      <c r="C5" s="732">
        <v>86.77516984729536</v>
      </c>
      <c r="D5" s="581"/>
      <c r="E5" s="581">
        <v>256068</v>
      </c>
      <c r="F5" s="581">
        <v>65.1041910742459</v>
      </c>
    </row>
    <row r="6" spans="1:12" s="314" customFormat="1" ht="12.75">
      <c r="A6" s="579"/>
      <c r="B6" s="733"/>
      <c r="C6" s="734"/>
      <c r="D6" s="579"/>
      <c r="E6" s="709"/>
      <c r="F6" s="709"/>
      <c r="J6" s="581"/>
      <c r="K6" s="581"/>
      <c r="L6" s="581"/>
    </row>
    <row r="7" spans="1:12" s="314" customFormat="1" ht="12.75">
      <c r="A7" s="581" t="s">
        <v>40</v>
      </c>
      <c r="B7" s="732">
        <v>216769</v>
      </c>
      <c r="C7" s="732">
        <v>82.56477843787256</v>
      </c>
      <c r="D7" s="581"/>
      <c r="E7" s="581">
        <v>137579</v>
      </c>
      <c r="F7" s="581">
        <v>54.65732415557607</v>
      </c>
      <c r="J7" s="581"/>
      <c r="K7" s="581"/>
      <c r="L7" s="581"/>
    </row>
    <row r="8" spans="1:12" s="309" customFormat="1" ht="12.75">
      <c r="A8" s="579" t="s">
        <v>111</v>
      </c>
      <c r="B8" s="720"/>
      <c r="C8" s="734"/>
      <c r="D8" s="579"/>
      <c r="E8" s="709"/>
      <c r="F8" s="709"/>
      <c r="J8" s="709"/>
      <c r="K8" s="709"/>
      <c r="L8" s="709"/>
    </row>
    <row r="9" spans="1:12" s="309" customFormat="1" ht="12.75">
      <c r="A9" s="579" t="s">
        <v>112</v>
      </c>
      <c r="B9" s="720">
        <v>13246</v>
      </c>
      <c r="C9" s="713">
        <v>65.73305148724143</v>
      </c>
      <c r="D9" s="579"/>
      <c r="E9" s="709">
        <v>14344</v>
      </c>
      <c r="F9" s="709">
        <v>33.832961517010595</v>
      </c>
      <c r="J9" s="709"/>
      <c r="K9" s="709"/>
      <c r="L9" s="709"/>
    </row>
    <row r="10" spans="1:12" s="309" customFormat="1" ht="12.75">
      <c r="A10" s="579" t="s">
        <v>183</v>
      </c>
      <c r="B10" s="720">
        <v>7660</v>
      </c>
      <c r="C10" s="713">
        <v>71.60574412532637</v>
      </c>
      <c r="D10" s="579"/>
      <c r="E10" s="709">
        <v>8956</v>
      </c>
      <c r="F10" s="709">
        <v>33.99955337204109</v>
      </c>
      <c r="J10" s="709"/>
      <c r="K10" s="709"/>
      <c r="L10" s="709"/>
    </row>
    <row r="11" spans="1:12" s="309" customFormat="1" ht="12.75">
      <c r="A11" s="579" t="s">
        <v>184</v>
      </c>
      <c r="B11" s="735">
        <v>3837</v>
      </c>
      <c r="C11" s="713">
        <v>74.92832942402919</v>
      </c>
      <c r="D11" s="579"/>
      <c r="E11" s="709">
        <v>4459</v>
      </c>
      <c r="F11" s="709">
        <v>45.16707782013904</v>
      </c>
      <c r="J11" s="709"/>
      <c r="K11" s="709"/>
      <c r="L11" s="709"/>
    </row>
    <row r="12" spans="1:12" s="309" customFormat="1" ht="12.75">
      <c r="A12" s="579" t="s">
        <v>113</v>
      </c>
      <c r="B12" s="720">
        <v>31877</v>
      </c>
      <c r="C12" s="713">
        <v>73.0307117984754</v>
      </c>
      <c r="D12" s="579"/>
      <c r="E12" s="709">
        <v>30179</v>
      </c>
      <c r="F12" s="709">
        <v>43.07631134232413</v>
      </c>
      <c r="J12" s="709"/>
      <c r="K12" s="709"/>
      <c r="L12" s="709"/>
    </row>
    <row r="13" spans="1:12" s="309" customFormat="1" ht="12.75">
      <c r="A13" s="579" t="s">
        <v>149</v>
      </c>
      <c r="B13" s="720">
        <v>2629</v>
      </c>
      <c r="C13" s="713">
        <v>93.34347660707493</v>
      </c>
      <c r="D13" s="579"/>
      <c r="E13" s="709">
        <v>5376</v>
      </c>
      <c r="F13" s="709">
        <v>83.87276785714286</v>
      </c>
      <c r="J13" s="709"/>
      <c r="K13" s="709"/>
      <c r="L13" s="709"/>
    </row>
    <row r="14" spans="1:12" s="309" customFormat="1" ht="12.75">
      <c r="A14" s="579" t="s">
        <v>120</v>
      </c>
      <c r="B14" s="720">
        <v>1751</v>
      </c>
      <c r="C14" s="713">
        <v>90.63392347230155</v>
      </c>
      <c r="D14" s="579"/>
      <c r="E14" s="709">
        <v>937</v>
      </c>
      <c r="F14" s="709">
        <v>77.90821771611526</v>
      </c>
      <c r="J14" s="709"/>
      <c r="K14" s="709"/>
      <c r="L14" s="709"/>
    </row>
    <row r="15" spans="1:12" s="309" customFormat="1" ht="12.75">
      <c r="A15" s="579" t="s">
        <v>185</v>
      </c>
      <c r="B15" s="720">
        <v>4299</v>
      </c>
      <c r="C15" s="713">
        <v>80.9025354733659</v>
      </c>
      <c r="D15" s="579"/>
      <c r="E15" s="709">
        <v>3256</v>
      </c>
      <c r="F15" s="709">
        <v>38.35995085995086</v>
      </c>
      <c r="J15" s="709"/>
      <c r="K15" s="709"/>
      <c r="L15" s="709"/>
    </row>
    <row r="16" spans="1:12" s="309" customFormat="1" ht="12.75">
      <c r="A16" s="579" t="s">
        <v>115</v>
      </c>
      <c r="B16" s="735">
        <v>20293</v>
      </c>
      <c r="C16" s="713">
        <v>85.94589267235007</v>
      </c>
      <c r="D16" s="579"/>
      <c r="E16" s="709">
        <v>10854</v>
      </c>
      <c r="F16" s="709">
        <v>61.3230145568454</v>
      </c>
      <c r="J16" s="709"/>
      <c r="K16" s="709"/>
      <c r="L16" s="709"/>
    </row>
    <row r="17" spans="1:12" s="309" customFormat="1" ht="12.75">
      <c r="A17" s="579" t="s">
        <v>186</v>
      </c>
      <c r="B17" s="720">
        <v>5092</v>
      </c>
      <c r="C17" s="713">
        <v>90.29850746268657</v>
      </c>
      <c r="D17" s="579"/>
      <c r="E17" s="709">
        <v>3450</v>
      </c>
      <c r="F17" s="709">
        <v>60.3768115942029</v>
      </c>
      <c r="J17" s="709"/>
      <c r="K17" s="709"/>
      <c r="L17" s="709"/>
    </row>
    <row r="18" spans="1:12" s="309" customFormat="1" ht="12.75">
      <c r="A18" s="579" t="s">
        <v>125</v>
      </c>
      <c r="B18" s="720">
        <v>52234</v>
      </c>
      <c r="C18" s="713">
        <v>87.86996975150285</v>
      </c>
      <c r="D18" s="579"/>
      <c r="E18" s="709">
        <v>7830</v>
      </c>
      <c r="F18" s="709">
        <v>79.42528735632185</v>
      </c>
      <c r="J18" s="709"/>
      <c r="K18" s="709"/>
      <c r="L18" s="709"/>
    </row>
    <row r="19" spans="1:12" s="309" customFormat="1" ht="12.75">
      <c r="A19" s="579" t="s">
        <v>126</v>
      </c>
      <c r="B19" s="720">
        <v>4184</v>
      </c>
      <c r="C19" s="713">
        <v>89.0774378585086</v>
      </c>
      <c r="D19" s="579"/>
      <c r="E19" s="709">
        <v>1607</v>
      </c>
      <c r="F19" s="709">
        <v>69.01057871810828</v>
      </c>
      <c r="J19" s="709"/>
      <c r="K19" s="709"/>
      <c r="L19" s="709"/>
    </row>
    <row r="20" spans="1:12" s="309" customFormat="1" ht="12.75">
      <c r="A20" s="579" t="s">
        <v>127</v>
      </c>
      <c r="B20" s="720">
        <v>13105</v>
      </c>
      <c r="C20" s="713">
        <v>94.85692483784815</v>
      </c>
      <c r="D20" s="579"/>
      <c r="E20" s="709">
        <v>10157</v>
      </c>
      <c r="F20" s="709">
        <v>85.64536772669095</v>
      </c>
      <c r="J20" s="709"/>
      <c r="K20" s="709"/>
      <c r="L20" s="709"/>
    </row>
    <row r="21" spans="1:12" s="309" customFormat="1" ht="12.75">
      <c r="A21" s="579" t="s">
        <v>408</v>
      </c>
      <c r="B21" s="735">
        <v>216</v>
      </c>
      <c r="C21" s="713">
        <v>94.9074074074074</v>
      </c>
      <c r="D21" s="579"/>
      <c r="E21" s="709">
        <v>171</v>
      </c>
      <c r="F21" s="709">
        <v>80.11695906432749</v>
      </c>
      <c r="J21" s="709"/>
      <c r="K21" s="709"/>
      <c r="L21" s="709"/>
    </row>
    <row r="22" spans="1:12" s="309" customFormat="1" ht="12.75">
      <c r="A22" s="579" t="s">
        <v>130</v>
      </c>
      <c r="B22" s="720">
        <v>2605</v>
      </c>
      <c r="C22" s="713">
        <v>92.55278310940498</v>
      </c>
      <c r="D22" s="579"/>
      <c r="E22" s="709">
        <v>1529</v>
      </c>
      <c r="F22" s="709">
        <v>80.90255068672334</v>
      </c>
      <c r="J22" s="709"/>
      <c r="K22" s="709"/>
      <c r="L22" s="709"/>
    </row>
    <row r="23" spans="1:12" s="309" customFormat="1" ht="12.75">
      <c r="A23" s="579" t="s">
        <v>187</v>
      </c>
      <c r="B23" s="720">
        <v>8090</v>
      </c>
      <c r="C23" s="713">
        <v>90.40791100123609</v>
      </c>
      <c r="D23" s="579"/>
      <c r="E23" s="709">
        <v>7657</v>
      </c>
      <c r="F23" s="709">
        <v>47.79939924252318</v>
      </c>
      <c r="J23" s="709"/>
      <c r="K23" s="709"/>
      <c r="L23" s="709"/>
    </row>
    <row r="24" spans="1:12" s="309" customFormat="1" ht="12.75">
      <c r="A24" s="579"/>
      <c r="B24" s="720"/>
      <c r="C24" s="734"/>
      <c r="D24" s="579"/>
      <c r="E24" s="709"/>
      <c r="F24" s="709"/>
      <c r="J24" s="709"/>
      <c r="K24" s="709"/>
      <c r="L24" s="709"/>
    </row>
    <row r="25" spans="1:6" s="314" customFormat="1" ht="12.75">
      <c r="A25" s="581" t="s">
        <v>63</v>
      </c>
      <c r="B25" s="732">
        <v>41255</v>
      </c>
      <c r="C25" s="732">
        <v>95.15998643961719</v>
      </c>
      <c r="D25" s="581"/>
      <c r="E25" s="581">
        <v>29977</v>
      </c>
      <c r="F25" s="581">
        <v>81.12552957267238</v>
      </c>
    </row>
    <row r="26" spans="1:6" s="309" customFormat="1" ht="12.75">
      <c r="A26" s="579" t="s">
        <v>111</v>
      </c>
      <c r="B26" s="733"/>
      <c r="C26" s="734"/>
      <c r="D26" s="579"/>
      <c r="E26" s="709"/>
      <c r="F26" s="709"/>
    </row>
    <row r="27" spans="1:6" s="309" customFormat="1" ht="12.75">
      <c r="A27" s="579" t="s">
        <v>139</v>
      </c>
      <c r="B27" s="720">
        <v>1885</v>
      </c>
      <c r="C27" s="734">
        <v>95.0910931174089</v>
      </c>
      <c r="D27" s="579"/>
      <c r="E27" s="709">
        <v>1930</v>
      </c>
      <c r="F27" s="709">
        <v>87.56476683937824</v>
      </c>
    </row>
    <row r="28" spans="1:6" s="309" customFormat="1" ht="12.75">
      <c r="A28" s="579" t="s">
        <v>142</v>
      </c>
      <c r="B28" s="720">
        <v>15039</v>
      </c>
      <c r="C28" s="734">
        <v>97.80286641427799</v>
      </c>
      <c r="D28" s="579"/>
      <c r="E28" s="709">
        <v>12080</v>
      </c>
      <c r="F28" s="709">
        <v>89.14735099337749</v>
      </c>
    </row>
    <row r="29" spans="1:6" s="309" customFormat="1" ht="12.75">
      <c r="A29" s="579"/>
      <c r="B29" s="720"/>
      <c r="C29" s="734"/>
      <c r="D29" s="579"/>
      <c r="E29" s="581"/>
      <c r="F29" s="581"/>
    </row>
    <row r="30" spans="1:6" s="314" customFormat="1" ht="12.75">
      <c r="A30" s="581" t="s">
        <v>67</v>
      </c>
      <c r="B30" s="732">
        <v>97819</v>
      </c>
      <c r="C30" s="732">
        <v>93.08886533280332</v>
      </c>
      <c r="D30" s="581"/>
      <c r="E30" s="581">
        <v>71038</v>
      </c>
      <c r="F30" s="581">
        <v>82.42630704693262</v>
      </c>
    </row>
    <row r="31" spans="1:6" s="309" customFormat="1" ht="12.75">
      <c r="A31" s="579" t="s">
        <v>111</v>
      </c>
      <c r="B31" s="733"/>
      <c r="C31" s="734"/>
      <c r="D31" s="579"/>
      <c r="E31" s="709"/>
      <c r="F31" s="722"/>
    </row>
    <row r="32" spans="1:6" s="309" customFormat="1" ht="12.75">
      <c r="A32" s="579" t="s">
        <v>134</v>
      </c>
      <c r="B32" s="720">
        <v>5784</v>
      </c>
      <c r="C32" s="734">
        <v>84.47944679216289</v>
      </c>
      <c r="D32" s="579"/>
      <c r="E32" s="709">
        <v>3679</v>
      </c>
      <c r="F32" s="722">
        <v>54.98776841533025</v>
      </c>
    </row>
    <row r="33" spans="1:6" s="309" customFormat="1" ht="12.75">
      <c r="A33" s="579" t="s">
        <v>135</v>
      </c>
      <c r="B33" s="720">
        <v>5099</v>
      </c>
      <c r="C33" s="734">
        <v>81.07578397212544</v>
      </c>
      <c r="D33" s="579"/>
      <c r="E33" s="709">
        <v>2429</v>
      </c>
      <c r="F33" s="722">
        <v>60.47756278303829</v>
      </c>
    </row>
    <row r="34" spans="1:6" s="309" customFormat="1" ht="12.75">
      <c r="A34" s="579" t="s">
        <v>153</v>
      </c>
      <c r="B34" s="720">
        <v>6239</v>
      </c>
      <c r="C34" s="734">
        <v>93.41642697347395</v>
      </c>
      <c r="D34" s="579"/>
      <c r="E34" s="709">
        <v>6087</v>
      </c>
      <c r="F34" s="722">
        <v>88.74650895350747</v>
      </c>
    </row>
    <row r="35" spans="1:6" s="309" customFormat="1" ht="12.75">
      <c r="A35" s="579" t="s">
        <v>137</v>
      </c>
      <c r="B35" s="720">
        <v>17887</v>
      </c>
      <c r="C35" s="734">
        <v>96.710751339642</v>
      </c>
      <c r="D35" s="579"/>
      <c r="E35" s="709">
        <v>16049</v>
      </c>
      <c r="F35" s="722">
        <v>91.233098635429</v>
      </c>
    </row>
    <row r="36" spans="1:6" s="309" customFormat="1" ht="12.75">
      <c r="A36" s="579" t="s">
        <v>140</v>
      </c>
      <c r="B36" s="735">
        <v>6154</v>
      </c>
      <c r="C36" s="734">
        <v>93.27096668307894</v>
      </c>
      <c r="D36" s="579"/>
      <c r="E36" s="709">
        <v>5701</v>
      </c>
      <c r="F36" s="722">
        <v>84.80968251184002</v>
      </c>
    </row>
    <row r="37" spans="1:6" s="309" customFormat="1" ht="12.75">
      <c r="A37" s="579" t="s">
        <v>141</v>
      </c>
      <c r="B37" s="720">
        <v>9653</v>
      </c>
      <c r="C37" s="734">
        <v>94.91322561340515</v>
      </c>
      <c r="D37" s="579"/>
      <c r="E37" s="709">
        <v>4697</v>
      </c>
      <c r="F37" s="722">
        <v>78.34788162657016</v>
      </c>
    </row>
    <row r="38" spans="1:6" s="309" customFormat="1" ht="12.75">
      <c r="A38" s="579" t="s">
        <v>188</v>
      </c>
      <c r="B38" s="720">
        <v>889</v>
      </c>
      <c r="C38" s="734">
        <v>79.65686274509804</v>
      </c>
      <c r="D38" s="579"/>
      <c r="E38" s="709">
        <v>607</v>
      </c>
      <c r="F38" s="722">
        <v>41.02141680395387</v>
      </c>
    </row>
    <row r="39" spans="1:6" s="309" customFormat="1" ht="12.75">
      <c r="A39" s="579" t="s">
        <v>143</v>
      </c>
      <c r="B39" s="720">
        <v>3416</v>
      </c>
      <c r="C39" s="734">
        <v>84.27863436123349</v>
      </c>
      <c r="D39" s="579"/>
      <c r="E39" s="709">
        <v>3845</v>
      </c>
      <c r="F39" s="722">
        <v>76.77503250975293</v>
      </c>
    </row>
    <row r="40" spans="1:6" s="309" customFormat="1" ht="12.75">
      <c r="A40" s="579" t="s">
        <v>145</v>
      </c>
      <c r="B40" s="720">
        <v>4697</v>
      </c>
      <c r="C40" s="734">
        <v>94.01108269394715</v>
      </c>
      <c r="D40" s="579"/>
      <c r="E40" s="709">
        <v>4518</v>
      </c>
      <c r="F40" s="722">
        <v>86.03364320495794</v>
      </c>
    </row>
    <row r="41" spans="1:6" s="309" customFormat="1" ht="12.75">
      <c r="A41" s="579" t="s">
        <v>487</v>
      </c>
      <c r="B41" s="735">
        <v>3077</v>
      </c>
      <c r="C41" s="734">
        <v>91.36090727151435</v>
      </c>
      <c r="D41" s="579"/>
      <c r="E41" s="709">
        <v>2626</v>
      </c>
      <c r="F41" s="722">
        <v>82.25437928408225</v>
      </c>
    </row>
    <row r="42" spans="1:6" s="309" customFormat="1" ht="12.75">
      <c r="A42" s="579"/>
      <c r="B42" s="720"/>
      <c r="C42" s="734"/>
      <c r="D42" s="579"/>
      <c r="E42" s="709"/>
      <c r="F42" s="722"/>
    </row>
    <row r="43" spans="1:6" s="314" customFormat="1" ht="12.75">
      <c r="A43" s="581" t="s">
        <v>81</v>
      </c>
      <c r="B43" s="732">
        <v>11341</v>
      </c>
      <c r="C43" s="712">
        <v>81.4302089762808</v>
      </c>
      <c r="D43" s="581"/>
      <c r="E43" s="581">
        <v>10546</v>
      </c>
      <c r="F43" s="727">
        <v>42.16764650104305</v>
      </c>
    </row>
    <row r="44" spans="1:6" s="309" customFormat="1" ht="12.75">
      <c r="A44" s="579" t="s">
        <v>111</v>
      </c>
      <c r="B44" s="720"/>
      <c r="C44" s="710"/>
      <c r="D44" s="579"/>
      <c r="E44" s="709"/>
      <c r="F44" s="722"/>
    </row>
    <row r="45" spans="1:6" s="309" customFormat="1" ht="12.75">
      <c r="A45" s="579" t="s">
        <v>189</v>
      </c>
      <c r="B45" s="720">
        <v>1709</v>
      </c>
      <c r="C45" s="713">
        <v>78.11585722644821</v>
      </c>
      <c r="D45" s="579"/>
      <c r="E45" s="709">
        <v>1367</v>
      </c>
      <c r="F45" s="722">
        <v>39.575713240673004</v>
      </c>
    </row>
    <row r="46" spans="1:6" s="309" customFormat="1" ht="12.75">
      <c r="A46" s="579" t="s">
        <v>190</v>
      </c>
      <c r="B46" s="735">
        <v>6910</v>
      </c>
      <c r="C46" s="713">
        <v>79.45007235890014</v>
      </c>
      <c r="D46" s="579"/>
      <c r="E46" s="709">
        <v>7008</v>
      </c>
      <c r="F46" s="722">
        <v>33.73287671232877</v>
      </c>
    </row>
    <row r="47" spans="1:6" s="309" customFormat="1" ht="12.75">
      <c r="A47" s="579"/>
      <c r="B47" s="720"/>
      <c r="C47" s="713"/>
      <c r="D47" s="579"/>
      <c r="E47" s="709"/>
      <c r="F47" s="722"/>
    </row>
    <row r="48" spans="1:6" s="314" customFormat="1" ht="12.75">
      <c r="A48" s="581" t="s">
        <v>84</v>
      </c>
      <c r="B48" s="732">
        <v>7904</v>
      </c>
      <c r="C48" s="715">
        <v>88.60070850202429</v>
      </c>
      <c r="D48" s="581"/>
      <c r="E48" s="581">
        <v>5246</v>
      </c>
      <c r="F48" s="727">
        <v>68.64277544796035</v>
      </c>
    </row>
    <row r="49" spans="1:6" s="309" customFormat="1" ht="12.75">
      <c r="A49" s="579" t="s">
        <v>111</v>
      </c>
      <c r="B49" s="720"/>
      <c r="C49" s="713"/>
      <c r="D49" s="579"/>
      <c r="E49" s="709"/>
      <c r="F49" s="722"/>
    </row>
    <row r="50" spans="1:6" s="309" customFormat="1" ht="12.75">
      <c r="A50" s="579" t="s">
        <v>133</v>
      </c>
      <c r="B50" s="720">
        <v>1545</v>
      </c>
      <c r="C50" s="713">
        <v>88.3495145631068</v>
      </c>
      <c r="D50" s="579"/>
      <c r="E50" s="709">
        <v>1323</v>
      </c>
      <c r="F50" s="722">
        <v>75.35903250188964</v>
      </c>
    </row>
    <row r="51" spans="1:6" s="309" customFormat="1" ht="12.75">
      <c r="A51" s="579"/>
      <c r="B51" s="733"/>
      <c r="C51" s="713"/>
      <c r="D51" s="579"/>
      <c r="E51" s="709"/>
      <c r="F51" s="722"/>
    </row>
    <row r="52" spans="1:6" s="314" customFormat="1" ht="12.75">
      <c r="A52" s="581" t="s">
        <v>88</v>
      </c>
      <c r="B52" s="732">
        <v>2300</v>
      </c>
      <c r="C52" s="715">
        <v>76.34782608695652</v>
      </c>
      <c r="D52" s="581"/>
      <c r="E52" s="581">
        <v>1682</v>
      </c>
      <c r="F52" s="727">
        <v>35.25564803804994</v>
      </c>
    </row>
    <row r="53" spans="1:6" s="309" customFormat="1" ht="12.75">
      <c r="A53" s="579" t="s">
        <v>111</v>
      </c>
      <c r="B53" s="720"/>
      <c r="C53" s="713"/>
      <c r="D53" s="579"/>
      <c r="E53" s="709"/>
      <c r="F53" s="722"/>
    </row>
    <row r="54" spans="1:6" s="309" customFormat="1" ht="12.75">
      <c r="A54" s="580" t="s">
        <v>191</v>
      </c>
      <c r="B54" s="736">
        <v>1790</v>
      </c>
      <c r="C54" s="714">
        <v>74.35754189944134</v>
      </c>
      <c r="D54" s="580"/>
      <c r="E54" s="739">
        <v>1270</v>
      </c>
      <c r="F54" s="740">
        <v>33.30708661417323</v>
      </c>
    </row>
    <row r="55" spans="1:9" ht="12.75">
      <c r="A55" s="579"/>
      <c r="B55" s="720"/>
      <c r="C55" s="734"/>
      <c r="D55" s="579"/>
      <c r="E55" s="579"/>
      <c r="F55" s="579"/>
      <c r="H55" s="709"/>
      <c r="I55" s="724"/>
    </row>
    <row r="56" spans="1:9" ht="12.75">
      <c r="A56" s="309"/>
      <c r="B56" s="717"/>
      <c r="C56" s="711"/>
      <c r="D56" s="309"/>
      <c r="E56" s="309"/>
      <c r="F56" s="309"/>
      <c r="H56" s="709"/>
      <c r="I56" s="721"/>
    </row>
    <row r="57" spans="1:9" ht="12.75">
      <c r="A57" s="309"/>
      <c r="B57" s="717"/>
      <c r="C57" s="711"/>
      <c r="D57" s="309"/>
      <c r="E57" s="309"/>
      <c r="F57" s="309"/>
      <c r="H57" s="725"/>
      <c r="I57" s="721"/>
    </row>
    <row r="58" spans="2:9" ht="12.75">
      <c r="B58" s="737"/>
      <c r="H58" s="725"/>
      <c r="I58" s="721"/>
    </row>
    <row r="59" spans="2:9" ht="12.75">
      <c r="B59" s="737"/>
      <c r="H59" s="725"/>
      <c r="I59" s="721"/>
    </row>
    <row r="60" spans="2:9" ht="12.75">
      <c r="B60" s="737"/>
      <c r="H60" s="723"/>
      <c r="I60" s="724"/>
    </row>
    <row r="61" spans="2:9" ht="12.75">
      <c r="B61" s="737"/>
      <c r="H61" s="725"/>
      <c r="I61" s="721"/>
    </row>
    <row r="62" spans="8:9" ht="12.75">
      <c r="H62" s="725"/>
      <c r="I62" s="721"/>
    </row>
    <row r="63" spans="8:9" ht="12.75">
      <c r="H63" s="725"/>
      <c r="I63" s="721"/>
    </row>
    <row r="64" spans="8:9" ht="12.75">
      <c r="H64" s="723"/>
      <c r="I64" s="724"/>
    </row>
    <row r="65" spans="8:9" ht="12.75">
      <c r="H65" s="725"/>
      <c r="I65" s="721"/>
    </row>
    <row r="66" spans="8:9" ht="12.75">
      <c r="H66" s="725"/>
      <c r="I66" s="721"/>
    </row>
    <row r="67" ht="12.75">
      <c r="H67" s="724"/>
    </row>
    <row r="68" ht="12.75">
      <c r="H68" s="721"/>
    </row>
    <row r="69" ht="12.75">
      <c r="H69" s="721"/>
    </row>
    <row r="70" ht="12.75">
      <c r="H70" s="721"/>
    </row>
    <row r="71" ht="12.75">
      <c r="H71" s="721"/>
    </row>
    <row r="72" ht="12.75">
      <c r="H72" s="724"/>
    </row>
    <row r="73" ht="12.75">
      <c r="H73" s="721"/>
    </row>
    <row r="74" ht="12.75">
      <c r="H74" s="721"/>
    </row>
    <row r="75" ht="12.75">
      <c r="H75" s="721"/>
    </row>
    <row r="76" ht="12.75">
      <c r="H76" s="724"/>
    </row>
    <row r="77" ht="12.75">
      <c r="H77" s="721"/>
    </row>
    <row r="78" ht="12.75">
      <c r="H78" s="721"/>
    </row>
    <row r="79" ht="12.75">
      <c r="H79" s="724"/>
    </row>
    <row r="80" ht="12.75">
      <c r="H80" s="721"/>
    </row>
    <row r="81" ht="12.75">
      <c r="H81" s="721"/>
    </row>
    <row r="82" ht="12.75">
      <c r="H82" s="721"/>
    </row>
    <row r="83" ht="12.75">
      <c r="H83" s="721"/>
    </row>
    <row r="84" ht="12.75">
      <c r="H84" s="724"/>
    </row>
    <row r="85" ht="12.75">
      <c r="H85" s="721"/>
    </row>
    <row r="86" ht="12.75">
      <c r="H86" s="721"/>
    </row>
    <row r="87" ht="12.75">
      <c r="H87" s="721"/>
    </row>
    <row r="88" ht="12.75">
      <c r="H88" s="724"/>
    </row>
    <row r="89" ht="12.75">
      <c r="H89" s="721"/>
    </row>
    <row r="90" ht="12.75">
      <c r="H90" s="721"/>
    </row>
  </sheetData>
  <sheetProtection/>
  <mergeCells count="3">
    <mergeCell ref="A1:F1"/>
    <mergeCell ref="B2:C2"/>
    <mergeCell ref="E2:F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W29"/>
  <sheetViews>
    <sheetView zoomScalePageLayoutView="0" workbookViewId="0" topLeftCell="A1">
      <selection activeCell="A2" sqref="A2"/>
    </sheetView>
  </sheetViews>
  <sheetFormatPr defaultColWidth="13.33203125" defaultRowHeight="11.25"/>
  <cols>
    <col min="1" max="1" width="27.66015625" style="316" customWidth="1"/>
    <col min="2" max="2" width="8.5" style="316" customWidth="1"/>
    <col min="3" max="3" width="8.33203125" style="316" bestFit="1" customWidth="1"/>
    <col min="4" max="4" width="8" style="316" bestFit="1" customWidth="1"/>
    <col min="5" max="5" width="9.66015625" style="316" bestFit="1" customWidth="1"/>
    <col min="6" max="6" width="7" style="316" bestFit="1" customWidth="1"/>
    <col min="7" max="7" width="10.5" style="316" bestFit="1" customWidth="1"/>
    <col min="8" max="9" width="9.16015625" style="316" bestFit="1" customWidth="1"/>
    <col min="10" max="10" width="7.66015625" style="316" bestFit="1" customWidth="1"/>
    <col min="11" max="11" width="7.16015625" style="317" bestFit="1" customWidth="1"/>
    <col min="12" max="14" width="6.16015625" style="317" bestFit="1" customWidth="1"/>
    <col min="15" max="16" width="5.16015625" style="317" bestFit="1" customWidth="1"/>
    <col min="17" max="17" width="4.16015625" style="317" bestFit="1" customWidth="1"/>
    <col min="18" max="18" width="6.16015625" style="317" bestFit="1" customWidth="1"/>
    <col min="19" max="19" width="6.33203125" style="317" customWidth="1"/>
    <col min="20" max="20" width="13.33203125" style="317" customWidth="1"/>
    <col min="21" max="16384" width="13.33203125" style="316" customWidth="1"/>
  </cols>
  <sheetData>
    <row r="1" spans="1:10" ht="11.25">
      <c r="A1" s="1088" t="s">
        <v>490</v>
      </c>
      <c r="B1" s="1089"/>
      <c r="C1" s="1089"/>
      <c r="D1" s="1089"/>
      <c r="E1" s="1089"/>
      <c r="F1" s="1089"/>
      <c r="G1" s="1089"/>
      <c r="H1" s="1089"/>
      <c r="I1" s="1089"/>
      <c r="J1" s="1089"/>
    </row>
    <row r="2" spans="1:19" ht="11.25">
      <c r="A2" s="535"/>
      <c r="B2" s="536"/>
      <c r="C2" s="536"/>
      <c r="D2" s="536"/>
      <c r="E2" s="536" t="s">
        <v>330</v>
      </c>
      <c r="F2" s="536"/>
      <c r="G2" s="536"/>
      <c r="H2" s="536"/>
      <c r="I2" s="536"/>
      <c r="J2" s="536"/>
      <c r="S2" s="741"/>
    </row>
    <row r="3" spans="1:18" ht="33.75">
      <c r="A3" s="317" t="s">
        <v>329</v>
      </c>
      <c r="B3" s="537" t="s">
        <v>27</v>
      </c>
      <c r="C3" s="537" t="s">
        <v>194</v>
      </c>
      <c r="D3" s="538" t="s">
        <v>62</v>
      </c>
      <c r="E3" s="539" t="s">
        <v>195</v>
      </c>
      <c r="F3" s="539" t="s">
        <v>196</v>
      </c>
      <c r="G3" s="538" t="s">
        <v>197</v>
      </c>
      <c r="H3" s="538" t="s">
        <v>198</v>
      </c>
      <c r="I3" s="539" t="s">
        <v>199</v>
      </c>
      <c r="J3" s="538" t="s">
        <v>200</v>
      </c>
      <c r="K3" s="741"/>
      <c r="L3" s="741"/>
      <c r="M3" s="741"/>
      <c r="N3" s="741"/>
      <c r="O3" s="741"/>
      <c r="P3" s="741"/>
      <c r="Q3" s="741"/>
      <c r="R3" s="741"/>
    </row>
    <row r="4" spans="1:20" s="322" customFormat="1" ht="11.25">
      <c r="A4" s="318" t="s">
        <v>27</v>
      </c>
      <c r="B4" s="582">
        <v>892321</v>
      </c>
      <c r="C4" s="582">
        <v>728595</v>
      </c>
      <c r="D4" s="582">
        <v>59525</v>
      </c>
      <c r="E4" s="582">
        <v>10419</v>
      </c>
      <c r="F4" s="582">
        <v>49927</v>
      </c>
      <c r="G4" s="582">
        <v>5773</v>
      </c>
      <c r="H4" s="582">
        <v>4393</v>
      </c>
      <c r="I4" s="582">
        <v>406</v>
      </c>
      <c r="J4" s="582">
        <v>33283</v>
      </c>
      <c r="K4" s="741"/>
      <c r="L4" s="741"/>
      <c r="M4" s="741"/>
      <c r="N4" s="741"/>
      <c r="O4" s="741"/>
      <c r="P4" s="741"/>
      <c r="Q4" s="741"/>
      <c r="R4" s="741"/>
      <c r="S4" s="317"/>
      <c r="T4" s="741"/>
    </row>
    <row r="5" spans="1:10" ht="11.25">
      <c r="A5" s="319"/>
      <c r="B5" s="582"/>
      <c r="C5" s="582"/>
      <c r="D5" s="582"/>
      <c r="E5" s="582"/>
      <c r="F5" s="582"/>
      <c r="G5" s="582"/>
      <c r="H5" s="582"/>
      <c r="I5" s="582"/>
      <c r="J5" s="582"/>
    </row>
    <row r="6" spans="1:10" ht="11.25">
      <c r="A6" s="320" t="s">
        <v>194</v>
      </c>
      <c r="B6" s="583">
        <v>750357</v>
      </c>
      <c r="C6" s="583">
        <v>692327</v>
      </c>
      <c r="D6" s="583">
        <v>27232</v>
      </c>
      <c r="E6" s="583">
        <v>1736</v>
      </c>
      <c r="F6" s="583">
        <v>16481</v>
      </c>
      <c r="G6" s="583">
        <v>4749</v>
      </c>
      <c r="H6" s="583">
        <v>2805</v>
      </c>
      <c r="I6" s="583">
        <v>305</v>
      </c>
      <c r="J6" s="583">
        <v>4722</v>
      </c>
    </row>
    <row r="7" spans="1:20" s="322" customFormat="1" ht="11.25">
      <c r="A7" s="321" t="s">
        <v>62</v>
      </c>
      <c r="B7" s="583">
        <v>70883</v>
      </c>
      <c r="C7" s="583">
        <v>20253</v>
      </c>
      <c r="D7" s="583">
        <v>27515</v>
      </c>
      <c r="E7" s="583">
        <v>180</v>
      </c>
      <c r="F7" s="583">
        <v>1018</v>
      </c>
      <c r="G7" s="583">
        <v>286</v>
      </c>
      <c r="H7" s="583">
        <v>241</v>
      </c>
      <c r="I7" s="583">
        <v>38</v>
      </c>
      <c r="J7" s="583">
        <v>21352</v>
      </c>
      <c r="K7" s="317"/>
      <c r="L7" s="317"/>
      <c r="M7" s="317"/>
      <c r="N7" s="317"/>
      <c r="O7" s="317"/>
      <c r="P7" s="317"/>
      <c r="Q7" s="317"/>
      <c r="R7" s="317"/>
      <c r="S7" s="741"/>
      <c r="T7" s="741"/>
    </row>
    <row r="8" spans="1:10" ht="11.25">
      <c r="A8" s="320" t="s">
        <v>195</v>
      </c>
      <c r="B8" s="583">
        <v>12484</v>
      </c>
      <c r="C8" s="583">
        <v>2118</v>
      </c>
      <c r="D8" s="583">
        <v>330</v>
      </c>
      <c r="E8" s="583">
        <v>6574</v>
      </c>
      <c r="F8" s="583">
        <v>165</v>
      </c>
      <c r="G8" s="583">
        <v>24</v>
      </c>
      <c r="H8" s="583">
        <v>21</v>
      </c>
      <c r="I8" s="583">
        <v>2</v>
      </c>
      <c r="J8" s="583">
        <v>3250</v>
      </c>
    </row>
    <row r="9" spans="1:10" ht="11.25">
      <c r="A9" s="320" t="s">
        <v>196</v>
      </c>
      <c r="B9" s="583">
        <v>38687</v>
      </c>
      <c r="C9" s="583">
        <v>4079</v>
      </c>
      <c r="D9" s="583">
        <v>883</v>
      </c>
      <c r="E9" s="583">
        <v>197</v>
      </c>
      <c r="F9" s="583">
        <v>30018</v>
      </c>
      <c r="G9" s="583">
        <v>52</v>
      </c>
      <c r="H9" s="583">
        <v>41</v>
      </c>
      <c r="I9" s="583">
        <v>10</v>
      </c>
      <c r="J9" s="583">
        <v>3407</v>
      </c>
    </row>
    <row r="10" spans="1:10" ht="11.25">
      <c r="A10" s="320" t="s">
        <v>197</v>
      </c>
      <c r="B10" s="583">
        <v>4992</v>
      </c>
      <c r="C10" s="583">
        <v>3760</v>
      </c>
      <c r="D10" s="583">
        <v>356</v>
      </c>
      <c r="E10" s="583">
        <v>18</v>
      </c>
      <c r="F10" s="583">
        <v>105</v>
      </c>
      <c r="G10" s="583">
        <v>474</v>
      </c>
      <c r="H10" s="583">
        <v>41</v>
      </c>
      <c r="I10" s="583">
        <v>8</v>
      </c>
      <c r="J10" s="583">
        <v>230</v>
      </c>
    </row>
    <row r="11" spans="1:18" ht="11.25">
      <c r="A11" s="321" t="s">
        <v>198</v>
      </c>
      <c r="B11" s="583">
        <v>2540</v>
      </c>
      <c r="C11" s="583">
        <v>924</v>
      </c>
      <c r="D11" s="583">
        <v>136</v>
      </c>
      <c r="E11" s="583">
        <v>7</v>
      </c>
      <c r="F11" s="583">
        <v>29</v>
      </c>
      <c r="G11" s="583">
        <v>40</v>
      </c>
      <c r="H11" s="583">
        <v>1111</v>
      </c>
      <c r="I11" s="583">
        <v>1</v>
      </c>
      <c r="J11" s="583">
        <v>292</v>
      </c>
      <c r="K11" s="741"/>
      <c r="L11" s="741"/>
      <c r="M11" s="741"/>
      <c r="N11" s="741"/>
      <c r="O11" s="741"/>
      <c r="P11" s="741"/>
      <c r="Q11" s="741"/>
      <c r="R11" s="741"/>
    </row>
    <row r="12" spans="1:23" ht="11.25">
      <c r="A12" s="497" t="s">
        <v>199</v>
      </c>
      <c r="B12" s="583">
        <v>571</v>
      </c>
      <c r="C12" s="583">
        <v>453</v>
      </c>
      <c r="D12" s="583">
        <v>37</v>
      </c>
      <c r="E12" s="583">
        <v>4</v>
      </c>
      <c r="F12" s="583">
        <v>8</v>
      </c>
      <c r="G12" s="583">
        <v>8</v>
      </c>
      <c r="H12" s="583">
        <v>1</v>
      </c>
      <c r="I12" s="583">
        <v>30</v>
      </c>
      <c r="J12" s="583">
        <v>30</v>
      </c>
      <c r="K12" s="741"/>
      <c r="L12" s="741"/>
      <c r="M12" s="741"/>
      <c r="N12" s="741"/>
      <c r="O12" s="741"/>
      <c r="P12" s="741"/>
      <c r="Q12" s="741"/>
      <c r="R12" s="741"/>
      <c r="S12" s="741"/>
      <c r="T12" s="741"/>
      <c r="U12" s="322"/>
      <c r="V12" s="322"/>
      <c r="W12" s="322"/>
    </row>
    <row r="13" spans="1:10" ht="21.75" customHeight="1">
      <c r="A13" s="1086" t="s">
        <v>325</v>
      </c>
      <c r="B13" s="1087"/>
      <c r="C13" s="1087"/>
      <c r="D13" s="1087"/>
      <c r="E13" s="1087"/>
      <c r="F13" s="1087"/>
      <c r="G13" s="1087"/>
      <c r="H13" s="1087"/>
      <c r="I13" s="1087"/>
      <c r="J13" s="1087"/>
    </row>
    <row r="14" spans="1:10" ht="11.25">
      <c r="A14" s="1084" t="s">
        <v>328</v>
      </c>
      <c r="B14" s="1085"/>
      <c r="C14" s="1085"/>
      <c r="D14" s="1085"/>
      <c r="E14" s="1085"/>
      <c r="F14" s="1085"/>
      <c r="G14" s="1085"/>
      <c r="H14" s="1085"/>
      <c r="I14" s="1085"/>
      <c r="J14" s="1085"/>
    </row>
    <row r="16" spans="1:10" ht="11.25">
      <c r="A16" s="1088" t="s">
        <v>422</v>
      </c>
      <c r="B16" s="1089"/>
      <c r="C16" s="1089"/>
      <c r="D16" s="1089"/>
      <c r="E16" s="1089"/>
      <c r="F16" s="1089"/>
      <c r="G16" s="1089"/>
      <c r="H16" s="1089"/>
      <c r="I16" s="1089"/>
      <c r="J16" s="1089"/>
    </row>
    <row r="17" spans="1:19" ht="11.25">
      <c r="A17" s="535"/>
      <c r="B17" s="536"/>
      <c r="C17" s="536"/>
      <c r="D17" s="536"/>
      <c r="E17" s="536" t="s">
        <v>330</v>
      </c>
      <c r="F17" s="536"/>
      <c r="G17" s="536"/>
      <c r="H17" s="536"/>
      <c r="I17" s="536"/>
      <c r="J17" s="536"/>
      <c r="S17" s="741"/>
    </row>
    <row r="18" spans="1:18" ht="33.75">
      <c r="A18" s="317" t="s">
        <v>329</v>
      </c>
      <c r="B18" s="537" t="s">
        <v>27</v>
      </c>
      <c r="C18" s="537" t="s">
        <v>194</v>
      </c>
      <c r="D18" s="538" t="s">
        <v>62</v>
      </c>
      <c r="E18" s="539" t="s">
        <v>195</v>
      </c>
      <c r="F18" s="539" t="s">
        <v>196</v>
      </c>
      <c r="G18" s="538" t="s">
        <v>197</v>
      </c>
      <c r="H18" s="538" t="s">
        <v>198</v>
      </c>
      <c r="I18" s="539" t="s">
        <v>199</v>
      </c>
      <c r="J18" s="538" t="s">
        <v>200</v>
      </c>
      <c r="L18" s="316"/>
      <c r="N18" s="316"/>
      <c r="P18" s="316"/>
      <c r="R18" s="316"/>
    </row>
    <row r="19" spans="1:20" s="322" customFormat="1" ht="11.25">
      <c r="A19" s="318" t="s">
        <v>27</v>
      </c>
      <c r="B19" s="582">
        <v>892321</v>
      </c>
      <c r="C19" s="582">
        <v>734651</v>
      </c>
      <c r="D19" s="582">
        <v>55801</v>
      </c>
      <c r="E19" s="582">
        <v>10159</v>
      </c>
      <c r="F19" s="582">
        <v>50127</v>
      </c>
      <c r="G19" s="582">
        <v>3841</v>
      </c>
      <c r="H19" s="582">
        <v>4127</v>
      </c>
      <c r="I19" s="582">
        <v>332</v>
      </c>
      <c r="J19" s="582">
        <v>33283</v>
      </c>
      <c r="K19" s="317"/>
      <c r="L19" s="316"/>
      <c r="M19" s="317"/>
      <c r="N19" s="316"/>
      <c r="O19" s="317"/>
      <c r="P19" s="316"/>
      <c r="Q19" s="317"/>
      <c r="R19" s="316"/>
      <c r="S19" s="317"/>
      <c r="T19" s="741"/>
    </row>
    <row r="20" spans="1:20" s="322" customFormat="1" ht="11.25">
      <c r="A20" s="319"/>
      <c r="B20" s="582"/>
      <c r="C20" s="582"/>
      <c r="D20" s="582"/>
      <c r="E20" s="582"/>
      <c r="F20" s="582"/>
      <c r="G20" s="582"/>
      <c r="H20" s="582"/>
      <c r="I20" s="582"/>
      <c r="J20" s="582"/>
      <c r="K20" s="741"/>
      <c r="M20" s="741"/>
      <c r="O20" s="741"/>
      <c r="Q20" s="741"/>
      <c r="S20" s="741"/>
      <c r="T20" s="741"/>
    </row>
    <row r="21" spans="1:18" ht="11.25">
      <c r="A21" s="320" t="s">
        <v>194</v>
      </c>
      <c r="B21" s="583">
        <v>756391</v>
      </c>
      <c r="C21" s="583">
        <v>705420</v>
      </c>
      <c r="D21" s="583">
        <v>24159</v>
      </c>
      <c r="E21" s="583">
        <v>1404</v>
      </c>
      <c r="F21" s="583">
        <v>14670</v>
      </c>
      <c r="G21" s="583">
        <v>3094</v>
      </c>
      <c r="H21" s="583">
        <v>2634</v>
      </c>
      <c r="I21" s="583">
        <v>254</v>
      </c>
      <c r="J21" s="583">
        <v>4756</v>
      </c>
      <c r="L21" s="316"/>
      <c r="N21" s="316"/>
      <c r="P21" s="316"/>
      <c r="R21" s="316"/>
    </row>
    <row r="22" spans="1:18" ht="11.25">
      <c r="A22" s="321" t="s">
        <v>62</v>
      </c>
      <c r="B22" s="583">
        <v>66891</v>
      </c>
      <c r="C22" s="583">
        <v>17035</v>
      </c>
      <c r="D22" s="583">
        <v>27159</v>
      </c>
      <c r="E22" s="583">
        <v>149</v>
      </c>
      <c r="F22" s="583">
        <v>857</v>
      </c>
      <c r="G22" s="583">
        <v>163</v>
      </c>
      <c r="H22" s="583">
        <v>207</v>
      </c>
      <c r="I22" s="583">
        <v>27</v>
      </c>
      <c r="J22" s="583">
        <v>21294</v>
      </c>
      <c r="L22" s="316"/>
      <c r="N22" s="316"/>
      <c r="P22" s="316"/>
      <c r="R22" s="316"/>
    </row>
    <row r="23" spans="1:18" ht="11.25">
      <c r="A23" s="320" t="s">
        <v>195</v>
      </c>
      <c r="B23" s="583">
        <v>12047</v>
      </c>
      <c r="C23" s="583">
        <v>1662</v>
      </c>
      <c r="D23" s="583">
        <v>286</v>
      </c>
      <c r="E23" s="583">
        <v>6671</v>
      </c>
      <c r="F23" s="583">
        <v>148</v>
      </c>
      <c r="G23" s="583">
        <v>13</v>
      </c>
      <c r="H23" s="583">
        <v>15</v>
      </c>
      <c r="I23" s="583">
        <v>2</v>
      </c>
      <c r="J23" s="583">
        <v>3250</v>
      </c>
      <c r="L23" s="316"/>
      <c r="N23" s="316"/>
      <c r="P23" s="316"/>
      <c r="R23" s="316"/>
    </row>
    <row r="24" spans="1:18" ht="11.25">
      <c r="A24" s="320" t="s">
        <v>196</v>
      </c>
      <c r="B24" s="583">
        <v>39323</v>
      </c>
      <c r="C24" s="583">
        <v>2564</v>
      </c>
      <c r="D24" s="583">
        <v>858</v>
      </c>
      <c r="E24" s="583">
        <v>201</v>
      </c>
      <c r="F24" s="583">
        <v>32156</v>
      </c>
      <c r="G24" s="583">
        <v>37</v>
      </c>
      <c r="H24" s="583">
        <v>33</v>
      </c>
      <c r="I24" s="583">
        <v>5</v>
      </c>
      <c r="J24" s="583">
        <v>3469</v>
      </c>
      <c r="L24" s="316"/>
      <c r="N24" s="316"/>
      <c r="P24" s="316"/>
      <c r="R24" s="316"/>
    </row>
    <row r="25" spans="1:18" ht="11.25">
      <c r="A25" s="320" t="s">
        <v>197</v>
      </c>
      <c r="B25" s="584">
        <v>3024</v>
      </c>
      <c r="C25" s="584">
        <v>2154</v>
      </c>
      <c r="D25" s="584">
        <v>212</v>
      </c>
      <c r="E25" s="584">
        <v>11</v>
      </c>
      <c r="F25" s="584">
        <v>47</v>
      </c>
      <c r="G25" s="584">
        <v>377</v>
      </c>
      <c r="H25" s="584">
        <v>21</v>
      </c>
      <c r="I25" s="584">
        <v>2</v>
      </c>
      <c r="J25" s="584">
        <v>200</v>
      </c>
      <c r="L25" s="316"/>
      <c r="N25" s="316"/>
      <c r="P25" s="316"/>
      <c r="R25" s="316"/>
    </row>
    <row r="26" spans="1:18" ht="11.25">
      <c r="A26" s="321" t="s">
        <v>198</v>
      </c>
      <c r="B26" s="584">
        <v>2332</v>
      </c>
      <c r="C26" s="584">
        <v>784</v>
      </c>
      <c r="D26" s="584">
        <v>118</v>
      </c>
      <c r="E26" s="584">
        <v>3</v>
      </c>
      <c r="F26" s="584">
        <v>19</v>
      </c>
      <c r="G26" s="584">
        <v>34</v>
      </c>
      <c r="H26" s="584">
        <v>1089</v>
      </c>
      <c r="I26" s="584" t="s">
        <v>33</v>
      </c>
      <c r="J26" s="584">
        <v>285</v>
      </c>
      <c r="L26" s="316"/>
      <c r="N26" s="316"/>
      <c r="P26" s="316"/>
      <c r="R26" s="316"/>
    </row>
    <row r="27" spans="1:19" ht="11.25">
      <c r="A27" s="320" t="s">
        <v>199</v>
      </c>
      <c r="B27" s="584">
        <v>506</v>
      </c>
      <c r="C27" s="584">
        <v>405</v>
      </c>
      <c r="D27" s="584">
        <v>31</v>
      </c>
      <c r="E27" s="584">
        <v>2</v>
      </c>
      <c r="F27" s="584">
        <v>5</v>
      </c>
      <c r="G27" s="584">
        <v>3</v>
      </c>
      <c r="H27" s="584">
        <v>1</v>
      </c>
      <c r="I27" s="584">
        <v>30</v>
      </c>
      <c r="J27" s="584">
        <v>29</v>
      </c>
      <c r="K27" s="741"/>
      <c r="L27" s="322"/>
      <c r="M27" s="741"/>
      <c r="N27" s="322"/>
      <c r="O27" s="741"/>
      <c r="P27" s="322"/>
      <c r="Q27" s="741"/>
      <c r="R27" s="322"/>
      <c r="S27" s="741"/>
    </row>
    <row r="28" spans="1:18" ht="24" customHeight="1">
      <c r="A28" s="1086" t="s">
        <v>325</v>
      </c>
      <c r="B28" s="1087"/>
      <c r="C28" s="1087"/>
      <c r="D28" s="1087"/>
      <c r="E28" s="1087"/>
      <c r="F28" s="1087"/>
      <c r="G28" s="1087"/>
      <c r="H28" s="1087"/>
      <c r="I28" s="1087"/>
      <c r="J28" s="1087"/>
      <c r="L28" s="316"/>
      <c r="N28" s="316"/>
      <c r="P28" s="316"/>
      <c r="R28" s="316"/>
    </row>
    <row r="29" spans="1:18" ht="11.25">
      <c r="A29" s="1084" t="s">
        <v>328</v>
      </c>
      <c r="B29" s="1085"/>
      <c r="C29" s="1085"/>
      <c r="D29" s="1085"/>
      <c r="E29" s="1085"/>
      <c r="F29" s="1085"/>
      <c r="G29" s="1085"/>
      <c r="H29" s="1085"/>
      <c r="I29" s="1085"/>
      <c r="J29" s="1085"/>
      <c r="L29" s="316"/>
      <c r="N29" s="316"/>
      <c r="P29" s="316"/>
      <c r="R29" s="316"/>
    </row>
    <row r="30" s="317" customFormat="1" ht="11.25"/>
    <row r="31" s="317" customFormat="1" ht="11.25"/>
    <row r="32" s="317" customFormat="1" ht="11.25"/>
    <row r="33" s="317" customFormat="1" ht="11.25"/>
    <row r="34" s="317" customFormat="1" ht="11.25"/>
    <row r="35" s="317" customFormat="1" ht="11.25"/>
    <row r="36" s="317" customFormat="1" ht="11.25"/>
    <row r="37" s="317" customFormat="1" ht="11.25"/>
    <row r="38" s="317" customFormat="1" ht="11.25"/>
    <row r="39" s="317" customFormat="1" ht="11.25"/>
    <row r="40" s="317" customFormat="1" ht="11.25"/>
    <row r="41" s="317" customFormat="1" ht="11.25"/>
    <row r="42" s="317" customFormat="1" ht="11.25"/>
    <row r="43" s="317" customFormat="1" ht="11.25"/>
    <row r="44" s="317" customFormat="1" ht="11.25"/>
    <row r="45" s="317" customFormat="1" ht="11.25"/>
    <row r="46" s="317" customFormat="1" ht="11.25"/>
    <row r="47" s="317" customFormat="1" ht="11.25"/>
    <row r="48" s="317" customFormat="1" ht="11.25"/>
    <row r="49" s="317" customFormat="1" ht="11.25"/>
    <row r="50" s="317" customFormat="1" ht="11.25"/>
    <row r="51" s="317" customFormat="1" ht="11.25"/>
    <row r="52" s="317" customFormat="1" ht="11.25"/>
    <row r="53" s="317" customFormat="1" ht="11.25"/>
    <row r="54" s="317" customFormat="1" ht="11.25"/>
    <row r="55" s="317" customFormat="1" ht="11.25"/>
    <row r="56" s="317" customFormat="1" ht="11.25"/>
    <row r="57" s="317" customFormat="1" ht="11.25"/>
    <row r="58" s="317" customFormat="1" ht="11.25"/>
    <row r="59" s="317" customFormat="1" ht="11.25"/>
    <row r="60" s="317" customFormat="1" ht="11.25"/>
    <row r="61" s="317" customFormat="1" ht="11.25"/>
    <row r="62" s="317" customFormat="1" ht="11.25"/>
    <row r="63" s="317" customFormat="1" ht="11.25"/>
    <row r="64" s="317" customFormat="1" ht="11.25"/>
    <row r="65" s="317" customFormat="1" ht="11.25"/>
    <row r="66" s="317" customFormat="1" ht="11.25"/>
    <row r="67" s="317" customFormat="1" ht="11.25"/>
    <row r="68" s="317" customFormat="1" ht="11.25"/>
    <row r="69" s="317" customFormat="1" ht="11.25"/>
  </sheetData>
  <sheetProtection/>
  <mergeCells count="6">
    <mergeCell ref="A29:J29"/>
    <mergeCell ref="A13:J13"/>
    <mergeCell ref="A1:J1"/>
    <mergeCell ref="A16:J16"/>
    <mergeCell ref="A28:J28"/>
    <mergeCell ref="A14:J1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S33"/>
  <sheetViews>
    <sheetView zoomScalePageLayoutView="0" workbookViewId="0" topLeftCell="A1">
      <selection activeCell="A2" sqref="A2"/>
    </sheetView>
  </sheetViews>
  <sheetFormatPr defaultColWidth="12" defaultRowHeight="11.25"/>
  <cols>
    <col min="1" max="1" width="35" style="1" customWidth="1"/>
    <col min="2" max="2" width="6.66015625" style="1" bestFit="1" customWidth="1"/>
    <col min="3" max="3" width="7.66015625" style="1" bestFit="1" customWidth="1"/>
    <col min="4" max="4" width="7" style="1" bestFit="1" customWidth="1"/>
    <col min="5" max="5" width="8.16015625" style="1" bestFit="1" customWidth="1"/>
    <col min="6" max="6" width="5.66015625" style="1" bestFit="1" customWidth="1"/>
    <col min="7" max="7" width="9" style="1" bestFit="1" customWidth="1"/>
    <col min="8" max="9" width="7.83203125" style="1" bestFit="1" customWidth="1"/>
    <col min="10" max="10" width="9.83203125" style="1" bestFit="1" customWidth="1"/>
    <col min="11" max="12" width="6.16015625" style="1" bestFit="1" customWidth="1"/>
    <col min="13" max="13" width="5.16015625" style="1" bestFit="1" customWidth="1"/>
    <col min="14" max="14" width="4.16015625" style="1" bestFit="1" customWidth="1"/>
    <col min="15" max="15" width="5.16015625" style="1" bestFit="1" customWidth="1"/>
    <col min="16" max="17" width="4.16015625" style="1" bestFit="1" customWidth="1"/>
    <col min="18" max="18" width="3.16015625" style="1" bestFit="1" customWidth="1"/>
    <col min="19" max="19" width="4.16015625" style="1" bestFit="1" customWidth="1"/>
    <col min="20" max="16384" width="12" style="1" customWidth="1"/>
  </cols>
  <sheetData>
    <row r="1" spans="1:10" ht="11.25">
      <c r="A1" s="1095" t="s">
        <v>439</v>
      </c>
      <c r="B1" s="968"/>
      <c r="C1" s="968"/>
      <c r="D1" s="968"/>
      <c r="E1" s="968"/>
      <c r="F1" s="968"/>
      <c r="G1" s="968"/>
      <c r="H1" s="968"/>
      <c r="I1" s="968"/>
      <c r="J1" s="968"/>
    </row>
    <row r="2" spans="1:10" ht="11.25">
      <c r="A2" s="540"/>
      <c r="B2" s="1094" t="s">
        <v>327</v>
      </c>
      <c r="C2" s="1094"/>
      <c r="D2" s="1094"/>
      <c r="E2" s="1094"/>
      <c r="F2" s="1094"/>
      <c r="G2" s="1094"/>
      <c r="H2" s="1094"/>
      <c r="I2" s="1094"/>
      <c r="J2" s="1094"/>
    </row>
    <row r="3" spans="1:10" ht="33.75">
      <c r="A3" s="3" t="s">
        <v>193</v>
      </c>
      <c r="B3" s="8" t="s">
        <v>27</v>
      </c>
      <c r="C3" s="8" t="s">
        <v>194</v>
      </c>
      <c r="D3" s="541" t="s">
        <v>62</v>
      </c>
      <c r="E3" s="542" t="s">
        <v>195</v>
      </c>
      <c r="F3" s="542" t="s">
        <v>196</v>
      </c>
      <c r="G3" s="541" t="s">
        <v>197</v>
      </c>
      <c r="H3" s="541" t="s">
        <v>198</v>
      </c>
      <c r="I3" s="542" t="s">
        <v>199</v>
      </c>
      <c r="J3" s="541" t="s">
        <v>200</v>
      </c>
    </row>
    <row r="4" spans="1:19" s="591" customFormat="1" ht="11.25">
      <c r="A4" s="324" t="s">
        <v>27</v>
      </c>
      <c r="B4" s="23">
        <v>23577</v>
      </c>
      <c r="C4" s="23">
        <v>17487</v>
      </c>
      <c r="D4" s="23">
        <v>2272</v>
      </c>
      <c r="E4" s="23">
        <v>332</v>
      </c>
      <c r="F4" s="23">
        <v>2104</v>
      </c>
      <c r="G4" s="23">
        <v>191</v>
      </c>
      <c r="H4" s="23">
        <v>291</v>
      </c>
      <c r="I4" s="23">
        <v>21</v>
      </c>
      <c r="J4" s="23">
        <v>879</v>
      </c>
      <c r="K4" s="656"/>
      <c r="L4" s="656"/>
      <c r="M4" s="656"/>
      <c r="N4" s="656"/>
      <c r="O4" s="656"/>
      <c r="P4" s="656"/>
      <c r="Q4" s="656"/>
      <c r="R4" s="656"/>
      <c r="S4" s="656"/>
    </row>
    <row r="5" spans="1:19" ht="11.25">
      <c r="A5" s="325"/>
      <c r="B5" s="647"/>
      <c r="C5" s="11"/>
      <c r="D5" s="647"/>
      <c r="E5" s="647"/>
      <c r="F5" s="647"/>
      <c r="G5" s="647"/>
      <c r="H5" s="647"/>
      <c r="I5" s="647"/>
      <c r="J5" s="647"/>
      <c r="K5" s="656"/>
      <c r="L5" s="656"/>
      <c r="M5" s="656"/>
      <c r="N5" s="656"/>
      <c r="O5" s="656"/>
      <c r="P5" s="656"/>
      <c r="Q5" s="656"/>
      <c r="R5" s="656"/>
      <c r="S5" s="656"/>
    </row>
    <row r="6" spans="1:19" ht="11.25">
      <c r="A6" s="326" t="s">
        <v>194</v>
      </c>
      <c r="B6" s="647">
        <v>21024</v>
      </c>
      <c r="C6" s="647">
        <v>16642</v>
      </c>
      <c r="D6" s="647">
        <v>1295</v>
      </c>
      <c r="E6" s="647">
        <v>218</v>
      </c>
      <c r="F6" s="647">
        <v>1778</v>
      </c>
      <c r="G6" s="647">
        <v>175</v>
      </c>
      <c r="H6" s="647">
        <v>265</v>
      </c>
      <c r="I6" s="647">
        <v>19</v>
      </c>
      <c r="J6" s="647">
        <v>632</v>
      </c>
      <c r="K6" s="656"/>
      <c r="L6" s="656"/>
      <c r="M6" s="656"/>
      <c r="N6" s="656"/>
      <c r="O6" s="656"/>
      <c r="P6" s="656"/>
      <c r="Q6" s="656"/>
      <c r="R6" s="656"/>
      <c r="S6" s="656"/>
    </row>
    <row r="7" spans="1:19" ht="11.25">
      <c r="A7" s="327" t="s">
        <v>62</v>
      </c>
      <c r="B7" s="647">
        <v>1774</v>
      </c>
      <c r="C7" s="647">
        <v>624</v>
      </c>
      <c r="D7" s="647">
        <v>939</v>
      </c>
      <c r="E7" s="647">
        <v>8</v>
      </c>
      <c r="F7" s="647">
        <v>66</v>
      </c>
      <c r="G7" s="647">
        <v>8</v>
      </c>
      <c r="H7" s="647">
        <v>15</v>
      </c>
      <c r="I7" s="647">
        <v>1</v>
      </c>
      <c r="J7" s="647">
        <v>113</v>
      </c>
      <c r="K7" s="656"/>
      <c r="L7" s="656"/>
      <c r="M7" s="656"/>
      <c r="N7" s="656"/>
      <c r="O7" s="656"/>
      <c r="P7" s="656"/>
      <c r="Q7" s="656"/>
      <c r="R7" s="656"/>
      <c r="S7" s="656"/>
    </row>
    <row r="8" spans="1:19" ht="11.25">
      <c r="A8" s="326" t="s">
        <v>195</v>
      </c>
      <c r="B8" s="647">
        <v>186</v>
      </c>
      <c r="C8" s="647">
        <v>48</v>
      </c>
      <c r="D8" s="647">
        <v>5</v>
      </c>
      <c r="E8" s="647">
        <v>99</v>
      </c>
      <c r="F8" s="647">
        <v>2</v>
      </c>
      <c r="G8" s="647">
        <v>1</v>
      </c>
      <c r="H8" s="647" t="s">
        <v>33</v>
      </c>
      <c r="I8" s="647" t="s">
        <v>33</v>
      </c>
      <c r="J8" s="647">
        <v>31</v>
      </c>
      <c r="K8" s="656"/>
      <c r="L8" s="656"/>
      <c r="M8" s="656"/>
      <c r="N8" s="656"/>
      <c r="O8" s="656"/>
      <c r="P8" s="656"/>
      <c r="Q8" s="656"/>
      <c r="R8" s="656"/>
      <c r="S8" s="656"/>
    </row>
    <row r="9" spans="1:19" ht="11.25">
      <c r="A9" s="326" t="s">
        <v>196</v>
      </c>
      <c r="B9" s="647">
        <v>435</v>
      </c>
      <c r="C9" s="647">
        <v>84</v>
      </c>
      <c r="D9" s="647">
        <v>20</v>
      </c>
      <c r="E9" s="647">
        <v>5</v>
      </c>
      <c r="F9" s="647">
        <v>249</v>
      </c>
      <c r="G9" s="647">
        <v>2</v>
      </c>
      <c r="H9" s="647" t="s">
        <v>33</v>
      </c>
      <c r="I9" s="647" t="s">
        <v>33</v>
      </c>
      <c r="J9" s="647">
        <v>75</v>
      </c>
      <c r="K9" s="656"/>
      <c r="L9" s="656"/>
      <c r="M9" s="656"/>
      <c r="N9" s="656"/>
      <c r="O9" s="656"/>
      <c r="P9" s="656"/>
      <c r="Q9" s="656"/>
      <c r="R9" s="656"/>
      <c r="S9" s="656"/>
    </row>
    <row r="10" spans="1:19" ht="11.25">
      <c r="A10" s="328" t="s">
        <v>197</v>
      </c>
      <c r="B10" s="647">
        <v>62</v>
      </c>
      <c r="C10" s="647">
        <v>45</v>
      </c>
      <c r="D10" s="647">
        <v>4</v>
      </c>
      <c r="E10" s="647" t="s">
        <v>33</v>
      </c>
      <c r="F10" s="647">
        <v>5</v>
      </c>
      <c r="G10" s="647">
        <v>4</v>
      </c>
      <c r="H10" s="647">
        <v>1</v>
      </c>
      <c r="I10" s="647">
        <v>1</v>
      </c>
      <c r="J10" s="647">
        <v>2</v>
      </c>
      <c r="K10" s="656"/>
      <c r="L10" s="656"/>
      <c r="M10" s="656"/>
      <c r="N10" s="656"/>
      <c r="O10" s="656"/>
      <c r="P10" s="656"/>
      <c r="Q10" s="656"/>
      <c r="R10" s="656"/>
      <c r="S10" s="656"/>
    </row>
    <row r="11" spans="1:19" ht="11.25">
      <c r="A11" s="327" t="s">
        <v>198</v>
      </c>
      <c r="B11" s="647">
        <v>38</v>
      </c>
      <c r="C11" s="647">
        <v>17</v>
      </c>
      <c r="D11" s="647">
        <v>5</v>
      </c>
      <c r="E11" s="647" t="s">
        <v>33</v>
      </c>
      <c r="F11" s="647" t="s">
        <v>33</v>
      </c>
      <c r="G11" s="647" t="s">
        <v>33</v>
      </c>
      <c r="H11" s="647">
        <v>10</v>
      </c>
      <c r="I11" s="647" t="s">
        <v>33</v>
      </c>
      <c r="J11" s="647">
        <v>6</v>
      </c>
      <c r="K11" s="656"/>
      <c r="L11" s="656"/>
      <c r="M11" s="656"/>
      <c r="N11" s="656"/>
      <c r="O11" s="656"/>
      <c r="P11" s="656"/>
      <c r="Q11" s="656"/>
      <c r="R11" s="656"/>
      <c r="S11" s="656"/>
    </row>
    <row r="12" spans="1:19" ht="11.25">
      <c r="A12" s="326" t="s">
        <v>199</v>
      </c>
      <c r="B12" s="647">
        <v>30</v>
      </c>
      <c r="C12" s="647">
        <v>24</v>
      </c>
      <c r="D12" s="647">
        <v>3</v>
      </c>
      <c r="E12" s="647" t="s">
        <v>33</v>
      </c>
      <c r="F12" s="647">
        <v>1</v>
      </c>
      <c r="G12" s="647">
        <v>1</v>
      </c>
      <c r="H12" s="647" t="s">
        <v>33</v>
      </c>
      <c r="I12" s="647" t="s">
        <v>33</v>
      </c>
      <c r="J12" s="647">
        <v>1</v>
      </c>
      <c r="K12" s="656"/>
      <c r="L12" s="656"/>
      <c r="M12" s="656"/>
      <c r="N12" s="656"/>
      <c r="O12" s="656"/>
      <c r="P12" s="656"/>
      <c r="Q12" s="656"/>
      <c r="R12" s="656"/>
      <c r="S12" s="656"/>
    </row>
    <row r="13" spans="1:19" ht="11.25">
      <c r="A13" s="498" t="s">
        <v>200</v>
      </c>
      <c r="B13" s="647">
        <v>28</v>
      </c>
      <c r="C13" s="647">
        <v>3</v>
      </c>
      <c r="D13" s="647">
        <v>1</v>
      </c>
      <c r="E13" s="647">
        <v>2</v>
      </c>
      <c r="F13" s="647">
        <v>3</v>
      </c>
      <c r="G13" s="647" t="s">
        <v>33</v>
      </c>
      <c r="H13" s="647" t="s">
        <v>33</v>
      </c>
      <c r="I13" s="647" t="s">
        <v>33</v>
      </c>
      <c r="J13" s="647">
        <v>19</v>
      </c>
      <c r="K13" s="656"/>
      <c r="L13" s="656"/>
      <c r="M13" s="656"/>
      <c r="N13" s="656"/>
      <c r="O13" s="656"/>
      <c r="P13" s="656"/>
      <c r="Q13" s="656"/>
      <c r="R13" s="656"/>
      <c r="S13" s="656"/>
    </row>
    <row r="14" spans="1:10" ht="11.25">
      <c r="A14" s="1096" t="s">
        <v>325</v>
      </c>
      <c r="B14" s="969"/>
      <c r="C14" s="969"/>
      <c r="D14" s="969"/>
      <c r="E14" s="969"/>
      <c r="F14" s="969"/>
      <c r="G14" s="969"/>
      <c r="H14" s="969"/>
      <c r="I14" s="969"/>
      <c r="J14" s="969"/>
    </row>
    <row r="15" spans="1:10" ht="11.25">
      <c r="A15" s="1090" t="s">
        <v>378</v>
      </c>
      <c r="B15" s="1085"/>
      <c r="C15" s="1085"/>
      <c r="D15" s="1085"/>
      <c r="E15" s="1085"/>
      <c r="F15" s="1085"/>
      <c r="G15" s="1085"/>
      <c r="H15" s="1085"/>
      <c r="I15" s="1085"/>
      <c r="J15" s="1085"/>
    </row>
    <row r="17" spans="1:10" ht="11.25">
      <c r="A17" s="1097" t="s">
        <v>440</v>
      </c>
      <c r="B17" s="977"/>
      <c r="C17" s="977"/>
      <c r="D17" s="977"/>
      <c r="E17" s="977"/>
      <c r="F17" s="977"/>
      <c r="G17" s="977"/>
      <c r="H17" s="977"/>
      <c r="I17" s="977"/>
      <c r="J17" s="977"/>
    </row>
    <row r="18" spans="1:10" ht="11.25">
      <c r="A18" s="540"/>
      <c r="B18" s="1094" t="s">
        <v>327</v>
      </c>
      <c r="C18" s="1094"/>
      <c r="D18" s="1094"/>
      <c r="E18" s="1094"/>
      <c r="F18" s="1094"/>
      <c r="G18" s="1094"/>
      <c r="H18" s="1094"/>
      <c r="I18" s="1094"/>
      <c r="J18" s="1094"/>
    </row>
    <row r="19" spans="1:19" ht="33.75">
      <c r="A19" s="3" t="s">
        <v>193</v>
      </c>
      <c r="B19" s="8" t="s">
        <v>27</v>
      </c>
      <c r="C19" s="8" t="s">
        <v>194</v>
      </c>
      <c r="D19" s="541" t="s">
        <v>62</v>
      </c>
      <c r="E19" s="542" t="s">
        <v>195</v>
      </c>
      <c r="F19" s="542" t="s">
        <v>196</v>
      </c>
      <c r="G19" s="541" t="s">
        <v>197</v>
      </c>
      <c r="H19" s="541" t="s">
        <v>198</v>
      </c>
      <c r="I19" s="542" t="s">
        <v>199</v>
      </c>
      <c r="J19" s="541" t="s">
        <v>200</v>
      </c>
      <c r="R19" s="591"/>
      <c r="S19" s="591"/>
    </row>
    <row r="20" spans="1:19" s="591" customFormat="1" ht="11.25">
      <c r="A20" s="324" t="s">
        <v>27</v>
      </c>
      <c r="B20" s="23">
        <v>23577</v>
      </c>
      <c r="C20" s="23">
        <v>23546</v>
      </c>
      <c r="D20" s="23">
        <v>16</v>
      </c>
      <c r="E20" s="23">
        <v>1</v>
      </c>
      <c r="F20" s="23">
        <v>9</v>
      </c>
      <c r="G20" s="23">
        <v>2</v>
      </c>
      <c r="H20" s="23">
        <v>3</v>
      </c>
      <c r="I20" s="657" t="s">
        <v>33</v>
      </c>
      <c r="J20" s="657" t="s">
        <v>33</v>
      </c>
      <c r="K20" s="656"/>
      <c r="L20" s="656"/>
      <c r="M20" s="656"/>
      <c r="N20" s="656"/>
      <c r="O20" s="656"/>
      <c r="P20" s="656"/>
      <c r="Q20" s="656"/>
      <c r="R20" s="1"/>
      <c r="S20" s="1"/>
    </row>
    <row r="21" spans="1:17" ht="11.25">
      <c r="A21" s="325"/>
      <c r="B21" s="647"/>
      <c r="C21" s="647"/>
      <c r="D21" s="647"/>
      <c r="E21" s="647"/>
      <c r="F21" s="647"/>
      <c r="G21" s="647"/>
      <c r="H21" s="647"/>
      <c r="I21" s="11"/>
      <c r="J21" s="11"/>
      <c r="K21" s="656"/>
      <c r="L21" s="656"/>
      <c r="M21" s="656"/>
      <c r="N21" s="656"/>
      <c r="O21" s="656"/>
      <c r="P21" s="656"/>
      <c r="Q21" s="656"/>
    </row>
    <row r="22" spans="1:17" ht="11.25">
      <c r="A22" s="326" t="s">
        <v>194</v>
      </c>
      <c r="B22" s="647">
        <v>23551</v>
      </c>
      <c r="C22" s="647">
        <v>23530</v>
      </c>
      <c r="D22" s="647">
        <v>10</v>
      </c>
      <c r="E22" s="647">
        <v>1</v>
      </c>
      <c r="F22" s="647">
        <v>6</v>
      </c>
      <c r="G22" s="647">
        <v>1</v>
      </c>
      <c r="H22" s="647">
        <v>3</v>
      </c>
      <c r="I22" s="656" t="s">
        <v>33</v>
      </c>
      <c r="J22" s="656" t="s">
        <v>33</v>
      </c>
      <c r="K22" s="656"/>
      <c r="L22" s="656"/>
      <c r="M22" s="656"/>
      <c r="N22" s="656"/>
      <c r="O22" s="656"/>
      <c r="P22" s="656"/>
      <c r="Q22" s="656"/>
    </row>
    <row r="23" spans="1:17" ht="11.25">
      <c r="A23" s="327" t="s">
        <v>62</v>
      </c>
      <c r="B23" s="647">
        <v>14</v>
      </c>
      <c r="C23" s="647">
        <v>10</v>
      </c>
      <c r="D23" s="647">
        <v>3</v>
      </c>
      <c r="E23" s="647" t="s">
        <v>33</v>
      </c>
      <c r="F23" s="647">
        <v>1</v>
      </c>
      <c r="G23" s="647" t="s">
        <v>33</v>
      </c>
      <c r="H23" s="647" t="s">
        <v>33</v>
      </c>
      <c r="I23" s="656" t="s">
        <v>33</v>
      </c>
      <c r="J23" s="656" t="s">
        <v>33</v>
      </c>
      <c r="K23" s="656"/>
      <c r="L23" s="656"/>
      <c r="M23" s="656"/>
      <c r="N23" s="656"/>
      <c r="O23" s="656"/>
      <c r="P23" s="656"/>
      <c r="Q23" s="656"/>
    </row>
    <row r="24" spans="1:17" ht="11.25">
      <c r="A24" s="326" t="s">
        <v>195</v>
      </c>
      <c r="B24" s="647">
        <v>2</v>
      </c>
      <c r="C24" s="647">
        <v>1</v>
      </c>
      <c r="D24" s="647">
        <v>1</v>
      </c>
      <c r="E24" s="647" t="s">
        <v>33</v>
      </c>
      <c r="F24" s="647" t="s">
        <v>33</v>
      </c>
      <c r="G24" s="647" t="s">
        <v>33</v>
      </c>
      <c r="H24" s="647" t="s">
        <v>33</v>
      </c>
      <c r="I24" s="656" t="s">
        <v>33</v>
      </c>
      <c r="J24" s="656" t="s">
        <v>33</v>
      </c>
      <c r="K24" s="656"/>
      <c r="L24" s="656"/>
      <c r="M24" s="656"/>
      <c r="N24" s="656"/>
      <c r="O24" s="656"/>
      <c r="P24" s="656"/>
      <c r="Q24" s="656"/>
    </row>
    <row r="25" spans="1:17" ht="11.25">
      <c r="A25" s="326" t="s">
        <v>196</v>
      </c>
      <c r="B25" s="647">
        <v>5</v>
      </c>
      <c r="C25" s="647">
        <v>2</v>
      </c>
      <c r="D25" s="647">
        <v>1</v>
      </c>
      <c r="E25" s="647" t="s">
        <v>33</v>
      </c>
      <c r="F25" s="647">
        <v>2</v>
      </c>
      <c r="G25" s="647" t="s">
        <v>33</v>
      </c>
      <c r="H25" s="647" t="s">
        <v>33</v>
      </c>
      <c r="I25" s="656" t="s">
        <v>33</v>
      </c>
      <c r="J25" s="656" t="s">
        <v>33</v>
      </c>
      <c r="K25" s="656"/>
      <c r="L25" s="656"/>
      <c r="M25" s="656"/>
      <c r="N25" s="656"/>
      <c r="O25" s="656"/>
      <c r="P25" s="656"/>
      <c r="Q25" s="656"/>
    </row>
    <row r="26" spans="1:17" ht="11.25">
      <c r="A26" s="328" t="s">
        <v>197</v>
      </c>
      <c r="B26" s="647">
        <v>1</v>
      </c>
      <c r="C26" s="647">
        <v>1</v>
      </c>
      <c r="D26" s="647" t="s">
        <v>33</v>
      </c>
      <c r="E26" s="647" t="s">
        <v>33</v>
      </c>
      <c r="F26" s="647" t="s">
        <v>33</v>
      </c>
      <c r="G26" s="647" t="s">
        <v>33</v>
      </c>
      <c r="H26" s="647" t="s">
        <v>33</v>
      </c>
      <c r="I26" s="11" t="s">
        <v>33</v>
      </c>
      <c r="J26" s="656" t="s">
        <v>33</v>
      </c>
      <c r="K26" s="656"/>
      <c r="L26" s="656"/>
      <c r="M26" s="656"/>
      <c r="N26" s="656"/>
      <c r="O26" s="656"/>
      <c r="P26" s="656"/>
      <c r="Q26" s="656"/>
    </row>
    <row r="27" spans="1:17" ht="11.25">
      <c r="A27" s="327" t="s">
        <v>198</v>
      </c>
      <c r="B27" s="647">
        <v>3</v>
      </c>
      <c r="C27" s="647">
        <v>1</v>
      </c>
      <c r="D27" s="647">
        <v>1</v>
      </c>
      <c r="E27" s="647" t="s">
        <v>33</v>
      </c>
      <c r="F27" s="647" t="s">
        <v>33</v>
      </c>
      <c r="G27" s="647">
        <v>1</v>
      </c>
      <c r="H27" s="647" t="s">
        <v>33</v>
      </c>
      <c r="I27" s="11" t="s">
        <v>33</v>
      </c>
      <c r="J27" s="656" t="s">
        <v>33</v>
      </c>
      <c r="K27" s="656"/>
      <c r="L27" s="656"/>
      <c r="M27" s="656"/>
      <c r="N27" s="656"/>
      <c r="O27" s="656"/>
      <c r="P27" s="656"/>
      <c r="Q27" s="656"/>
    </row>
    <row r="28" spans="1:17" ht="11.25">
      <c r="A28" s="326" t="s">
        <v>199</v>
      </c>
      <c r="B28" s="647">
        <v>1</v>
      </c>
      <c r="C28" s="647">
        <v>1</v>
      </c>
      <c r="D28" s="647" t="s">
        <v>33</v>
      </c>
      <c r="E28" s="647" t="s">
        <v>33</v>
      </c>
      <c r="F28" s="647" t="s">
        <v>33</v>
      </c>
      <c r="G28" s="647" t="s">
        <v>33</v>
      </c>
      <c r="H28" s="647" t="s">
        <v>33</v>
      </c>
      <c r="I28" s="11" t="s">
        <v>33</v>
      </c>
      <c r="J28" s="656" t="s">
        <v>33</v>
      </c>
      <c r="K28" s="656"/>
      <c r="L28" s="656"/>
      <c r="M28" s="656"/>
      <c r="N28" s="656"/>
      <c r="O28" s="656"/>
      <c r="P28" s="656"/>
      <c r="Q28" s="656"/>
    </row>
    <row r="29" spans="1:10" ht="11.25">
      <c r="A29" s="1096" t="s">
        <v>325</v>
      </c>
      <c r="B29" s="969"/>
      <c r="C29" s="969"/>
      <c r="D29" s="969"/>
      <c r="E29" s="969"/>
      <c r="F29" s="969"/>
      <c r="G29" s="969"/>
      <c r="H29" s="969"/>
      <c r="I29" s="969"/>
      <c r="J29" s="969"/>
    </row>
    <row r="30" spans="1:10" ht="11.25">
      <c r="A30" s="1090" t="s">
        <v>378</v>
      </c>
      <c r="B30" s="1085"/>
      <c r="C30" s="1085"/>
      <c r="D30" s="1085"/>
      <c r="E30" s="1085"/>
      <c r="F30" s="1085"/>
      <c r="G30" s="1085"/>
      <c r="H30" s="1085"/>
      <c r="I30" s="1085"/>
      <c r="J30" s="1085"/>
    </row>
    <row r="32" ht="12" thickBot="1"/>
    <row r="33" spans="1:10" ht="23.25" customHeight="1" thickBot="1">
      <c r="A33" s="1091" t="s">
        <v>326</v>
      </c>
      <c r="B33" s="1092"/>
      <c r="C33" s="1092"/>
      <c r="D33" s="1092"/>
      <c r="E33" s="1092"/>
      <c r="F33" s="1092"/>
      <c r="G33" s="1092"/>
      <c r="H33" s="1092"/>
      <c r="I33" s="1092"/>
      <c r="J33" s="1093"/>
    </row>
  </sheetData>
  <sheetProtection/>
  <mergeCells count="9">
    <mergeCell ref="A30:J30"/>
    <mergeCell ref="A33:J33"/>
    <mergeCell ref="B2:J2"/>
    <mergeCell ref="B18:J18"/>
    <mergeCell ref="A1:J1"/>
    <mergeCell ref="A14:J14"/>
    <mergeCell ref="A17:J17"/>
    <mergeCell ref="A29:J29"/>
    <mergeCell ref="A15:J1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S30"/>
  <sheetViews>
    <sheetView zoomScalePageLayoutView="0" workbookViewId="0" topLeftCell="A1">
      <selection activeCell="H3" sqref="H3"/>
    </sheetView>
  </sheetViews>
  <sheetFormatPr defaultColWidth="13.33203125" defaultRowHeight="11.25"/>
  <cols>
    <col min="1" max="1" width="22.5" style="329" bestFit="1" customWidth="1"/>
    <col min="2" max="2" width="6.66015625" style="329" bestFit="1" customWidth="1"/>
    <col min="3" max="3" width="7.66015625" style="329" bestFit="1" customWidth="1"/>
    <col min="4" max="4" width="7" style="329" bestFit="1" customWidth="1"/>
    <col min="5" max="5" width="8.16015625" style="329" bestFit="1" customWidth="1"/>
    <col min="6" max="6" width="4.83203125" style="329" bestFit="1" customWidth="1"/>
    <col min="7" max="7" width="9" style="329" bestFit="1" customWidth="1"/>
    <col min="8" max="9" width="7.83203125" style="329" bestFit="1" customWidth="1"/>
    <col min="10" max="10" width="6.66015625" style="329" bestFit="1" customWidth="1"/>
    <col min="11" max="12" width="6.16015625" style="329" bestFit="1" customWidth="1"/>
    <col min="13" max="15" width="4.16015625" style="329" bestFit="1" customWidth="1"/>
    <col min="16" max="16" width="3.16015625" style="329" bestFit="1" customWidth="1"/>
    <col min="17" max="17" width="4.16015625" style="329" bestFit="1" customWidth="1"/>
    <col min="18" max="18" width="2.16015625" style="329" bestFit="1" customWidth="1"/>
    <col min="19" max="16384" width="13.33203125" style="329" customWidth="1"/>
  </cols>
  <sheetData>
    <row r="1" spans="1:10" ht="11.25">
      <c r="A1" s="1100" t="s">
        <v>506</v>
      </c>
      <c r="B1" s="1101"/>
      <c r="C1" s="1101"/>
      <c r="D1" s="1101"/>
      <c r="E1" s="1101"/>
      <c r="F1" s="1101"/>
      <c r="G1" s="1101"/>
      <c r="H1" s="1101"/>
      <c r="I1" s="1101"/>
      <c r="J1" s="1101"/>
    </row>
    <row r="2" spans="1:10" ht="11.25">
      <c r="A2" s="543"/>
      <c r="B2" s="1104" t="s">
        <v>192</v>
      </c>
      <c r="C2" s="1104"/>
      <c r="D2" s="1104"/>
      <c r="E2" s="1104"/>
      <c r="F2" s="1104"/>
      <c r="G2" s="1104"/>
      <c r="H2" s="1104"/>
      <c r="I2" s="1104"/>
      <c r="J2" s="1104"/>
    </row>
    <row r="3" spans="1:10" ht="33.75">
      <c r="A3" s="330" t="s">
        <v>193</v>
      </c>
      <c r="B3" s="544" t="s">
        <v>27</v>
      </c>
      <c r="C3" s="544" t="s">
        <v>194</v>
      </c>
      <c r="D3" s="545" t="s">
        <v>62</v>
      </c>
      <c r="E3" s="546" t="s">
        <v>195</v>
      </c>
      <c r="F3" s="546" t="s">
        <v>196</v>
      </c>
      <c r="G3" s="545" t="s">
        <v>197</v>
      </c>
      <c r="H3" s="545" t="s">
        <v>198</v>
      </c>
      <c r="I3" s="546" t="s">
        <v>199</v>
      </c>
      <c r="J3" s="545" t="s">
        <v>200</v>
      </c>
    </row>
    <row r="4" spans="1:10" s="331" customFormat="1" ht="11.25">
      <c r="A4" s="742" t="s">
        <v>503</v>
      </c>
      <c r="B4" s="23">
        <v>10224</v>
      </c>
      <c r="C4" s="23">
        <v>8851</v>
      </c>
      <c r="D4" s="23">
        <v>499</v>
      </c>
      <c r="E4" s="23">
        <v>126</v>
      </c>
      <c r="F4" s="23">
        <v>378</v>
      </c>
      <c r="G4" s="23">
        <v>80</v>
      </c>
      <c r="H4" s="23">
        <v>83</v>
      </c>
      <c r="I4" s="23">
        <v>5</v>
      </c>
      <c r="J4" s="23">
        <v>202</v>
      </c>
    </row>
    <row r="5" spans="1:10" s="331" customFormat="1" ht="11.25">
      <c r="A5" s="743"/>
      <c r="B5" s="647"/>
      <c r="C5" s="11"/>
      <c r="D5" s="647"/>
      <c r="E5" s="647"/>
      <c r="F5" s="647"/>
      <c r="G5" s="647"/>
      <c r="H5" s="647"/>
      <c r="I5" s="647"/>
      <c r="J5" s="647"/>
    </row>
    <row r="6" spans="1:10" s="330" customFormat="1" ht="11.25">
      <c r="A6" s="744" t="s">
        <v>194</v>
      </c>
      <c r="B6" s="647">
        <v>9292</v>
      </c>
      <c r="C6" s="647">
        <v>8264</v>
      </c>
      <c r="D6" s="647">
        <v>352</v>
      </c>
      <c r="E6" s="647">
        <v>83</v>
      </c>
      <c r="F6" s="647">
        <v>313</v>
      </c>
      <c r="G6" s="647">
        <v>73</v>
      </c>
      <c r="H6" s="647">
        <v>74</v>
      </c>
      <c r="I6" s="647">
        <v>5</v>
      </c>
      <c r="J6" s="647">
        <v>128</v>
      </c>
    </row>
    <row r="7" spans="1:10" s="330" customFormat="1" ht="11.25">
      <c r="A7" s="744" t="s">
        <v>62</v>
      </c>
      <c r="B7" s="647">
        <v>496</v>
      </c>
      <c r="C7" s="647">
        <v>307</v>
      </c>
      <c r="D7" s="647">
        <v>136</v>
      </c>
      <c r="E7" s="647">
        <v>4</v>
      </c>
      <c r="F7" s="647">
        <v>6</v>
      </c>
      <c r="G7" s="647">
        <v>3</v>
      </c>
      <c r="H7" s="647">
        <v>2</v>
      </c>
      <c r="I7" s="647" t="s">
        <v>33</v>
      </c>
      <c r="J7" s="647">
        <v>38</v>
      </c>
    </row>
    <row r="8" spans="1:10" s="330" customFormat="1" ht="11.25">
      <c r="A8" s="744" t="s">
        <v>195</v>
      </c>
      <c r="B8" s="647">
        <v>126</v>
      </c>
      <c r="C8" s="647">
        <v>69</v>
      </c>
      <c r="D8" s="647">
        <v>3</v>
      </c>
      <c r="E8" s="647">
        <v>38</v>
      </c>
      <c r="F8" s="647" t="s">
        <v>33</v>
      </c>
      <c r="G8" s="647" t="s">
        <v>33</v>
      </c>
      <c r="H8" s="647" t="s">
        <v>33</v>
      </c>
      <c r="I8" s="647" t="s">
        <v>33</v>
      </c>
      <c r="J8" s="647">
        <v>16</v>
      </c>
    </row>
    <row r="9" spans="1:10" s="330" customFormat="1" ht="11.25">
      <c r="A9" s="744" t="s">
        <v>196</v>
      </c>
      <c r="B9" s="647">
        <v>211</v>
      </c>
      <c r="C9" s="647">
        <v>129</v>
      </c>
      <c r="D9" s="647">
        <v>6</v>
      </c>
      <c r="E9" s="647" t="s">
        <v>33</v>
      </c>
      <c r="F9" s="647">
        <v>57</v>
      </c>
      <c r="G9" s="647" t="s">
        <v>33</v>
      </c>
      <c r="H9" s="647" t="s">
        <v>33</v>
      </c>
      <c r="I9" s="647" t="s">
        <v>33</v>
      </c>
      <c r="J9" s="647">
        <v>19</v>
      </c>
    </row>
    <row r="10" spans="1:10" s="330" customFormat="1" ht="11.25">
      <c r="A10" s="744" t="s">
        <v>197</v>
      </c>
      <c r="B10" s="647">
        <v>52</v>
      </c>
      <c r="C10" s="647">
        <v>47</v>
      </c>
      <c r="D10" s="647">
        <v>1</v>
      </c>
      <c r="E10" s="647" t="s">
        <v>33</v>
      </c>
      <c r="F10" s="647">
        <v>1</v>
      </c>
      <c r="G10" s="647">
        <v>3</v>
      </c>
      <c r="H10" s="647" t="s">
        <v>33</v>
      </c>
      <c r="I10" s="647" t="s">
        <v>33</v>
      </c>
      <c r="J10" s="647" t="s">
        <v>33</v>
      </c>
    </row>
    <row r="11" spans="1:10" s="330" customFormat="1" ht="11.25">
      <c r="A11" s="745" t="s">
        <v>198</v>
      </c>
      <c r="B11" s="647">
        <v>32</v>
      </c>
      <c r="C11" s="647">
        <v>23</v>
      </c>
      <c r="D11" s="647" t="s">
        <v>33</v>
      </c>
      <c r="E11" s="647" t="s">
        <v>33</v>
      </c>
      <c r="F11" s="647" t="s">
        <v>33</v>
      </c>
      <c r="G11" s="647">
        <v>1</v>
      </c>
      <c r="H11" s="647">
        <v>7</v>
      </c>
      <c r="I11" s="647" t="s">
        <v>33</v>
      </c>
      <c r="J11" s="647">
        <v>1</v>
      </c>
    </row>
    <row r="12" spans="1:10" s="330" customFormat="1" ht="11.25">
      <c r="A12" s="744" t="s">
        <v>199</v>
      </c>
      <c r="B12" s="647">
        <v>9</v>
      </c>
      <c r="C12" s="647">
        <v>8</v>
      </c>
      <c r="D12" s="647">
        <v>1</v>
      </c>
      <c r="E12" s="647" t="s">
        <v>33</v>
      </c>
      <c r="F12" s="647" t="s">
        <v>33</v>
      </c>
      <c r="G12" s="647" t="s">
        <v>33</v>
      </c>
      <c r="H12" s="647" t="s">
        <v>33</v>
      </c>
      <c r="I12" s="647" t="s">
        <v>33</v>
      </c>
      <c r="J12" s="647" t="s">
        <v>33</v>
      </c>
    </row>
    <row r="13" spans="1:10" s="330" customFormat="1" ht="11.25">
      <c r="A13" s="746" t="s">
        <v>200</v>
      </c>
      <c r="B13" s="647">
        <v>6</v>
      </c>
      <c r="C13" s="647">
        <v>4</v>
      </c>
      <c r="D13" s="647" t="s">
        <v>33</v>
      </c>
      <c r="E13" s="647">
        <v>1</v>
      </c>
      <c r="F13" s="647">
        <v>1</v>
      </c>
      <c r="G13" s="647" t="s">
        <v>33</v>
      </c>
      <c r="H13" s="647" t="s">
        <v>33</v>
      </c>
      <c r="I13" s="647" t="s">
        <v>33</v>
      </c>
      <c r="J13" s="647" t="s">
        <v>33</v>
      </c>
    </row>
    <row r="14" spans="1:19" s="1" customFormat="1" ht="12" customHeight="1">
      <c r="A14" s="1105" t="s">
        <v>504</v>
      </c>
      <c r="B14" s="1105"/>
      <c r="C14" s="1105"/>
      <c r="D14" s="1105"/>
      <c r="E14" s="1105"/>
      <c r="F14" s="1105"/>
      <c r="G14" s="1105"/>
      <c r="H14" s="1105"/>
      <c r="I14" s="1105"/>
      <c r="J14" s="1105"/>
      <c r="K14" s="329"/>
      <c r="L14" s="329"/>
      <c r="M14" s="329"/>
      <c r="N14" s="329"/>
      <c r="O14" s="329"/>
      <c r="P14" s="329"/>
      <c r="Q14" s="329"/>
      <c r="R14" s="329"/>
      <c r="S14" s="329"/>
    </row>
    <row r="15" spans="1:10" ht="22.5" customHeight="1">
      <c r="A15" s="1099" t="s">
        <v>505</v>
      </c>
      <c r="B15" s="1099"/>
      <c r="C15" s="1099"/>
      <c r="D15" s="1099"/>
      <c r="E15" s="1099"/>
      <c r="F15" s="1099"/>
      <c r="G15" s="1099"/>
      <c r="H15" s="1099"/>
      <c r="I15" s="1099"/>
      <c r="J15" s="1099"/>
    </row>
    <row r="16" spans="1:10" ht="11.25">
      <c r="A16" s="748"/>
      <c r="B16" s="749"/>
      <c r="C16" s="749"/>
      <c r="D16" s="749"/>
      <c r="E16" s="749"/>
      <c r="F16" s="749"/>
      <c r="G16" s="749"/>
      <c r="H16" s="749"/>
      <c r="I16" s="749"/>
      <c r="J16" s="749"/>
    </row>
    <row r="17" spans="1:10" ht="11.25">
      <c r="A17" s="1102" t="s">
        <v>493</v>
      </c>
      <c r="B17" s="1102"/>
      <c r="C17" s="1102"/>
      <c r="D17" s="1102"/>
      <c r="E17" s="1102"/>
      <c r="F17" s="1102"/>
      <c r="G17" s="1102"/>
      <c r="H17" s="1102"/>
      <c r="I17" s="1102"/>
      <c r="J17" s="1102"/>
    </row>
    <row r="18" spans="1:10" ht="11.25">
      <c r="A18" s="750"/>
      <c r="B18" s="1103" t="s">
        <v>192</v>
      </c>
      <c r="C18" s="1103"/>
      <c r="D18" s="1103"/>
      <c r="E18" s="1103"/>
      <c r="F18" s="1103"/>
      <c r="G18" s="1103"/>
      <c r="H18" s="1103"/>
      <c r="I18" s="1103"/>
      <c r="J18" s="1103"/>
    </row>
    <row r="19" spans="1:19" ht="33.75">
      <c r="A19" s="744" t="s">
        <v>193</v>
      </c>
      <c r="B19" s="751" t="s">
        <v>27</v>
      </c>
      <c r="C19" s="751" t="s">
        <v>194</v>
      </c>
      <c r="D19" s="752" t="s">
        <v>62</v>
      </c>
      <c r="E19" s="753" t="s">
        <v>195</v>
      </c>
      <c r="F19" s="753" t="s">
        <v>196</v>
      </c>
      <c r="G19" s="752" t="s">
        <v>197</v>
      </c>
      <c r="H19" s="752" t="s">
        <v>198</v>
      </c>
      <c r="I19" s="753" t="s">
        <v>199</v>
      </c>
      <c r="J19" s="752" t="s">
        <v>200</v>
      </c>
      <c r="K19" s="625"/>
      <c r="L19" s="625"/>
      <c r="M19" s="625"/>
      <c r="N19" s="625"/>
      <c r="O19" s="625"/>
      <c r="P19" s="625"/>
      <c r="Q19" s="625"/>
      <c r="R19" s="625"/>
      <c r="S19" s="625"/>
    </row>
    <row r="20" spans="1:19" s="625" customFormat="1" ht="11.25">
      <c r="A20" s="742" t="s">
        <v>503</v>
      </c>
      <c r="B20" s="23">
        <v>10224</v>
      </c>
      <c r="C20" s="23">
        <v>8119</v>
      </c>
      <c r="D20" s="23">
        <v>717</v>
      </c>
      <c r="E20" s="23">
        <v>232</v>
      </c>
      <c r="F20" s="23">
        <v>794</v>
      </c>
      <c r="G20" s="23">
        <v>88</v>
      </c>
      <c r="H20" s="23">
        <v>132</v>
      </c>
      <c r="I20" s="23">
        <v>8</v>
      </c>
      <c r="J20" s="23">
        <v>134</v>
      </c>
      <c r="S20" s="329"/>
    </row>
    <row r="21" spans="1:10" ht="11.25">
      <c r="A21" s="743"/>
      <c r="B21" s="647"/>
      <c r="C21" s="647"/>
      <c r="D21" s="647"/>
      <c r="E21" s="647"/>
      <c r="F21" s="647"/>
      <c r="G21" s="647"/>
      <c r="H21" s="647"/>
      <c r="I21" s="647"/>
      <c r="J21" s="647"/>
    </row>
    <row r="22" spans="1:10" ht="11.25">
      <c r="A22" s="744" t="s">
        <v>194</v>
      </c>
      <c r="B22" s="647">
        <v>8538</v>
      </c>
      <c r="C22" s="647">
        <v>7474</v>
      </c>
      <c r="D22" s="647">
        <v>479</v>
      </c>
      <c r="E22" s="647">
        <v>49</v>
      </c>
      <c r="F22" s="647">
        <v>344</v>
      </c>
      <c r="G22" s="647">
        <v>73</v>
      </c>
      <c r="H22" s="647">
        <v>94</v>
      </c>
      <c r="I22" s="647">
        <v>7</v>
      </c>
      <c r="J22" s="647">
        <v>18</v>
      </c>
    </row>
    <row r="23" spans="1:10" ht="11.25">
      <c r="A23" s="744" t="s">
        <v>62</v>
      </c>
      <c r="B23" s="647">
        <v>583</v>
      </c>
      <c r="C23" s="647">
        <v>310</v>
      </c>
      <c r="D23" s="647">
        <v>210</v>
      </c>
      <c r="E23" s="647">
        <v>3</v>
      </c>
      <c r="F23" s="647">
        <v>13</v>
      </c>
      <c r="G23" s="647">
        <v>5</v>
      </c>
      <c r="H23" s="647">
        <v>3</v>
      </c>
      <c r="I23" s="647">
        <v>1</v>
      </c>
      <c r="J23" s="647">
        <v>38</v>
      </c>
    </row>
    <row r="24" spans="1:10" ht="11.25">
      <c r="A24" s="744" t="s">
        <v>195</v>
      </c>
      <c r="B24" s="647">
        <v>322</v>
      </c>
      <c r="C24" s="647">
        <v>110</v>
      </c>
      <c r="D24" s="647">
        <v>5</v>
      </c>
      <c r="E24" s="647">
        <v>170</v>
      </c>
      <c r="F24" s="647">
        <v>3</v>
      </c>
      <c r="G24" s="647" t="s">
        <v>33</v>
      </c>
      <c r="H24" s="647" t="s">
        <v>33</v>
      </c>
      <c r="I24" s="647" t="s">
        <v>33</v>
      </c>
      <c r="J24" s="647">
        <v>34</v>
      </c>
    </row>
    <row r="25" spans="1:10" ht="11.25">
      <c r="A25" s="744" t="s">
        <v>196</v>
      </c>
      <c r="B25" s="647">
        <v>646</v>
      </c>
      <c r="C25" s="647">
        <v>142</v>
      </c>
      <c r="D25" s="647">
        <v>20</v>
      </c>
      <c r="E25" s="647">
        <v>10</v>
      </c>
      <c r="F25" s="647">
        <v>432</v>
      </c>
      <c r="G25" s="647">
        <v>1</v>
      </c>
      <c r="H25" s="647">
        <v>1</v>
      </c>
      <c r="I25" s="647" t="s">
        <v>33</v>
      </c>
      <c r="J25" s="647">
        <v>40</v>
      </c>
    </row>
    <row r="26" spans="1:10" ht="11.25">
      <c r="A26" s="744" t="s">
        <v>197</v>
      </c>
      <c r="B26" s="647">
        <v>59</v>
      </c>
      <c r="C26" s="647">
        <v>46</v>
      </c>
      <c r="D26" s="647">
        <v>2</v>
      </c>
      <c r="E26" s="647" t="s">
        <v>33</v>
      </c>
      <c r="F26" s="647">
        <v>2</v>
      </c>
      <c r="G26" s="647">
        <v>7</v>
      </c>
      <c r="H26" s="647">
        <v>1</v>
      </c>
      <c r="I26" s="647" t="s">
        <v>33</v>
      </c>
      <c r="J26" s="647">
        <v>1</v>
      </c>
    </row>
    <row r="27" spans="1:19" ht="11.25">
      <c r="A27" s="745" t="s">
        <v>198</v>
      </c>
      <c r="B27" s="647">
        <v>67</v>
      </c>
      <c r="C27" s="647">
        <v>28</v>
      </c>
      <c r="D27" s="647">
        <v>1</v>
      </c>
      <c r="E27" s="647" t="s">
        <v>33</v>
      </c>
      <c r="F27" s="647" t="s">
        <v>33</v>
      </c>
      <c r="G27" s="647">
        <v>2</v>
      </c>
      <c r="H27" s="647">
        <v>33</v>
      </c>
      <c r="I27" s="647" t="s">
        <v>33</v>
      </c>
      <c r="J27" s="647">
        <v>3</v>
      </c>
      <c r="S27" s="1"/>
    </row>
    <row r="28" spans="1:10" ht="11.25">
      <c r="A28" s="744" t="s">
        <v>199</v>
      </c>
      <c r="B28" s="647">
        <v>9</v>
      </c>
      <c r="C28" s="647">
        <v>9</v>
      </c>
      <c r="D28" s="647" t="s">
        <v>33</v>
      </c>
      <c r="E28" s="647" t="s">
        <v>33</v>
      </c>
      <c r="F28" s="647" t="s">
        <v>33</v>
      </c>
      <c r="G28" s="647" t="s">
        <v>33</v>
      </c>
      <c r="H28" s="647" t="s">
        <v>33</v>
      </c>
      <c r="I28" s="647" t="s">
        <v>33</v>
      </c>
      <c r="J28" s="647" t="s">
        <v>33</v>
      </c>
    </row>
    <row r="29" spans="1:19" s="1" customFormat="1" ht="12" customHeight="1">
      <c r="A29" s="1096" t="s">
        <v>504</v>
      </c>
      <c r="B29" s="1096"/>
      <c r="C29" s="1096"/>
      <c r="D29" s="1096"/>
      <c r="E29" s="1096"/>
      <c r="F29" s="1096"/>
      <c r="G29" s="1096"/>
      <c r="H29" s="1096"/>
      <c r="I29" s="1096"/>
      <c r="J29" s="1096"/>
      <c r="K29" s="329"/>
      <c r="L29" s="329"/>
      <c r="M29" s="329"/>
      <c r="N29" s="329"/>
      <c r="O29" s="329"/>
      <c r="P29" s="329"/>
      <c r="Q29" s="329"/>
      <c r="R29" s="329"/>
      <c r="S29" s="329"/>
    </row>
    <row r="30" spans="1:10" ht="22.5" customHeight="1">
      <c r="A30" s="1098" t="s">
        <v>505</v>
      </c>
      <c r="B30" s="1098"/>
      <c r="C30" s="1098"/>
      <c r="D30" s="1098"/>
      <c r="E30" s="1098"/>
      <c r="F30" s="1098"/>
      <c r="G30" s="1098"/>
      <c r="H30" s="1098"/>
      <c r="I30" s="1098"/>
      <c r="J30" s="1098"/>
    </row>
  </sheetData>
  <sheetProtection/>
  <mergeCells count="8">
    <mergeCell ref="A30:J30"/>
    <mergeCell ref="A15:J15"/>
    <mergeCell ref="A1:J1"/>
    <mergeCell ref="A17:J17"/>
    <mergeCell ref="A29:J29"/>
    <mergeCell ref="B18:J18"/>
    <mergeCell ref="B2:J2"/>
    <mergeCell ref="A14:J1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M78"/>
  <sheetViews>
    <sheetView zoomScalePageLayoutView="0" workbookViewId="0" topLeftCell="A1">
      <selection activeCell="M22" sqref="M22"/>
    </sheetView>
  </sheetViews>
  <sheetFormatPr defaultColWidth="13.33203125" defaultRowHeight="11.25"/>
  <cols>
    <col min="1" max="1" width="18.16015625" style="851" customWidth="1"/>
    <col min="2" max="4" width="9.16015625" style="332" bestFit="1" customWidth="1"/>
    <col min="5" max="5" width="9.16015625" style="345" bestFit="1" customWidth="1"/>
    <col min="6" max="7" width="9.16015625" style="332" bestFit="1" customWidth="1"/>
    <col min="8" max="8" width="9.33203125" style="332" customWidth="1"/>
    <col min="9" max="9" width="8.83203125" style="332" customWidth="1"/>
    <col min="10" max="10" width="9.16015625" style="482" customWidth="1"/>
    <col min="11" max="11" width="9.16015625" style="332" bestFit="1" customWidth="1"/>
    <col min="12" max="12" width="3" style="332" bestFit="1" customWidth="1"/>
    <col min="13" max="16384" width="13.33203125" style="332" customWidth="1"/>
  </cols>
  <sheetData>
    <row r="1" spans="1:12" ht="11.25">
      <c r="A1" s="1107" t="s">
        <v>428</v>
      </c>
      <c r="B1" s="1108"/>
      <c r="C1" s="1108"/>
      <c r="D1" s="1108"/>
      <c r="E1" s="1108"/>
      <c r="F1" s="1108"/>
      <c r="G1" s="1108"/>
      <c r="H1" s="1108"/>
      <c r="I1" s="1108"/>
      <c r="J1" s="1051"/>
      <c r="K1" s="336"/>
      <c r="L1" s="825"/>
    </row>
    <row r="2" spans="1:10" s="335" customFormat="1" ht="11.25">
      <c r="A2" s="846"/>
      <c r="B2" s="1106" t="s">
        <v>38</v>
      </c>
      <c r="C2" s="1106"/>
      <c r="D2" s="1106"/>
      <c r="E2" s="1106"/>
      <c r="F2" s="334"/>
      <c r="G2" s="334"/>
      <c r="H2" s="333"/>
      <c r="I2" s="333"/>
      <c r="J2" s="481"/>
    </row>
    <row r="3" spans="1:11" s="335" customFormat="1" ht="24.75" customHeight="1">
      <c r="A3" s="827" t="s">
        <v>201</v>
      </c>
      <c r="B3" s="337" t="s">
        <v>13</v>
      </c>
      <c r="C3" s="337" t="s">
        <v>15</v>
      </c>
      <c r="D3" s="337" t="s">
        <v>16</v>
      </c>
      <c r="E3" s="337" t="s">
        <v>17</v>
      </c>
      <c r="F3" s="338">
        <v>2006</v>
      </c>
      <c r="G3" s="338">
        <v>2007</v>
      </c>
      <c r="H3" s="338">
        <v>2008</v>
      </c>
      <c r="I3" s="339">
        <v>2009</v>
      </c>
      <c r="J3" s="480">
        <v>2010</v>
      </c>
      <c r="K3" s="754">
        <v>2011</v>
      </c>
    </row>
    <row r="4" spans="1:13" s="342" customFormat="1" ht="11.25">
      <c r="A4" s="847" t="s">
        <v>1</v>
      </c>
      <c r="B4" s="340">
        <v>4197360</v>
      </c>
      <c r="C4" s="340">
        <v>4299171</v>
      </c>
      <c r="D4" s="340">
        <v>4420819</v>
      </c>
      <c r="E4" s="340">
        <v>4552715</v>
      </c>
      <c r="F4" s="341">
        <v>4640219</v>
      </c>
      <c r="G4" s="341">
        <v>4681134</v>
      </c>
      <c r="H4" s="341">
        <v>4737171</v>
      </c>
      <c r="I4" s="341">
        <v>4799252</v>
      </c>
      <c r="J4" s="341">
        <v>4858199</v>
      </c>
      <c r="K4" s="528">
        <v>4920305</v>
      </c>
      <c r="L4" s="650"/>
      <c r="M4"/>
    </row>
    <row r="5" spans="1:13" ht="11.25">
      <c r="A5" s="848" t="s">
        <v>202</v>
      </c>
      <c r="B5" s="344">
        <v>122139.6</v>
      </c>
      <c r="C5" s="332">
        <v>154283.6</v>
      </c>
      <c r="D5" s="344">
        <v>164019</v>
      </c>
      <c r="E5" s="332">
        <v>197180.4</v>
      </c>
      <c r="F5" s="344">
        <v>222277</v>
      </c>
      <c r="G5" s="332">
        <v>238305</v>
      </c>
      <c r="H5" s="344">
        <v>266260</v>
      </c>
      <c r="I5" s="343">
        <v>302977</v>
      </c>
      <c r="J5" s="343">
        <v>333873</v>
      </c>
      <c r="K5" s="17">
        <v>369228</v>
      </c>
      <c r="L5" s="650"/>
      <c r="M5"/>
    </row>
    <row r="6" spans="1:13" ht="22.5">
      <c r="A6" s="848" t="s">
        <v>203</v>
      </c>
      <c r="B6" s="585" t="s">
        <v>204</v>
      </c>
      <c r="C6" s="586" t="s">
        <v>205</v>
      </c>
      <c r="D6" s="585" t="s">
        <v>206</v>
      </c>
      <c r="E6" s="586" t="s">
        <v>207</v>
      </c>
      <c r="F6" s="585" t="s">
        <v>208</v>
      </c>
      <c r="G6" s="586" t="s">
        <v>209</v>
      </c>
      <c r="H6" s="585" t="s">
        <v>210</v>
      </c>
      <c r="I6" s="586" t="s">
        <v>211</v>
      </c>
      <c r="J6" s="785" t="s">
        <v>280</v>
      </c>
      <c r="K6" s="786" t="s">
        <v>441</v>
      </c>
      <c r="L6" s="650"/>
      <c r="M6"/>
    </row>
    <row r="7" spans="1:13" s="343" customFormat="1" ht="11.25">
      <c r="A7" s="849" t="s">
        <v>109</v>
      </c>
      <c r="E7" s="343">
        <v>104478</v>
      </c>
      <c r="F7" s="343">
        <v>114157</v>
      </c>
      <c r="G7" s="343">
        <v>126136</v>
      </c>
      <c r="H7" s="343">
        <v>148120</v>
      </c>
      <c r="I7" s="343">
        <v>171751</v>
      </c>
      <c r="J7" s="343">
        <v>189571</v>
      </c>
      <c r="K7" s="50">
        <v>208475</v>
      </c>
      <c r="L7" s="650"/>
      <c r="M7"/>
    </row>
    <row r="8" spans="1:13" ht="11.25">
      <c r="A8" s="848"/>
      <c r="B8" s="344"/>
      <c r="D8" s="344"/>
      <c r="E8" s="332"/>
      <c r="F8" s="344"/>
      <c r="H8" s="344"/>
      <c r="J8" s="344"/>
      <c r="K8" s="50"/>
      <c r="L8" s="650"/>
      <c r="M8"/>
    </row>
    <row r="9" spans="1:13" s="342" customFormat="1" ht="11.25">
      <c r="A9" s="847" t="s">
        <v>40</v>
      </c>
      <c r="B9" s="588">
        <f aca="true" t="shared" si="0" ref="B9:I9">SUM(B14:B35)</f>
        <v>4140734.5999999996</v>
      </c>
      <c r="C9" s="588">
        <f t="shared" si="0"/>
        <v>4222006.199999999</v>
      </c>
      <c r="D9" s="588">
        <f t="shared" si="0"/>
        <v>4356420.799999999</v>
      </c>
      <c r="E9" s="588">
        <f t="shared" si="0"/>
        <v>4471471.000000002</v>
      </c>
      <c r="F9" s="588">
        <f t="shared" si="0"/>
        <v>4548116</v>
      </c>
      <c r="G9" s="588">
        <f t="shared" si="0"/>
        <v>4587452</v>
      </c>
      <c r="H9" s="588">
        <f t="shared" si="0"/>
        <v>4645929</v>
      </c>
      <c r="I9" s="588">
        <f t="shared" si="0"/>
        <v>4691481</v>
      </c>
      <c r="J9" s="588">
        <v>4740217</v>
      </c>
      <c r="K9" s="528">
        <v>4796422</v>
      </c>
      <c r="L9" s="650"/>
      <c r="M9"/>
    </row>
    <row r="10" spans="1:13" ht="11.25">
      <c r="A10" s="848" t="s">
        <v>41</v>
      </c>
      <c r="B10" s="587">
        <v>56774.6</v>
      </c>
      <c r="C10" s="587">
        <v>57834</v>
      </c>
      <c r="D10" s="587">
        <v>69747.6</v>
      </c>
      <c r="E10" s="587">
        <v>81800.6</v>
      </c>
      <c r="F10" s="587">
        <v>87031</v>
      </c>
      <c r="G10" s="587">
        <v>91348</v>
      </c>
      <c r="H10" s="587">
        <v>99020</v>
      </c>
      <c r="I10" s="587">
        <v>108454</v>
      </c>
      <c r="J10" s="587">
        <v>115871</v>
      </c>
      <c r="K10" s="50">
        <v>123938</v>
      </c>
      <c r="L10" s="650"/>
      <c r="M10"/>
    </row>
    <row r="11" spans="1:13" ht="11.25">
      <c r="A11" s="848" t="s">
        <v>42</v>
      </c>
      <c r="B11" s="587">
        <v>59495</v>
      </c>
      <c r="C11" s="587">
        <v>61714</v>
      </c>
      <c r="D11" s="587">
        <v>78361</v>
      </c>
      <c r="E11" s="587">
        <v>88232</v>
      </c>
      <c r="F11" s="587">
        <v>99841</v>
      </c>
      <c r="G11" s="587">
        <v>112980</v>
      </c>
      <c r="H11" s="587">
        <v>137871</v>
      </c>
      <c r="I11" s="587">
        <v>165346</v>
      </c>
      <c r="J11" s="587">
        <v>186581</v>
      </c>
      <c r="K11" s="50">
        <v>214571</v>
      </c>
      <c r="L11" s="650"/>
      <c r="M11"/>
    </row>
    <row r="12" spans="1:13" ht="11.25">
      <c r="A12" s="848" t="s">
        <v>43</v>
      </c>
      <c r="B12" s="587">
        <v>2720</v>
      </c>
      <c r="C12" s="587">
        <v>3879.8</v>
      </c>
      <c r="D12" s="587">
        <v>4012</v>
      </c>
      <c r="E12" s="587">
        <v>6431.2</v>
      </c>
      <c r="F12" s="587">
        <v>12810</v>
      </c>
      <c r="G12" s="587">
        <v>21632</v>
      </c>
      <c r="H12" s="587">
        <v>38851</v>
      </c>
      <c r="I12" s="587">
        <v>56892</v>
      </c>
      <c r="J12" s="587">
        <v>70710</v>
      </c>
      <c r="K12" s="50">
        <v>90633</v>
      </c>
      <c r="L12" s="650"/>
      <c r="M12"/>
    </row>
    <row r="13" spans="1:13" ht="11.25">
      <c r="A13" s="848"/>
      <c r="B13" s="587"/>
      <c r="C13" s="587"/>
      <c r="D13" s="587"/>
      <c r="E13" s="587"/>
      <c r="F13" s="587"/>
      <c r="G13" s="587"/>
      <c r="H13" s="587"/>
      <c r="I13" s="587"/>
      <c r="J13" s="587"/>
      <c r="K13" s="50"/>
      <c r="L13" s="650"/>
      <c r="M13"/>
    </row>
    <row r="14" spans="1:13" ht="11.25">
      <c r="A14" s="848" t="s">
        <v>194</v>
      </c>
      <c r="B14" s="587">
        <v>4075220</v>
      </c>
      <c r="C14" s="587">
        <v>4144888</v>
      </c>
      <c r="D14" s="587">
        <v>4256800.2</v>
      </c>
      <c r="E14" s="587">
        <v>4355534.4</v>
      </c>
      <c r="F14" s="587">
        <v>4417942</v>
      </c>
      <c r="G14" s="587">
        <v>4442829</v>
      </c>
      <c r="H14" s="587">
        <v>4470911</v>
      </c>
      <c r="I14" s="587">
        <v>4496275</v>
      </c>
      <c r="J14" s="587">
        <v>4524326</v>
      </c>
      <c r="K14" s="50">
        <v>4551077</v>
      </c>
      <c r="L14" s="650"/>
      <c r="M14"/>
    </row>
    <row r="15" spans="1:13" ht="11.25">
      <c r="A15" s="848" t="s">
        <v>44</v>
      </c>
      <c r="B15" s="587">
        <v>17139.8</v>
      </c>
      <c r="C15" s="587">
        <v>17684</v>
      </c>
      <c r="D15" s="587">
        <v>18544.6</v>
      </c>
      <c r="E15" s="587">
        <v>19826.4</v>
      </c>
      <c r="F15" s="587">
        <v>20192</v>
      </c>
      <c r="G15" s="587">
        <v>20252</v>
      </c>
      <c r="H15" s="587">
        <v>20461</v>
      </c>
      <c r="I15" s="587">
        <v>20587</v>
      </c>
      <c r="J15" s="587">
        <v>20658</v>
      </c>
      <c r="K15" s="50">
        <v>20940</v>
      </c>
      <c r="L15" s="650"/>
      <c r="M15"/>
    </row>
    <row r="16" spans="1:13" ht="11.25">
      <c r="A16" s="848" t="s">
        <v>46</v>
      </c>
      <c r="B16" s="587">
        <v>11427.8</v>
      </c>
      <c r="C16" s="587">
        <v>12853.6</v>
      </c>
      <c r="D16" s="587">
        <v>20507.8</v>
      </c>
      <c r="E16" s="587">
        <v>25351.2</v>
      </c>
      <c r="F16" s="587">
        <v>26640</v>
      </c>
      <c r="G16" s="587">
        <v>27867</v>
      </c>
      <c r="H16" s="587">
        <v>29886</v>
      </c>
      <c r="I16" s="587">
        <v>32804</v>
      </c>
      <c r="J16" s="587">
        <v>35786</v>
      </c>
      <c r="K16" s="50">
        <v>39174</v>
      </c>
      <c r="L16" s="650"/>
      <c r="M16"/>
    </row>
    <row r="17" spans="1:13" ht="11.25">
      <c r="A17" s="850" t="s">
        <v>47</v>
      </c>
      <c r="B17" s="587" t="s">
        <v>48</v>
      </c>
      <c r="C17" s="587">
        <v>5294</v>
      </c>
      <c r="D17" s="587">
        <v>11669.8</v>
      </c>
      <c r="E17" s="587">
        <v>7888.4</v>
      </c>
      <c r="F17" s="587">
        <v>4584</v>
      </c>
      <c r="G17" s="587">
        <v>4192</v>
      </c>
      <c r="H17" s="587">
        <v>4304</v>
      </c>
      <c r="I17" s="587">
        <v>4137</v>
      </c>
      <c r="J17" s="587">
        <v>4020</v>
      </c>
      <c r="K17" s="50">
        <v>3885</v>
      </c>
      <c r="L17" s="650"/>
      <c r="M17"/>
    </row>
    <row r="18" spans="1:13" ht="11.25">
      <c r="A18" s="850" t="s">
        <v>49</v>
      </c>
      <c r="B18" s="587">
        <v>142</v>
      </c>
      <c r="C18" s="587">
        <v>333.6</v>
      </c>
      <c r="D18" s="587">
        <v>303</v>
      </c>
      <c r="E18" s="587">
        <v>513</v>
      </c>
      <c r="F18" s="587">
        <v>606</v>
      </c>
      <c r="G18" s="587">
        <v>596</v>
      </c>
      <c r="H18" s="587">
        <v>717</v>
      </c>
      <c r="I18" s="587">
        <v>1088</v>
      </c>
      <c r="J18" s="587">
        <v>1448</v>
      </c>
      <c r="K18" s="50">
        <v>1990</v>
      </c>
      <c r="L18" s="650"/>
      <c r="M18"/>
    </row>
    <row r="19" spans="1:13" ht="11.25">
      <c r="A19" s="850" t="s">
        <v>345</v>
      </c>
      <c r="B19" s="587" t="s">
        <v>48</v>
      </c>
      <c r="C19" s="587" t="s">
        <v>48</v>
      </c>
      <c r="D19" s="587" t="s">
        <v>48</v>
      </c>
      <c r="E19" s="587" t="s">
        <v>48</v>
      </c>
      <c r="F19" s="867">
        <v>661</v>
      </c>
      <c r="G19" s="867">
        <v>827</v>
      </c>
      <c r="H19" s="587">
        <v>1119</v>
      </c>
      <c r="I19" s="587">
        <v>1536</v>
      </c>
      <c r="J19" s="587">
        <v>1939</v>
      </c>
      <c r="K19" s="50">
        <v>2710</v>
      </c>
      <c r="L19" s="650"/>
      <c r="M19"/>
    </row>
    <row r="20" spans="1:13" ht="11.25">
      <c r="A20" s="848" t="s">
        <v>50</v>
      </c>
      <c r="B20" s="587">
        <v>2048.4</v>
      </c>
      <c r="C20" s="587">
        <v>1837.2</v>
      </c>
      <c r="D20" s="587">
        <v>2037.8</v>
      </c>
      <c r="E20" s="587">
        <v>2393.6</v>
      </c>
      <c r="F20" s="587">
        <v>2583</v>
      </c>
      <c r="G20" s="587">
        <v>2780</v>
      </c>
      <c r="H20" s="587">
        <v>3156</v>
      </c>
      <c r="I20" s="587">
        <v>3594</v>
      </c>
      <c r="J20" s="587">
        <v>3964</v>
      </c>
      <c r="K20" s="50">
        <v>4354</v>
      </c>
      <c r="L20" s="650"/>
      <c r="M20"/>
    </row>
    <row r="21" spans="1:13" ht="11.25">
      <c r="A21" s="848" t="s">
        <v>51</v>
      </c>
      <c r="B21" s="587">
        <v>4087.6</v>
      </c>
      <c r="C21" s="587">
        <v>4456.4</v>
      </c>
      <c r="D21" s="587">
        <v>5606</v>
      </c>
      <c r="E21" s="587">
        <v>8250.4</v>
      </c>
      <c r="F21" s="587">
        <v>10623</v>
      </c>
      <c r="G21" s="587">
        <v>12214</v>
      </c>
      <c r="H21" s="587">
        <v>15313</v>
      </c>
      <c r="I21" s="587">
        <v>18892</v>
      </c>
      <c r="J21" s="587">
        <v>20826</v>
      </c>
      <c r="K21" s="50">
        <v>22417</v>
      </c>
      <c r="L21" s="650"/>
      <c r="M21"/>
    </row>
    <row r="22" spans="1:13" ht="11.25">
      <c r="A22" s="848" t="s">
        <v>356</v>
      </c>
      <c r="B22" s="587" t="s">
        <v>48</v>
      </c>
      <c r="C22" s="587" t="s">
        <v>48</v>
      </c>
      <c r="D22" s="587" t="s">
        <v>48</v>
      </c>
      <c r="E22" s="587" t="s">
        <v>48</v>
      </c>
      <c r="F22" s="587" t="s">
        <v>48</v>
      </c>
      <c r="G22" s="587" t="s">
        <v>48</v>
      </c>
      <c r="H22" s="587">
        <v>1874</v>
      </c>
      <c r="I22" s="587">
        <v>2188</v>
      </c>
      <c r="J22" s="587">
        <v>1960</v>
      </c>
      <c r="K22" s="50">
        <v>1906</v>
      </c>
      <c r="L22" s="650"/>
      <c r="M22"/>
    </row>
    <row r="23" spans="1:13" ht="11.25">
      <c r="A23" s="848" t="s">
        <v>348</v>
      </c>
      <c r="B23" s="587" t="s">
        <v>48</v>
      </c>
      <c r="C23" s="587" t="s">
        <v>48</v>
      </c>
      <c r="D23" s="587" t="s">
        <v>48</v>
      </c>
      <c r="E23" s="587" t="s">
        <v>48</v>
      </c>
      <c r="F23" s="867">
        <v>647</v>
      </c>
      <c r="G23" s="867">
        <v>852</v>
      </c>
      <c r="H23" s="587">
        <v>1192</v>
      </c>
      <c r="I23" s="587">
        <v>1734</v>
      </c>
      <c r="J23" s="587">
        <v>2771</v>
      </c>
      <c r="K23" s="50">
        <v>4910</v>
      </c>
      <c r="L23" s="650"/>
      <c r="M23"/>
    </row>
    <row r="24" spans="1:13" ht="11.25">
      <c r="A24" s="848" t="s">
        <v>437</v>
      </c>
      <c r="B24" s="587" t="s">
        <v>48</v>
      </c>
      <c r="C24" s="587" t="s">
        <v>48</v>
      </c>
      <c r="D24" s="587" t="s">
        <v>48</v>
      </c>
      <c r="E24" s="587" t="s">
        <v>48</v>
      </c>
      <c r="F24" s="867">
        <v>1894</v>
      </c>
      <c r="G24" s="867">
        <v>3013</v>
      </c>
      <c r="H24" s="587">
        <v>5094</v>
      </c>
      <c r="I24" s="587">
        <v>7578</v>
      </c>
      <c r="J24" s="587">
        <v>10377</v>
      </c>
      <c r="K24" s="50">
        <v>16396</v>
      </c>
      <c r="L24" s="650"/>
      <c r="M24"/>
    </row>
    <row r="25" spans="1:13" ht="11.25">
      <c r="A25" s="848" t="s">
        <v>53</v>
      </c>
      <c r="B25" s="587" t="s">
        <v>48</v>
      </c>
      <c r="C25" s="587" t="s">
        <v>48</v>
      </c>
      <c r="D25" s="587" t="s">
        <v>48</v>
      </c>
      <c r="E25" s="587" t="s">
        <v>48</v>
      </c>
      <c r="F25" s="587" t="s">
        <v>48</v>
      </c>
      <c r="G25" s="587" t="s">
        <v>48</v>
      </c>
      <c r="H25" s="587">
        <v>67</v>
      </c>
      <c r="I25" s="587">
        <v>133</v>
      </c>
      <c r="J25" s="587">
        <v>145</v>
      </c>
      <c r="K25" s="50">
        <v>146</v>
      </c>
      <c r="L25" s="650"/>
      <c r="M25"/>
    </row>
    <row r="26" spans="1:13" ht="11.25">
      <c r="A26" s="848" t="s">
        <v>289</v>
      </c>
      <c r="B26" s="587">
        <v>2526.6</v>
      </c>
      <c r="C26" s="587">
        <v>2679.8</v>
      </c>
      <c r="D26" s="587">
        <v>3238.6</v>
      </c>
      <c r="E26" s="587">
        <v>3851.4</v>
      </c>
      <c r="F26" s="587">
        <v>4604</v>
      </c>
      <c r="G26" s="587">
        <v>5104</v>
      </c>
      <c r="H26" s="587">
        <v>5811</v>
      </c>
      <c r="I26" s="587">
        <v>6404</v>
      </c>
      <c r="J26" s="587">
        <v>6800</v>
      </c>
      <c r="K26" s="50">
        <v>7113</v>
      </c>
      <c r="L26" s="650"/>
      <c r="M26"/>
    </row>
    <row r="27" spans="1:13" ht="11.25">
      <c r="A27" s="848" t="s">
        <v>54</v>
      </c>
      <c r="B27" s="587">
        <v>2243.4</v>
      </c>
      <c r="C27" s="587">
        <v>2804.8</v>
      </c>
      <c r="D27" s="587">
        <v>2171.4</v>
      </c>
      <c r="E27" s="587">
        <v>2704.8</v>
      </c>
      <c r="F27" s="587">
        <v>6773</v>
      </c>
      <c r="G27" s="587">
        <v>13630</v>
      </c>
      <c r="H27" s="587">
        <v>26801</v>
      </c>
      <c r="I27" s="587">
        <v>39168</v>
      </c>
      <c r="J27" s="587">
        <v>46707</v>
      </c>
      <c r="K27" s="50">
        <v>55172</v>
      </c>
      <c r="L27" s="650"/>
      <c r="M27"/>
    </row>
    <row r="28" spans="1:13" ht="11.25">
      <c r="A28" s="848" t="s">
        <v>55</v>
      </c>
      <c r="B28" s="587">
        <v>88</v>
      </c>
      <c r="C28" s="587">
        <v>337.6</v>
      </c>
      <c r="D28" s="587">
        <v>457.4</v>
      </c>
      <c r="E28" s="587">
        <v>664.4</v>
      </c>
      <c r="F28" s="587">
        <v>914</v>
      </c>
      <c r="G28" s="587">
        <v>947</v>
      </c>
      <c r="H28" s="587">
        <v>1415</v>
      </c>
      <c r="I28" s="587">
        <v>2427</v>
      </c>
      <c r="J28" s="587">
        <v>3438</v>
      </c>
      <c r="K28" s="50">
        <v>4541</v>
      </c>
      <c r="L28" s="650"/>
      <c r="M28"/>
    </row>
    <row r="29" spans="1:13" ht="11.25">
      <c r="A29" s="848" t="s">
        <v>56</v>
      </c>
      <c r="B29" s="587" t="s">
        <v>48</v>
      </c>
      <c r="C29" s="587">
        <v>258.8</v>
      </c>
      <c r="D29" s="587">
        <v>1827.2</v>
      </c>
      <c r="E29" s="587">
        <v>5117</v>
      </c>
      <c r="F29" s="587">
        <v>8185</v>
      </c>
      <c r="G29" s="587">
        <v>8750</v>
      </c>
      <c r="H29" s="587">
        <v>9710</v>
      </c>
      <c r="I29" s="587">
        <v>10362</v>
      </c>
      <c r="J29" s="587">
        <v>10631</v>
      </c>
      <c r="K29" s="50">
        <v>10818</v>
      </c>
      <c r="L29" s="650"/>
      <c r="M29"/>
    </row>
    <row r="30" spans="1:13" ht="22.5">
      <c r="A30" s="848" t="s">
        <v>480</v>
      </c>
      <c r="B30" s="587">
        <v>2561</v>
      </c>
      <c r="C30" s="587">
        <v>5970.6</v>
      </c>
      <c r="D30" s="587">
        <v>6770.6</v>
      </c>
      <c r="E30" s="587">
        <v>6563.4</v>
      </c>
      <c r="F30" s="587">
        <v>5436</v>
      </c>
      <c r="G30" s="587">
        <v>4735</v>
      </c>
      <c r="H30" s="587" t="s">
        <v>48</v>
      </c>
      <c r="I30" s="587" t="s">
        <v>48</v>
      </c>
      <c r="J30" s="587" t="s">
        <v>48</v>
      </c>
      <c r="K30" s="587" t="s">
        <v>48</v>
      </c>
      <c r="L30" s="650"/>
      <c r="M30"/>
    </row>
    <row r="31" spans="1:13" ht="11.25">
      <c r="A31" s="848" t="s">
        <v>58</v>
      </c>
      <c r="B31" s="587" t="s">
        <v>48</v>
      </c>
      <c r="C31" s="587" t="s">
        <v>48</v>
      </c>
      <c r="D31" s="587" t="s">
        <v>48</v>
      </c>
      <c r="E31" s="587" t="s">
        <v>48</v>
      </c>
      <c r="F31" s="587" t="s">
        <v>48</v>
      </c>
      <c r="G31" s="867">
        <v>93</v>
      </c>
      <c r="H31" s="587">
        <v>3416</v>
      </c>
      <c r="I31" s="587">
        <v>3880</v>
      </c>
      <c r="J31" s="587">
        <v>3812</v>
      </c>
      <c r="K31" s="50">
        <v>1940</v>
      </c>
      <c r="L31" s="650"/>
      <c r="M31"/>
    </row>
    <row r="32" spans="1:13" ht="11.25">
      <c r="A32" s="848" t="s">
        <v>353</v>
      </c>
      <c r="B32" s="587" t="s">
        <v>48</v>
      </c>
      <c r="C32" s="587" t="s">
        <v>48</v>
      </c>
      <c r="D32" s="587" t="s">
        <v>48</v>
      </c>
      <c r="E32" s="587" t="s">
        <v>48</v>
      </c>
      <c r="F32" s="867">
        <v>485</v>
      </c>
      <c r="G32" s="867">
        <v>754</v>
      </c>
      <c r="H32" s="587">
        <v>1542</v>
      </c>
      <c r="I32" s="587">
        <v>1647</v>
      </c>
      <c r="J32" s="587">
        <v>1977</v>
      </c>
      <c r="K32" s="50">
        <v>2327</v>
      </c>
      <c r="L32" s="650"/>
      <c r="M32"/>
    </row>
    <row r="33" spans="1:13" ht="11.25">
      <c r="A33" s="848" t="s">
        <v>60</v>
      </c>
      <c r="B33" s="587" t="s">
        <v>48</v>
      </c>
      <c r="C33" s="587">
        <v>39</v>
      </c>
      <c r="D33" s="587">
        <v>145</v>
      </c>
      <c r="E33" s="587">
        <v>570.6</v>
      </c>
      <c r="F33" s="587">
        <v>1101</v>
      </c>
      <c r="G33" s="587">
        <v>1237</v>
      </c>
      <c r="H33" s="587">
        <v>1346</v>
      </c>
      <c r="I33" s="587">
        <v>1529</v>
      </c>
      <c r="J33" s="587">
        <v>1756</v>
      </c>
      <c r="K33" s="50">
        <v>1976</v>
      </c>
      <c r="L33" s="650"/>
      <c r="M33"/>
    </row>
    <row r="34" spans="1:13" ht="11.25">
      <c r="A34" s="848" t="s">
        <v>61</v>
      </c>
      <c r="B34" s="587">
        <v>12699.6</v>
      </c>
      <c r="C34" s="587">
        <v>11499.6</v>
      </c>
      <c r="D34" s="587">
        <v>11057.6</v>
      </c>
      <c r="E34" s="587">
        <v>11089.6</v>
      </c>
      <c r="F34" s="587">
        <v>11204</v>
      </c>
      <c r="G34" s="587">
        <v>11562</v>
      </c>
      <c r="H34" s="587">
        <v>12024</v>
      </c>
      <c r="I34" s="587">
        <v>12644</v>
      </c>
      <c r="J34" s="587">
        <v>13274</v>
      </c>
      <c r="K34" s="50">
        <v>13995</v>
      </c>
      <c r="L34" s="650"/>
      <c r="M34"/>
    </row>
    <row r="35" spans="1:13" ht="11.25">
      <c r="A35" s="848" t="s">
        <v>62</v>
      </c>
      <c r="B35" s="587">
        <v>10550.4</v>
      </c>
      <c r="C35" s="587">
        <v>11069.2</v>
      </c>
      <c r="D35" s="587">
        <v>15283.8</v>
      </c>
      <c r="E35" s="587">
        <v>21152.4</v>
      </c>
      <c r="F35" s="587">
        <v>23042</v>
      </c>
      <c r="G35" s="587">
        <v>25218</v>
      </c>
      <c r="H35" s="587">
        <v>29770</v>
      </c>
      <c r="I35" s="587">
        <v>22874</v>
      </c>
      <c r="J35" s="587">
        <v>25562</v>
      </c>
      <c r="K35" s="50">
        <v>28635</v>
      </c>
      <c r="L35" s="650"/>
      <c r="M35"/>
    </row>
    <row r="36" spans="2:13" ht="11.25">
      <c r="B36" s="587"/>
      <c r="C36" s="587"/>
      <c r="D36" s="587"/>
      <c r="E36" s="587"/>
      <c r="F36" s="587"/>
      <c r="G36" s="587"/>
      <c r="H36" s="587"/>
      <c r="I36" s="587"/>
      <c r="J36" s="587"/>
      <c r="K36" s="50"/>
      <c r="L36" s="650"/>
      <c r="M36"/>
    </row>
    <row r="37" spans="1:13" s="342" customFormat="1" ht="11.25">
      <c r="A37" s="847" t="s">
        <v>63</v>
      </c>
      <c r="B37" s="588">
        <v>5613.2</v>
      </c>
      <c r="C37" s="588">
        <v>10890.4</v>
      </c>
      <c r="D37" s="588">
        <v>10408.6</v>
      </c>
      <c r="E37" s="588">
        <v>17573.6</v>
      </c>
      <c r="F37" s="588">
        <v>23413</v>
      </c>
      <c r="G37" s="588">
        <v>24619</v>
      </c>
      <c r="H37" s="588">
        <v>25379</v>
      </c>
      <c r="I37" s="588">
        <v>26958</v>
      </c>
      <c r="J37" s="588">
        <v>29320</v>
      </c>
      <c r="K37" s="528">
        <v>31661</v>
      </c>
      <c r="L37" s="650"/>
      <c r="M37"/>
    </row>
    <row r="38" spans="1:13" s="342" customFormat="1" ht="11.25">
      <c r="A38" s="848" t="s">
        <v>360</v>
      </c>
      <c r="B38" s="588"/>
      <c r="C38" s="588"/>
      <c r="D38" s="588"/>
      <c r="E38" s="588"/>
      <c r="F38" s="587">
        <v>751</v>
      </c>
      <c r="G38" s="587">
        <v>1003</v>
      </c>
      <c r="H38" s="587">
        <v>1357</v>
      </c>
      <c r="I38" s="587">
        <v>2106</v>
      </c>
      <c r="J38" s="587">
        <v>3806</v>
      </c>
      <c r="K38" s="50">
        <v>5681</v>
      </c>
      <c r="L38" s="650"/>
      <c r="M38"/>
    </row>
    <row r="39" spans="1:13" ht="11.25">
      <c r="A39" s="848" t="s">
        <v>64</v>
      </c>
      <c r="B39" s="587">
        <v>1703</v>
      </c>
      <c r="C39" s="587">
        <v>1990.8</v>
      </c>
      <c r="D39" s="587">
        <v>1356.6</v>
      </c>
      <c r="E39" s="587">
        <v>1435</v>
      </c>
      <c r="F39" s="587">
        <v>1202</v>
      </c>
      <c r="G39" s="587">
        <v>1149</v>
      </c>
      <c r="H39" s="587">
        <v>1108</v>
      </c>
      <c r="I39" s="587">
        <v>1076</v>
      </c>
      <c r="J39" s="587">
        <v>1061</v>
      </c>
      <c r="K39" s="50">
        <v>1058</v>
      </c>
      <c r="L39" s="650"/>
      <c r="M39"/>
    </row>
    <row r="40" spans="1:13" ht="11.25">
      <c r="A40" s="848" t="s">
        <v>65</v>
      </c>
      <c r="B40" s="587">
        <v>515</v>
      </c>
      <c r="C40" s="587">
        <v>2834.4</v>
      </c>
      <c r="D40" s="587">
        <v>4012.2</v>
      </c>
      <c r="E40" s="587">
        <v>8303.8</v>
      </c>
      <c r="F40" s="587">
        <v>10623</v>
      </c>
      <c r="G40" s="587">
        <v>10845</v>
      </c>
      <c r="H40" s="587">
        <v>10589</v>
      </c>
      <c r="I40" s="587">
        <v>10893</v>
      </c>
      <c r="J40" s="587">
        <v>10804</v>
      </c>
      <c r="K40" s="50">
        <v>11117</v>
      </c>
      <c r="L40" s="650"/>
      <c r="M40"/>
    </row>
    <row r="41" spans="1:13" ht="11.25">
      <c r="A41" s="848" t="s">
        <v>66</v>
      </c>
      <c r="B41" s="587">
        <v>3395.2</v>
      </c>
      <c r="C41" s="587">
        <v>6065.2</v>
      </c>
      <c r="D41" s="587">
        <v>5039.8</v>
      </c>
      <c r="E41" s="587">
        <v>7834.8</v>
      </c>
      <c r="F41" s="587">
        <v>10837</v>
      </c>
      <c r="G41" s="587">
        <v>11622</v>
      </c>
      <c r="H41" s="587">
        <v>12325</v>
      </c>
      <c r="I41" s="587">
        <v>12883</v>
      </c>
      <c r="J41" s="587">
        <v>13649</v>
      </c>
      <c r="K41" s="50">
        <v>13805</v>
      </c>
      <c r="L41" s="650"/>
      <c r="M41"/>
    </row>
    <row r="42" spans="1:13" ht="11.25">
      <c r="A42" s="848"/>
      <c r="B42" s="587"/>
      <c r="C42" s="587"/>
      <c r="D42" s="587"/>
      <c r="E42" s="587"/>
      <c r="F42" s="587"/>
      <c r="G42" s="587"/>
      <c r="H42" s="587"/>
      <c r="I42" s="587"/>
      <c r="J42" s="587"/>
      <c r="K42" s="50"/>
      <c r="L42" s="650"/>
      <c r="M42"/>
    </row>
    <row r="43" spans="1:13" s="342" customFormat="1" ht="11.25">
      <c r="A43" s="847" t="s">
        <v>67</v>
      </c>
      <c r="B43" s="588">
        <v>34322.6</v>
      </c>
      <c r="C43" s="588">
        <v>49271</v>
      </c>
      <c r="D43" s="588">
        <v>37743.8</v>
      </c>
      <c r="E43" s="588">
        <v>47699</v>
      </c>
      <c r="F43" s="588">
        <v>55515</v>
      </c>
      <c r="G43" s="588">
        <v>56974</v>
      </c>
      <c r="H43" s="588">
        <v>58066</v>
      </c>
      <c r="I43" s="588">
        <v>62492</v>
      </c>
      <c r="J43" s="588">
        <v>66144</v>
      </c>
      <c r="K43" s="528">
        <v>68974</v>
      </c>
      <c r="L43" s="650"/>
      <c r="M43"/>
    </row>
    <row r="44" spans="1:13" ht="11.25">
      <c r="A44" s="848" t="s">
        <v>68</v>
      </c>
      <c r="B44" s="587">
        <v>111.6</v>
      </c>
      <c r="C44" s="587">
        <v>366</v>
      </c>
      <c r="D44" s="587">
        <v>322</v>
      </c>
      <c r="E44" s="587">
        <v>3030</v>
      </c>
      <c r="F44" s="587">
        <v>5933</v>
      </c>
      <c r="G44" s="587">
        <v>6470</v>
      </c>
      <c r="H44" s="587">
        <v>6502</v>
      </c>
      <c r="I44" s="587">
        <v>6572</v>
      </c>
      <c r="J44" s="587">
        <v>7247</v>
      </c>
      <c r="K44" s="50">
        <v>7730</v>
      </c>
      <c r="L44" s="650"/>
      <c r="M44"/>
    </row>
    <row r="45" spans="1:13" ht="11.25">
      <c r="A45" s="848" t="s">
        <v>491</v>
      </c>
      <c r="B45" s="587">
        <v>770.4</v>
      </c>
      <c r="C45" s="587">
        <v>1760.8</v>
      </c>
      <c r="D45" s="587">
        <v>1494.8</v>
      </c>
      <c r="E45" s="587">
        <v>1571.6</v>
      </c>
      <c r="F45" s="587">
        <v>2236</v>
      </c>
      <c r="G45" s="587">
        <v>2452</v>
      </c>
      <c r="H45" s="587">
        <v>2756</v>
      </c>
      <c r="I45" s="587">
        <v>3238</v>
      </c>
      <c r="J45" s="587">
        <v>3643</v>
      </c>
      <c r="K45" s="50">
        <v>4061</v>
      </c>
      <c r="L45" s="650"/>
      <c r="M45"/>
    </row>
    <row r="46" spans="1:13" ht="11.25">
      <c r="A46" s="848" t="s">
        <v>72</v>
      </c>
      <c r="B46" s="587">
        <v>2819.4</v>
      </c>
      <c r="C46" s="587">
        <v>3231.8</v>
      </c>
      <c r="D46" s="587">
        <v>2349.4</v>
      </c>
      <c r="E46" s="587">
        <v>2139</v>
      </c>
      <c r="F46" s="587">
        <v>1981</v>
      </c>
      <c r="G46" s="587">
        <v>2206</v>
      </c>
      <c r="H46" s="587">
        <v>2794</v>
      </c>
      <c r="I46" s="587">
        <v>3479</v>
      </c>
      <c r="J46" s="587">
        <v>3652</v>
      </c>
      <c r="K46" s="50">
        <v>3779</v>
      </c>
      <c r="L46" s="650"/>
      <c r="M46"/>
    </row>
    <row r="47" spans="1:13" ht="11.25">
      <c r="A47" s="848" t="s">
        <v>291</v>
      </c>
      <c r="B47" s="587">
        <v>2655.2</v>
      </c>
      <c r="C47" s="587">
        <v>6467</v>
      </c>
      <c r="D47" s="587">
        <v>3852.8</v>
      </c>
      <c r="E47" s="587">
        <v>4571</v>
      </c>
      <c r="F47" s="587">
        <v>4441</v>
      </c>
      <c r="G47" s="587">
        <v>4103</v>
      </c>
      <c r="H47" s="587">
        <v>3742</v>
      </c>
      <c r="I47" s="587">
        <v>3619</v>
      </c>
      <c r="J47" s="587">
        <v>3303</v>
      </c>
      <c r="K47" s="50">
        <v>3246</v>
      </c>
      <c r="L47" s="650"/>
      <c r="M47"/>
    </row>
    <row r="48" spans="1:13" ht="11.25">
      <c r="A48" s="848" t="s">
        <v>74</v>
      </c>
      <c r="B48" s="587">
        <v>328</v>
      </c>
      <c r="C48" s="587">
        <v>1723.6</v>
      </c>
      <c r="D48" s="587">
        <v>3725.4</v>
      </c>
      <c r="E48" s="587">
        <v>12151.4</v>
      </c>
      <c r="F48" s="587">
        <v>13136</v>
      </c>
      <c r="G48" s="587">
        <v>12139</v>
      </c>
      <c r="H48" s="587">
        <v>10682</v>
      </c>
      <c r="I48" s="587">
        <v>10951</v>
      </c>
      <c r="J48" s="587">
        <v>10927</v>
      </c>
      <c r="K48" s="50">
        <v>10555</v>
      </c>
      <c r="L48" s="650"/>
      <c r="M48"/>
    </row>
    <row r="49" spans="1:13" ht="11.25">
      <c r="A49" s="848" t="s">
        <v>75</v>
      </c>
      <c r="B49" s="587">
        <v>10141.6</v>
      </c>
      <c r="C49" s="587">
        <v>10845.8</v>
      </c>
      <c r="D49" s="587">
        <v>8018</v>
      </c>
      <c r="E49" s="587">
        <v>6644.8</v>
      </c>
      <c r="F49" s="587">
        <v>6095</v>
      </c>
      <c r="G49" s="587">
        <v>5863</v>
      </c>
      <c r="H49" s="587">
        <v>5755</v>
      </c>
      <c r="I49" s="587">
        <v>5490</v>
      </c>
      <c r="J49" s="587">
        <v>5524</v>
      </c>
      <c r="K49" s="50">
        <v>5496</v>
      </c>
      <c r="L49" s="650"/>
      <c r="M49"/>
    </row>
    <row r="50" spans="1:13" ht="11.25">
      <c r="A50" s="848" t="s">
        <v>76</v>
      </c>
      <c r="B50" s="587">
        <v>1675.2</v>
      </c>
      <c r="C50" s="587">
        <v>2252.8</v>
      </c>
      <c r="D50" s="587">
        <v>1762.8</v>
      </c>
      <c r="E50" s="587">
        <v>2384.2</v>
      </c>
      <c r="F50" s="587">
        <v>3255</v>
      </c>
      <c r="G50" s="587">
        <v>3921</v>
      </c>
      <c r="H50" s="587">
        <v>4844</v>
      </c>
      <c r="I50" s="587">
        <v>6070</v>
      </c>
      <c r="J50" s="587">
        <v>6768</v>
      </c>
      <c r="K50" s="50">
        <v>7750</v>
      </c>
      <c r="L50" s="650"/>
      <c r="M50"/>
    </row>
    <row r="51" spans="1:13" ht="11.25">
      <c r="A51" s="848" t="s">
        <v>292</v>
      </c>
      <c r="B51" s="587">
        <v>289.8</v>
      </c>
      <c r="C51" s="587">
        <v>269.2</v>
      </c>
      <c r="D51" s="587">
        <v>228.4</v>
      </c>
      <c r="E51" s="587">
        <v>219.2</v>
      </c>
      <c r="F51" s="587">
        <v>284</v>
      </c>
      <c r="G51" s="587">
        <v>345</v>
      </c>
      <c r="H51" s="587">
        <v>361</v>
      </c>
      <c r="I51" s="587">
        <v>394</v>
      </c>
      <c r="J51" s="587">
        <v>426</v>
      </c>
      <c r="K51" s="50">
        <v>450</v>
      </c>
      <c r="L51" s="650"/>
      <c r="M51"/>
    </row>
    <row r="52" spans="1:13" ht="11.25">
      <c r="A52" s="848" t="s">
        <v>77</v>
      </c>
      <c r="B52" s="587">
        <v>2882</v>
      </c>
      <c r="C52" s="587">
        <v>5916.6</v>
      </c>
      <c r="D52" s="587">
        <v>4092.4</v>
      </c>
      <c r="E52" s="587">
        <v>2900</v>
      </c>
      <c r="F52" s="587">
        <v>2498</v>
      </c>
      <c r="G52" s="587">
        <v>2352</v>
      </c>
      <c r="H52" s="587">
        <v>2154</v>
      </c>
      <c r="I52" s="587">
        <v>2104</v>
      </c>
      <c r="J52" s="587">
        <v>2001</v>
      </c>
      <c r="K52" s="50">
        <v>1904</v>
      </c>
      <c r="L52" s="650"/>
      <c r="M52"/>
    </row>
    <row r="53" spans="1:13" ht="11.25">
      <c r="A53" s="848" t="s">
        <v>78</v>
      </c>
      <c r="B53" s="587">
        <v>651</v>
      </c>
      <c r="C53" s="587">
        <v>1397</v>
      </c>
      <c r="D53" s="587">
        <v>2092</v>
      </c>
      <c r="E53" s="587">
        <v>3715.2</v>
      </c>
      <c r="F53" s="587">
        <v>5698</v>
      </c>
      <c r="G53" s="587">
        <v>6355</v>
      </c>
      <c r="H53" s="587">
        <v>6938</v>
      </c>
      <c r="I53" s="587">
        <v>7884</v>
      </c>
      <c r="J53" s="587">
        <v>8583</v>
      </c>
      <c r="K53" s="50">
        <v>9295</v>
      </c>
      <c r="L53" s="650"/>
      <c r="M53"/>
    </row>
    <row r="54" spans="1:13" ht="11.25">
      <c r="A54" s="848" t="s">
        <v>79</v>
      </c>
      <c r="B54" s="587">
        <v>4308.6</v>
      </c>
      <c r="C54" s="587">
        <v>5409.6</v>
      </c>
      <c r="D54" s="587">
        <v>3697</v>
      </c>
      <c r="E54" s="587">
        <v>3442.4</v>
      </c>
      <c r="F54" s="587">
        <v>3487</v>
      </c>
      <c r="G54" s="587">
        <v>3414</v>
      </c>
      <c r="H54" s="587">
        <v>3227</v>
      </c>
      <c r="I54" s="587">
        <v>3288</v>
      </c>
      <c r="J54" s="587">
        <v>3544</v>
      </c>
      <c r="K54" s="50">
        <v>3588</v>
      </c>
      <c r="L54" s="650"/>
      <c r="M54"/>
    </row>
    <row r="55" spans="1:13" ht="11.25">
      <c r="A55" s="848" t="s">
        <v>376</v>
      </c>
      <c r="B55" s="587">
        <v>6023.8</v>
      </c>
      <c r="C55" s="587">
        <v>6748.2</v>
      </c>
      <c r="D55" s="587">
        <v>3861.4</v>
      </c>
      <c r="E55" s="587">
        <v>1640.8</v>
      </c>
      <c r="F55" s="587">
        <v>1625</v>
      </c>
      <c r="G55" s="587">
        <v>1619</v>
      </c>
      <c r="H55" s="587">
        <v>1600</v>
      </c>
      <c r="I55" s="587">
        <v>1595</v>
      </c>
      <c r="J55" s="587">
        <v>1561</v>
      </c>
      <c r="K55" s="50">
        <v>1579</v>
      </c>
      <c r="L55" s="650"/>
      <c r="M55"/>
    </row>
    <row r="56" spans="1:13" ht="11.25">
      <c r="A56" s="848" t="s">
        <v>80</v>
      </c>
      <c r="B56" s="587">
        <v>1666</v>
      </c>
      <c r="C56" s="587">
        <v>2882.6</v>
      </c>
      <c r="D56" s="587">
        <v>2730.2</v>
      </c>
      <c r="E56" s="587">
        <v>3289.4</v>
      </c>
      <c r="F56" s="587">
        <v>4846</v>
      </c>
      <c r="G56" s="587">
        <v>5735</v>
      </c>
      <c r="H56" s="587">
        <v>6711</v>
      </c>
      <c r="I56" s="587">
        <v>7808</v>
      </c>
      <c r="J56" s="587">
        <v>8965</v>
      </c>
      <c r="K56" s="50">
        <v>9541</v>
      </c>
      <c r="L56" s="650"/>
      <c r="M56"/>
    </row>
    <row r="57" spans="1:13" ht="11.25">
      <c r="A57" s="848"/>
      <c r="B57" s="587"/>
      <c r="C57" s="587"/>
      <c r="D57" s="587"/>
      <c r="E57" s="587"/>
      <c r="F57" s="587"/>
      <c r="G57" s="587"/>
      <c r="H57" s="587"/>
      <c r="I57" s="587"/>
      <c r="J57" s="587"/>
      <c r="K57" s="50"/>
      <c r="L57" s="650"/>
      <c r="M57"/>
    </row>
    <row r="58" spans="1:13" s="342" customFormat="1" ht="22.5">
      <c r="A58" s="847" t="s">
        <v>81</v>
      </c>
      <c r="B58" s="588">
        <v>11528.2</v>
      </c>
      <c r="C58" s="588">
        <v>11115</v>
      </c>
      <c r="D58" s="588">
        <v>10507</v>
      </c>
      <c r="E58" s="588">
        <v>10169.8</v>
      </c>
      <c r="F58" s="588">
        <v>10182</v>
      </c>
      <c r="G58" s="588">
        <v>10393</v>
      </c>
      <c r="H58" s="588">
        <v>10759</v>
      </c>
      <c r="I58" s="588">
        <v>11356</v>
      </c>
      <c r="J58" s="588">
        <v>11768</v>
      </c>
      <c r="K58" s="528">
        <v>12000</v>
      </c>
      <c r="L58" s="650"/>
      <c r="M58"/>
    </row>
    <row r="59" spans="1:13" ht="11.25">
      <c r="A59" s="848" t="s">
        <v>82</v>
      </c>
      <c r="B59" s="587">
        <v>9974.6</v>
      </c>
      <c r="C59" s="587">
        <v>9456.4</v>
      </c>
      <c r="D59" s="587">
        <v>8633.2</v>
      </c>
      <c r="E59" s="587">
        <v>7849</v>
      </c>
      <c r="F59" s="587">
        <v>7597</v>
      </c>
      <c r="G59" s="587">
        <v>7732</v>
      </c>
      <c r="H59" s="587">
        <v>7916</v>
      </c>
      <c r="I59" s="587">
        <v>8268</v>
      </c>
      <c r="J59" s="587">
        <v>8516</v>
      </c>
      <c r="K59" s="50">
        <v>8636</v>
      </c>
      <c r="L59" s="650"/>
      <c r="M59"/>
    </row>
    <row r="60" spans="1:13" ht="22.5">
      <c r="A60" s="848" t="s">
        <v>83</v>
      </c>
      <c r="B60" s="587">
        <v>1553.6</v>
      </c>
      <c r="C60" s="587">
        <v>1658.6</v>
      </c>
      <c r="D60" s="587">
        <v>1873.8</v>
      </c>
      <c r="E60" s="587">
        <v>2320.8</v>
      </c>
      <c r="F60" s="587">
        <v>2585</v>
      </c>
      <c r="G60" s="587">
        <v>2661</v>
      </c>
      <c r="H60" s="587">
        <v>2843</v>
      </c>
      <c r="I60" s="587">
        <v>3088</v>
      </c>
      <c r="J60" s="587">
        <v>3252</v>
      </c>
      <c r="K60" s="50">
        <v>3364</v>
      </c>
      <c r="L60" s="650"/>
      <c r="M60"/>
    </row>
    <row r="61" spans="1:13" s="342" customFormat="1" ht="11.25">
      <c r="A61" s="847"/>
      <c r="B61" s="587"/>
      <c r="C61" s="587"/>
      <c r="D61" s="587"/>
      <c r="E61" s="587"/>
      <c r="F61" s="587"/>
      <c r="G61" s="587"/>
      <c r="H61" s="587"/>
      <c r="I61" s="587"/>
      <c r="J61" s="587"/>
      <c r="K61" s="50"/>
      <c r="L61" s="650"/>
      <c r="M61"/>
    </row>
    <row r="62" spans="1:13" s="342" customFormat="1" ht="22.5">
      <c r="A62" s="847" t="s">
        <v>84</v>
      </c>
      <c r="B62" s="588">
        <v>4332</v>
      </c>
      <c r="C62" s="588">
        <v>6604.4</v>
      </c>
      <c r="D62" s="588">
        <v>4410.6</v>
      </c>
      <c r="E62" s="588">
        <v>4270</v>
      </c>
      <c r="F62" s="588">
        <v>4695</v>
      </c>
      <c r="G62" s="588">
        <v>5001</v>
      </c>
      <c r="H62" s="588">
        <v>5377</v>
      </c>
      <c r="I62" s="588">
        <v>5876</v>
      </c>
      <c r="J62" s="588">
        <v>6284</v>
      </c>
      <c r="K62" s="528">
        <v>6440</v>
      </c>
      <c r="L62" s="650"/>
      <c r="M62"/>
    </row>
    <row r="63" spans="1:13" ht="11.25">
      <c r="A63" s="848" t="s">
        <v>86</v>
      </c>
      <c r="B63" s="587">
        <v>3130.4</v>
      </c>
      <c r="C63" s="587">
        <v>5104.6</v>
      </c>
      <c r="D63" s="587">
        <v>2932</v>
      </c>
      <c r="E63" s="587">
        <v>2211</v>
      </c>
      <c r="F63" s="587">
        <v>2024</v>
      </c>
      <c r="G63" s="587">
        <v>2038</v>
      </c>
      <c r="H63" s="587">
        <v>1970</v>
      </c>
      <c r="I63" s="587">
        <v>2004</v>
      </c>
      <c r="J63" s="587">
        <v>2047</v>
      </c>
      <c r="K63" s="50">
        <v>2032</v>
      </c>
      <c r="L63" s="650"/>
      <c r="M63"/>
    </row>
    <row r="64" spans="1:13" ht="11.25">
      <c r="A64" s="848" t="s">
        <v>293</v>
      </c>
      <c r="B64" s="587">
        <v>394</v>
      </c>
      <c r="C64" s="587">
        <v>410.4</v>
      </c>
      <c r="D64" s="587">
        <v>261.6</v>
      </c>
      <c r="E64" s="587">
        <v>410.6</v>
      </c>
      <c r="F64" s="587">
        <v>486</v>
      </c>
      <c r="G64" s="587">
        <v>478</v>
      </c>
      <c r="H64" s="587">
        <v>489</v>
      </c>
      <c r="I64" s="587">
        <v>515</v>
      </c>
      <c r="J64" s="587">
        <v>504</v>
      </c>
      <c r="K64" s="50">
        <v>500</v>
      </c>
      <c r="L64" s="650"/>
      <c r="M64"/>
    </row>
    <row r="65" spans="1:13" ht="22.5">
      <c r="A65" s="848" t="s">
        <v>87</v>
      </c>
      <c r="B65" s="587">
        <v>807.6</v>
      </c>
      <c r="C65" s="587">
        <v>1089.4</v>
      </c>
      <c r="D65" s="587">
        <v>1217</v>
      </c>
      <c r="E65" s="587">
        <v>1648.4</v>
      </c>
      <c r="F65" s="587">
        <v>2185</v>
      </c>
      <c r="G65" s="587">
        <v>2485</v>
      </c>
      <c r="H65" s="587">
        <v>2918</v>
      </c>
      <c r="I65" s="587">
        <v>3357</v>
      </c>
      <c r="J65" s="587">
        <v>3733</v>
      </c>
      <c r="K65" s="50">
        <v>3908</v>
      </c>
      <c r="L65" s="650"/>
      <c r="M65"/>
    </row>
    <row r="66" spans="1:13" ht="11.25">
      <c r="A66" s="850"/>
      <c r="B66" s="587"/>
      <c r="C66" s="587"/>
      <c r="D66" s="587"/>
      <c r="E66" s="587"/>
      <c r="F66" s="587"/>
      <c r="G66" s="587"/>
      <c r="H66" s="587"/>
      <c r="I66" s="587"/>
      <c r="J66" s="587"/>
      <c r="K66" s="50"/>
      <c r="L66" s="650"/>
      <c r="M66"/>
    </row>
    <row r="67" spans="1:13" s="342" customFormat="1" ht="11.25">
      <c r="A67" s="847" t="s">
        <v>88</v>
      </c>
      <c r="B67" s="588">
        <v>632.8</v>
      </c>
      <c r="C67" s="588">
        <v>714.6</v>
      </c>
      <c r="D67" s="588">
        <v>743</v>
      </c>
      <c r="E67" s="588">
        <v>861</v>
      </c>
      <c r="F67" s="588">
        <v>976</v>
      </c>
      <c r="G67" s="588">
        <v>1114</v>
      </c>
      <c r="H67" s="588">
        <v>1305</v>
      </c>
      <c r="I67" s="588">
        <v>1419</v>
      </c>
      <c r="J67" s="588">
        <v>1524</v>
      </c>
      <c r="K67" s="528">
        <v>1594</v>
      </c>
      <c r="L67" s="650"/>
      <c r="M67"/>
    </row>
    <row r="68" spans="1:11" s="342" customFormat="1" ht="11.25">
      <c r="A68" s="847"/>
      <c r="B68" s="587"/>
      <c r="C68" s="587"/>
      <c r="D68" s="587"/>
      <c r="E68" s="587"/>
      <c r="F68" s="587"/>
      <c r="G68" s="587"/>
      <c r="H68" s="587"/>
      <c r="I68" s="587"/>
      <c r="J68" s="587"/>
      <c r="K68" s="341"/>
    </row>
    <row r="69" spans="1:11" ht="22.5">
      <c r="A69" s="346" t="s">
        <v>234</v>
      </c>
      <c r="B69" s="347">
        <v>196.2</v>
      </c>
      <c r="C69" s="347">
        <v>703.4</v>
      </c>
      <c r="D69" s="347">
        <v>585.4</v>
      </c>
      <c r="E69" s="347">
        <v>670.4</v>
      </c>
      <c r="F69" s="347">
        <v>1009</v>
      </c>
      <c r="G69" s="347">
        <v>1120</v>
      </c>
      <c r="H69" s="347">
        <v>1176</v>
      </c>
      <c r="I69" s="347">
        <v>1857</v>
      </c>
      <c r="J69" s="347">
        <v>2942</v>
      </c>
      <c r="K69" s="646">
        <v>3214</v>
      </c>
    </row>
    <row r="70" spans="1:10" ht="11.25">
      <c r="A70" s="1109"/>
      <c r="B70" s="1023"/>
      <c r="C70" s="1023"/>
      <c r="D70" s="1023"/>
      <c r="E70" s="1023"/>
      <c r="F70" s="1023"/>
      <c r="G70" s="1023"/>
      <c r="H70" s="1023"/>
      <c r="I70" s="1023"/>
      <c r="J70" s="1023"/>
    </row>
    <row r="71" spans="1:13" ht="11.25">
      <c r="A71" s="852"/>
      <c r="C71" s="345"/>
      <c r="G71" s="345"/>
      <c r="I71" s="345"/>
      <c r="L71" s="342"/>
      <c r="M71" s="342"/>
    </row>
    <row r="72" spans="1:13" ht="11.25">
      <c r="A72" s="852"/>
      <c r="C72" s="345"/>
      <c r="G72" s="345"/>
      <c r="I72" s="345"/>
      <c r="K72" s="342"/>
      <c r="L72" s="342"/>
      <c r="M72" s="342"/>
    </row>
    <row r="73" spans="1:9" ht="11.25">
      <c r="A73" s="852"/>
      <c r="C73" s="345"/>
      <c r="G73" s="345"/>
      <c r="I73" s="345"/>
    </row>
    <row r="77" spans="11:13" ht="11.25">
      <c r="K77" s="342"/>
      <c r="L77" s="342"/>
      <c r="M77" s="342"/>
    </row>
    <row r="78" spans="12:13" ht="11.25">
      <c r="L78" s="342"/>
      <c r="M78" s="342"/>
    </row>
  </sheetData>
  <sheetProtection/>
  <mergeCells count="3">
    <mergeCell ref="B2:E2"/>
    <mergeCell ref="A1:J1"/>
    <mergeCell ref="A70:J7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89"/>
  <sheetViews>
    <sheetView zoomScalePageLayoutView="0" workbookViewId="0" topLeftCell="A1">
      <selection activeCell="A2" sqref="A2:A3"/>
    </sheetView>
  </sheetViews>
  <sheetFormatPr defaultColWidth="12" defaultRowHeight="11.25"/>
  <cols>
    <col min="1" max="1" width="29.16015625" style="0" customWidth="1"/>
    <col min="2" max="4" width="12" style="671" customWidth="1"/>
    <col min="7" max="7" width="3" style="0" bestFit="1" customWidth="1"/>
  </cols>
  <sheetData>
    <row r="1" spans="1:7" ht="11.25">
      <c r="A1" s="1110" t="s">
        <v>429</v>
      </c>
      <c r="B1" s="1111"/>
      <c r="C1" s="1111"/>
      <c r="D1" s="1111"/>
      <c r="E1" s="1111"/>
      <c r="F1" s="1111"/>
      <c r="G1" s="671"/>
    </row>
    <row r="2" spans="1:6" ht="11.25">
      <c r="A2" s="1112" t="s">
        <v>236</v>
      </c>
      <c r="B2" s="1114" t="s">
        <v>237</v>
      </c>
      <c r="C2" s="1114"/>
      <c r="D2" s="1114"/>
      <c r="E2" s="1115" t="s">
        <v>238</v>
      </c>
      <c r="F2" s="1115"/>
    </row>
    <row r="3" spans="1:6" ht="56.25">
      <c r="A3" s="1113"/>
      <c r="B3" s="755" t="s">
        <v>239</v>
      </c>
      <c r="C3" s="755" t="s">
        <v>240</v>
      </c>
      <c r="D3" s="755" t="s">
        <v>241</v>
      </c>
      <c r="E3" s="348" t="s">
        <v>239</v>
      </c>
      <c r="F3" s="348" t="s">
        <v>242</v>
      </c>
    </row>
    <row r="4" spans="1:6" ht="11.25">
      <c r="A4" s="349" t="s">
        <v>27</v>
      </c>
      <c r="B4" s="756">
        <v>883004</v>
      </c>
      <c r="C4" s="756">
        <v>500500</v>
      </c>
      <c r="D4" s="757">
        <v>100422</v>
      </c>
      <c r="E4" s="350">
        <v>282082</v>
      </c>
      <c r="F4" s="23">
        <v>213486</v>
      </c>
    </row>
    <row r="5" spans="1:6" ht="11.25">
      <c r="A5" s="351"/>
      <c r="B5" s="758"/>
      <c r="C5" s="834"/>
      <c r="D5" s="759"/>
      <c r="E5" s="352"/>
      <c r="F5" s="647"/>
    </row>
    <row r="6" spans="1:6" ht="11.25">
      <c r="A6" s="349" t="s">
        <v>343</v>
      </c>
      <c r="B6" s="756">
        <v>458306</v>
      </c>
      <c r="C6" s="756">
        <v>261884</v>
      </c>
      <c r="D6" s="35">
        <v>25549</v>
      </c>
      <c r="E6" s="350">
        <v>170873</v>
      </c>
      <c r="F6" s="23">
        <v>138823</v>
      </c>
    </row>
    <row r="7" spans="1:6" ht="11.25">
      <c r="A7" s="351" t="s">
        <v>44</v>
      </c>
      <c r="B7" s="758">
        <v>53630</v>
      </c>
      <c r="C7" s="758">
        <v>17957</v>
      </c>
      <c r="D7" s="759">
        <v>1565</v>
      </c>
      <c r="E7" s="747">
        <v>34108</v>
      </c>
      <c r="F7" s="647">
        <v>29259</v>
      </c>
    </row>
    <row r="8" spans="1:6" ht="11.25">
      <c r="A8" s="351" t="s">
        <v>45</v>
      </c>
      <c r="B8" s="758">
        <v>13523</v>
      </c>
      <c r="C8" s="758">
        <v>6131</v>
      </c>
      <c r="D8" s="759">
        <v>495</v>
      </c>
      <c r="E8" s="747">
        <v>6897</v>
      </c>
      <c r="F8" s="647">
        <v>6424</v>
      </c>
    </row>
    <row r="9" spans="1:8" ht="11.25">
      <c r="A9" s="351" t="s">
        <v>344</v>
      </c>
      <c r="B9" s="758">
        <v>8982</v>
      </c>
      <c r="C9" s="758">
        <v>5556</v>
      </c>
      <c r="D9" s="759">
        <v>466</v>
      </c>
      <c r="E9" s="747">
        <v>2960</v>
      </c>
      <c r="F9" s="647">
        <v>2617</v>
      </c>
      <c r="H9" s="647"/>
    </row>
    <row r="10" spans="1:6" ht="11.25">
      <c r="A10" s="351" t="s">
        <v>46</v>
      </c>
      <c r="B10" s="758">
        <v>78830</v>
      </c>
      <c r="C10" s="758">
        <v>32538</v>
      </c>
      <c r="D10" s="759">
        <v>1570</v>
      </c>
      <c r="E10" s="747">
        <v>44722</v>
      </c>
      <c r="F10" s="647">
        <v>33047</v>
      </c>
    </row>
    <row r="11" spans="1:6" ht="11.25">
      <c r="A11" s="351" t="s">
        <v>49</v>
      </c>
      <c r="B11" s="758">
        <v>3329</v>
      </c>
      <c r="C11" s="758">
        <v>2531</v>
      </c>
      <c r="D11" s="759">
        <v>162</v>
      </c>
      <c r="E11" s="747">
        <v>636</v>
      </c>
      <c r="F11" s="647">
        <v>602</v>
      </c>
    </row>
    <row r="12" spans="1:6" ht="11.25">
      <c r="A12" s="351" t="s">
        <v>345</v>
      </c>
      <c r="B12" s="758">
        <v>3315</v>
      </c>
      <c r="C12" s="758">
        <v>2737</v>
      </c>
      <c r="D12" s="759">
        <v>134</v>
      </c>
      <c r="E12" s="747">
        <v>444</v>
      </c>
      <c r="F12" s="647">
        <v>415</v>
      </c>
    </row>
    <row r="13" spans="1:6" ht="11.25">
      <c r="A13" s="351" t="s">
        <v>50</v>
      </c>
      <c r="B13" s="758">
        <v>8315</v>
      </c>
      <c r="C13" s="758">
        <v>4024</v>
      </c>
      <c r="D13" s="759">
        <v>265</v>
      </c>
      <c r="E13" s="747">
        <v>4026</v>
      </c>
      <c r="F13" s="647">
        <v>3068</v>
      </c>
    </row>
    <row r="14" spans="1:6" ht="11.25">
      <c r="A14" s="351" t="s">
        <v>346</v>
      </c>
      <c r="B14" s="758">
        <v>4015</v>
      </c>
      <c r="C14" s="758">
        <v>2732</v>
      </c>
      <c r="D14" s="759">
        <v>595</v>
      </c>
      <c r="E14" s="747">
        <v>688</v>
      </c>
      <c r="F14" s="647">
        <v>665</v>
      </c>
    </row>
    <row r="15" spans="1:6" ht="11.25">
      <c r="A15" s="351" t="s">
        <v>347</v>
      </c>
      <c r="B15" s="758">
        <v>4344</v>
      </c>
      <c r="C15" s="758">
        <v>2122</v>
      </c>
      <c r="D15" s="759">
        <v>108</v>
      </c>
      <c r="E15" s="747">
        <v>2114</v>
      </c>
      <c r="F15" s="647">
        <v>1739</v>
      </c>
    </row>
    <row r="16" spans="1:6" ht="11.25">
      <c r="A16" s="351" t="s">
        <v>348</v>
      </c>
      <c r="B16" s="758">
        <v>5415</v>
      </c>
      <c r="C16" s="758">
        <v>4777</v>
      </c>
      <c r="D16" s="759">
        <v>202</v>
      </c>
      <c r="E16" s="747">
        <v>436</v>
      </c>
      <c r="F16" s="647">
        <v>399</v>
      </c>
    </row>
    <row r="17" spans="1:6" ht="11.25">
      <c r="A17" s="351" t="s">
        <v>289</v>
      </c>
      <c r="B17" s="758">
        <v>415</v>
      </c>
      <c r="C17" s="758">
        <v>298</v>
      </c>
      <c r="D17" s="759">
        <v>77</v>
      </c>
      <c r="E17" s="747">
        <v>40</v>
      </c>
      <c r="F17" s="647">
        <v>38</v>
      </c>
    </row>
    <row r="18" spans="1:6" ht="11.25">
      <c r="A18" s="351" t="s">
        <v>54</v>
      </c>
      <c r="B18" s="758">
        <v>65294</v>
      </c>
      <c r="C18" s="758">
        <v>56878</v>
      </c>
      <c r="D18" s="759">
        <v>3732</v>
      </c>
      <c r="E18" s="747">
        <v>4684</v>
      </c>
      <c r="F18" s="647">
        <v>4392</v>
      </c>
    </row>
    <row r="19" spans="1:6" ht="11.25">
      <c r="A19" s="351" t="s">
        <v>349</v>
      </c>
      <c r="B19" s="758">
        <v>1948</v>
      </c>
      <c r="C19" s="758">
        <v>1145</v>
      </c>
      <c r="D19" s="759">
        <v>81</v>
      </c>
      <c r="E19" s="747">
        <v>722</v>
      </c>
      <c r="F19" s="647">
        <v>623</v>
      </c>
    </row>
    <row r="20" spans="1:6" ht="11.25">
      <c r="A20" s="351" t="s">
        <v>55</v>
      </c>
      <c r="B20" s="758">
        <v>6726</v>
      </c>
      <c r="C20" s="758">
        <v>5245</v>
      </c>
      <c r="D20" s="759">
        <v>425</v>
      </c>
      <c r="E20" s="747">
        <v>1056</v>
      </c>
      <c r="F20" s="647">
        <v>890</v>
      </c>
    </row>
    <row r="21" spans="1:6" ht="11.25">
      <c r="A21" s="351" t="s">
        <v>52</v>
      </c>
      <c r="B21" s="758">
        <v>16882</v>
      </c>
      <c r="C21" s="758">
        <v>15519</v>
      </c>
      <c r="D21" s="759">
        <v>790</v>
      </c>
      <c r="E21" s="747">
        <v>573</v>
      </c>
      <c r="F21" s="647">
        <v>541</v>
      </c>
    </row>
    <row r="22" spans="1:6" ht="11.25">
      <c r="A22" s="351" t="s">
        <v>59</v>
      </c>
      <c r="B22" s="758">
        <v>5422</v>
      </c>
      <c r="C22" s="758">
        <v>2432</v>
      </c>
      <c r="D22" s="759">
        <v>145</v>
      </c>
      <c r="E22" s="747">
        <v>2845</v>
      </c>
      <c r="F22" s="647">
        <v>2209</v>
      </c>
    </row>
    <row r="23" spans="1:6" ht="11.25">
      <c r="A23" s="351" t="s">
        <v>61</v>
      </c>
      <c r="B23" s="758">
        <v>36312</v>
      </c>
      <c r="C23" s="758">
        <v>12675</v>
      </c>
      <c r="D23" s="759">
        <v>720</v>
      </c>
      <c r="E23" s="747">
        <v>22917</v>
      </c>
      <c r="F23" s="647">
        <v>18196</v>
      </c>
    </row>
    <row r="24" spans="1:6" ht="11.25">
      <c r="A24" s="351" t="s">
        <v>56</v>
      </c>
      <c r="B24" s="758">
        <v>18771</v>
      </c>
      <c r="C24" s="758">
        <v>14228</v>
      </c>
      <c r="D24" s="759">
        <v>1652</v>
      </c>
      <c r="E24" s="747">
        <v>2891</v>
      </c>
      <c r="F24" s="647">
        <v>2528</v>
      </c>
    </row>
    <row r="25" spans="1:6" ht="11.25">
      <c r="A25" s="351" t="s">
        <v>350</v>
      </c>
      <c r="B25" s="758">
        <v>3562</v>
      </c>
      <c r="C25" s="758">
        <v>1136</v>
      </c>
      <c r="D25" s="759">
        <v>106</v>
      </c>
      <c r="E25" s="747">
        <v>2320</v>
      </c>
      <c r="F25" s="647">
        <v>1537</v>
      </c>
    </row>
    <row r="26" spans="1:6" ht="11.25">
      <c r="A26" s="351" t="s">
        <v>51</v>
      </c>
      <c r="B26" s="758">
        <v>40847</v>
      </c>
      <c r="C26" s="758">
        <v>22651</v>
      </c>
      <c r="D26" s="759">
        <v>1743</v>
      </c>
      <c r="E26" s="747">
        <v>16453</v>
      </c>
      <c r="F26" s="647">
        <v>13190</v>
      </c>
    </row>
    <row r="27" spans="1:6" ht="11.25">
      <c r="A27" s="351" t="s">
        <v>60</v>
      </c>
      <c r="B27" s="758">
        <v>3506</v>
      </c>
      <c r="C27" s="758">
        <v>2714</v>
      </c>
      <c r="D27" s="759">
        <v>204</v>
      </c>
      <c r="E27" s="747">
        <v>588</v>
      </c>
      <c r="F27" s="647">
        <v>560</v>
      </c>
    </row>
    <row r="28" spans="1:6" ht="11.25">
      <c r="A28" s="351" t="s">
        <v>351</v>
      </c>
      <c r="B28" s="758">
        <v>4305</v>
      </c>
      <c r="C28" s="758">
        <v>2152</v>
      </c>
      <c r="D28" s="759">
        <v>447</v>
      </c>
      <c r="E28" s="747">
        <v>1706</v>
      </c>
      <c r="F28" s="647">
        <v>1399</v>
      </c>
    </row>
    <row r="29" spans="1:6" ht="11.25">
      <c r="A29" s="351" t="s">
        <v>99</v>
      </c>
      <c r="B29" s="758">
        <v>17085</v>
      </c>
      <c r="C29" s="758">
        <v>13111</v>
      </c>
      <c r="D29" s="759">
        <v>3014</v>
      </c>
      <c r="E29" s="747">
        <v>960</v>
      </c>
      <c r="F29" s="647">
        <v>952</v>
      </c>
    </row>
    <row r="30" spans="1:6" ht="11.25">
      <c r="A30" s="351" t="s">
        <v>352</v>
      </c>
      <c r="B30" s="758">
        <v>3741</v>
      </c>
      <c r="C30" s="758">
        <v>2229</v>
      </c>
      <c r="D30" s="759">
        <v>1015</v>
      </c>
      <c r="E30" s="747">
        <v>497</v>
      </c>
      <c r="F30" s="647">
        <v>485</v>
      </c>
    </row>
    <row r="31" spans="1:6" ht="11.25">
      <c r="A31" s="351" t="s">
        <v>353</v>
      </c>
      <c r="B31" s="758">
        <v>2707</v>
      </c>
      <c r="C31" s="758">
        <v>2374</v>
      </c>
      <c r="D31" s="759">
        <v>124</v>
      </c>
      <c r="E31" s="747">
        <v>209</v>
      </c>
      <c r="F31" s="647">
        <v>201</v>
      </c>
    </row>
    <row r="32" spans="1:6" ht="11.25">
      <c r="A32" s="351" t="s">
        <v>354</v>
      </c>
      <c r="B32" s="758">
        <v>2441</v>
      </c>
      <c r="C32" s="758">
        <v>1443</v>
      </c>
      <c r="D32" s="759">
        <v>171</v>
      </c>
      <c r="E32" s="747">
        <v>827</v>
      </c>
      <c r="F32" s="647">
        <v>780</v>
      </c>
    </row>
    <row r="33" spans="1:6" ht="11.25">
      <c r="A33" s="351" t="s">
        <v>355</v>
      </c>
      <c r="B33" s="758">
        <v>3622</v>
      </c>
      <c r="C33" s="758">
        <v>2388</v>
      </c>
      <c r="D33" s="759">
        <v>599</v>
      </c>
      <c r="E33" s="747">
        <v>635</v>
      </c>
      <c r="F33" s="647">
        <v>603</v>
      </c>
    </row>
    <row r="34" spans="1:6" ht="11.25">
      <c r="A34" s="351" t="s">
        <v>356</v>
      </c>
      <c r="B34" s="758">
        <v>14192</v>
      </c>
      <c r="C34" s="758">
        <v>9525</v>
      </c>
      <c r="D34" s="759">
        <v>3778</v>
      </c>
      <c r="E34" s="747">
        <v>889</v>
      </c>
      <c r="F34" s="647">
        <v>876</v>
      </c>
    </row>
    <row r="35" spans="1:6" ht="11.25">
      <c r="A35" s="351" t="s">
        <v>357</v>
      </c>
      <c r="B35" s="758">
        <v>26830</v>
      </c>
      <c r="C35" s="758">
        <v>12636</v>
      </c>
      <c r="D35" s="759">
        <v>1164</v>
      </c>
      <c r="E35" s="747">
        <v>13030</v>
      </c>
      <c r="F35" s="647">
        <v>10588</v>
      </c>
    </row>
    <row r="36" spans="1:6" ht="11.25">
      <c r="A36" s="351"/>
      <c r="B36" s="758"/>
      <c r="C36" s="758"/>
      <c r="D36" s="759"/>
      <c r="E36" s="350"/>
      <c r="F36" s="647"/>
    </row>
    <row r="37" spans="1:6" ht="11.25">
      <c r="A37" s="349" t="s">
        <v>195</v>
      </c>
      <c r="B37" s="756">
        <v>87927</v>
      </c>
      <c r="C37" s="756">
        <v>55593</v>
      </c>
      <c r="D37" s="35">
        <v>17887</v>
      </c>
      <c r="E37" s="350">
        <v>14447</v>
      </c>
      <c r="F37" s="23">
        <v>11298</v>
      </c>
    </row>
    <row r="38" spans="1:6" ht="11.25">
      <c r="A38" s="351" t="s">
        <v>358</v>
      </c>
      <c r="B38" s="758">
        <v>2146</v>
      </c>
      <c r="C38" s="758">
        <v>1114</v>
      </c>
      <c r="D38" s="759">
        <v>411</v>
      </c>
      <c r="E38" s="747">
        <v>621</v>
      </c>
      <c r="F38" s="647">
        <v>605</v>
      </c>
    </row>
    <row r="39" spans="1:6" ht="11.25">
      <c r="A39" s="351" t="s">
        <v>359</v>
      </c>
      <c r="B39" s="758">
        <v>1234</v>
      </c>
      <c r="C39" s="758">
        <v>982</v>
      </c>
      <c r="D39" s="759">
        <v>210</v>
      </c>
      <c r="E39" s="747">
        <v>42</v>
      </c>
      <c r="F39" s="647">
        <v>38</v>
      </c>
    </row>
    <row r="40" spans="1:6" ht="11.25">
      <c r="A40" s="351" t="s">
        <v>360</v>
      </c>
      <c r="B40" s="758">
        <v>8087</v>
      </c>
      <c r="C40" s="758">
        <v>6536</v>
      </c>
      <c r="D40" s="759">
        <v>1192</v>
      </c>
      <c r="E40" s="747">
        <v>359</v>
      </c>
      <c r="F40" s="647">
        <v>232</v>
      </c>
    </row>
    <row r="41" spans="1:6" ht="11.25">
      <c r="A41" s="351" t="s">
        <v>307</v>
      </c>
      <c r="B41" s="758">
        <v>7126</v>
      </c>
      <c r="C41" s="758">
        <v>4724</v>
      </c>
      <c r="D41" s="759">
        <v>1081</v>
      </c>
      <c r="E41" s="747">
        <v>1321</v>
      </c>
      <c r="F41" s="647">
        <v>445</v>
      </c>
    </row>
    <row r="42" spans="1:6" ht="11.25">
      <c r="A42" s="351" t="s">
        <v>361</v>
      </c>
      <c r="B42" s="758">
        <v>2152</v>
      </c>
      <c r="C42" s="758">
        <v>1042</v>
      </c>
      <c r="D42" s="759">
        <v>430</v>
      </c>
      <c r="E42" s="747">
        <v>680</v>
      </c>
      <c r="F42" s="647">
        <v>673</v>
      </c>
    </row>
    <row r="43" spans="1:6" ht="11.25">
      <c r="A43" s="351" t="s">
        <v>362</v>
      </c>
      <c r="B43" s="758">
        <v>2577</v>
      </c>
      <c r="C43" s="758">
        <v>1558</v>
      </c>
      <c r="D43" s="759">
        <v>558</v>
      </c>
      <c r="E43" s="747">
        <v>461</v>
      </c>
      <c r="F43" s="647">
        <v>437</v>
      </c>
    </row>
    <row r="44" spans="1:6" ht="11.25">
      <c r="A44" s="351" t="s">
        <v>363</v>
      </c>
      <c r="B44" s="758">
        <v>2242</v>
      </c>
      <c r="C44" s="758">
        <v>1157</v>
      </c>
      <c r="D44" s="759">
        <v>187</v>
      </c>
      <c r="E44" s="747">
        <v>898</v>
      </c>
      <c r="F44" s="647">
        <v>583</v>
      </c>
    </row>
    <row r="45" spans="1:6" ht="11.25">
      <c r="A45" s="351" t="s">
        <v>364</v>
      </c>
      <c r="B45" s="758">
        <v>2417</v>
      </c>
      <c r="C45" s="758">
        <v>1847</v>
      </c>
      <c r="D45" s="759">
        <v>336</v>
      </c>
      <c r="E45" s="747">
        <v>234</v>
      </c>
      <c r="F45" s="647">
        <v>158</v>
      </c>
    </row>
    <row r="46" spans="1:6" ht="11.25">
      <c r="A46" s="351" t="s">
        <v>365</v>
      </c>
      <c r="B46" s="758">
        <v>1246</v>
      </c>
      <c r="C46" s="758">
        <v>938</v>
      </c>
      <c r="D46" s="759">
        <v>178</v>
      </c>
      <c r="E46" s="747">
        <v>130</v>
      </c>
      <c r="F46" s="647">
        <v>81</v>
      </c>
    </row>
    <row r="47" spans="1:6" ht="11.25">
      <c r="A47" s="351" t="s">
        <v>64</v>
      </c>
      <c r="B47" s="758">
        <v>10332</v>
      </c>
      <c r="C47" s="758">
        <v>4987</v>
      </c>
      <c r="D47" s="759">
        <v>3318</v>
      </c>
      <c r="E47" s="747">
        <v>2027</v>
      </c>
      <c r="F47" s="647">
        <v>1977</v>
      </c>
    </row>
    <row r="48" spans="1:6" ht="11.25">
      <c r="A48" s="351" t="s">
        <v>366</v>
      </c>
      <c r="B48" s="758">
        <v>1943</v>
      </c>
      <c r="C48" s="758">
        <v>1106</v>
      </c>
      <c r="D48" s="759">
        <v>283</v>
      </c>
      <c r="E48" s="747">
        <v>554</v>
      </c>
      <c r="F48" s="647">
        <v>521</v>
      </c>
    </row>
    <row r="49" spans="1:6" ht="11.25">
      <c r="A49" s="351" t="s">
        <v>65</v>
      </c>
      <c r="B49" s="758">
        <v>28140</v>
      </c>
      <c r="C49" s="758">
        <v>19707</v>
      </c>
      <c r="D49" s="759">
        <v>7816</v>
      </c>
      <c r="E49" s="747">
        <v>617</v>
      </c>
      <c r="F49" s="647">
        <v>603</v>
      </c>
    </row>
    <row r="50" spans="1:6" ht="11.25">
      <c r="A50" s="351" t="s">
        <v>367</v>
      </c>
      <c r="B50" s="758">
        <v>1710</v>
      </c>
      <c r="C50" s="758">
        <v>1307</v>
      </c>
      <c r="D50" s="759">
        <v>304</v>
      </c>
      <c r="E50" s="747">
        <v>99</v>
      </c>
      <c r="F50" s="647">
        <v>88</v>
      </c>
    </row>
    <row r="51" spans="1:6" ht="11.25">
      <c r="A51" s="351" t="s">
        <v>368</v>
      </c>
      <c r="B51" s="758">
        <v>1797</v>
      </c>
      <c r="C51" s="758">
        <v>831</v>
      </c>
      <c r="D51" s="759">
        <v>266</v>
      </c>
      <c r="E51" s="747">
        <v>700</v>
      </c>
      <c r="F51" s="647">
        <v>673</v>
      </c>
    </row>
    <row r="52" spans="1:6" ht="11.25">
      <c r="A52" s="351" t="s">
        <v>369</v>
      </c>
      <c r="B52" s="758">
        <v>14778</v>
      </c>
      <c r="C52" s="758">
        <v>7757</v>
      </c>
      <c r="D52" s="759">
        <v>1317</v>
      </c>
      <c r="E52" s="747">
        <v>5704</v>
      </c>
      <c r="F52" s="647">
        <v>4184</v>
      </c>
    </row>
    <row r="53" spans="1:6" ht="11.25">
      <c r="A53" s="351"/>
      <c r="B53" s="758"/>
      <c r="C53" s="758"/>
      <c r="D53" s="759"/>
      <c r="E53" s="350"/>
      <c r="F53" s="647"/>
    </row>
    <row r="54" spans="1:6" ht="11.25">
      <c r="A54" s="351"/>
      <c r="B54" s="758"/>
      <c r="C54" s="758"/>
      <c r="D54" s="759"/>
      <c r="E54" s="350"/>
      <c r="F54" s="647"/>
    </row>
    <row r="55" spans="1:6" ht="11.25">
      <c r="A55" s="349" t="s">
        <v>370</v>
      </c>
      <c r="B55" s="756">
        <v>256701</v>
      </c>
      <c r="C55" s="756">
        <v>155320</v>
      </c>
      <c r="D55" s="35">
        <v>54147</v>
      </c>
      <c r="E55" s="350">
        <v>47234</v>
      </c>
      <c r="F55" s="23">
        <v>31372</v>
      </c>
    </row>
    <row r="56" spans="1:6" ht="11.25">
      <c r="A56" s="351" t="s">
        <v>68</v>
      </c>
      <c r="B56" s="758">
        <v>12122</v>
      </c>
      <c r="C56" s="758">
        <v>10371</v>
      </c>
      <c r="D56" s="759">
        <v>1672</v>
      </c>
      <c r="E56" s="747">
        <v>79</v>
      </c>
      <c r="F56" s="647">
        <v>78</v>
      </c>
    </row>
    <row r="57" spans="1:6" ht="11.25">
      <c r="A57" s="351" t="s">
        <v>371</v>
      </c>
      <c r="B57" s="758">
        <v>3382</v>
      </c>
      <c r="C57" s="758">
        <v>2955</v>
      </c>
      <c r="D57" s="759">
        <v>395</v>
      </c>
      <c r="E57" s="747">
        <v>32</v>
      </c>
      <c r="F57" s="647">
        <v>30</v>
      </c>
    </row>
    <row r="58" spans="1:6" ht="11.25">
      <c r="A58" s="351" t="s">
        <v>77</v>
      </c>
      <c r="B58" s="758">
        <v>15070</v>
      </c>
      <c r="C58" s="758">
        <v>8699</v>
      </c>
      <c r="D58" s="759">
        <v>5318</v>
      </c>
      <c r="E58" s="747">
        <v>1053</v>
      </c>
      <c r="F58" s="647">
        <v>825</v>
      </c>
    </row>
    <row r="59" spans="1:6" ht="11.25">
      <c r="A59" s="351" t="s">
        <v>76</v>
      </c>
      <c r="B59" s="758">
        <v>22423</v>
      </c>
      <c r="C59" s="758">
        <v>13372</v>
      </c>
      <c r="D59" s="759">
        <v>1425</v>
      </c>
      <c r="E59" s="747">
        <v>7626</v>
      </c>
      <c r="F59" s="647">
        <v>6323</v>
      </c>
    </row>
    <row r="60" spans="1:6" ht="11.25">
      <c r="A60" s="351" t="s">
        <v>72</v>
      </c>
      <c r="B60" s="758">
        <v>12949</v>
      </c>
      <c r="C60" s="758">
        <v>7114</v>
      </c>
      <c r="D60" s="759">
        <v>2982</v>
      </c>
      <c r="E60" s="747">
        <v>2853</v>
      </c>
      <c r="F60" s="647">
        <v>1451</v>
      </c>
    </row>
    <row r="61" spans="1:6" ht="11.25">
      <c r="A61" s="351" t="s">
        <v>372</v>
      </c>
      <c r="B61" s="758">
        <v>1945</v>
      </c>
      <c r="C61" s="758">
        <v>1083</v>
      </c>
      <c r="D61" s="759">
        <v>154</v>
      </c>
      <c r="E61" s="747">
        <v>708</v>
      </c>
      <c r="F61" s="647">
        <v>458</v>
      </c>
    </row>
    <row r="62" spans="1:6" ht="11.25">
      <c r="A62" s="351" t="s">
        <v>74</v>
      </c>
      <c r="B62" s="758">
        <v>28672</v>
      </c>
      <c r="C62" s="758">
        <v>21272</v>
      </c>
      <c r="D62" s="759">
        <v>6555</v>
      </c>
      <c r="E62" s="747">
        <v>845</v>
      </c>
      <c r="F62" s="647">
        <v>822</v>
      </c>
    </row>
    <row r="63" spans="1:6" ht="11.25">
      <c r="A63" s="351" t="s">
        <v>291</v>
      </c>
      <c r="B63" s="758">
        <v>19032</v>
      </c>
      <c r="C63" s="758">
        <v>14007</v>
      </c>
      <c r="D63" s="759">
        <v>2950</v>
      </c>
      <c r="E63" s="747">
        <v>2075</v>
      </c>
      <c r="F63" s="647">
        <v>2005</v>
      </c>
    </row>
    <row r="64" spans="1:6" ht="11.25">
      <c r="A64" s="351" t="s">
        <v>69</v>
      </c>
      <c r="B64" s="758">
        <v>12074</v>
      </c>
      <c r="C64" s="758">
        <v>6664</v>
      </c>
      <c r="D64" s="759">
        <v>1231</v>
      </c>
      <c r="E64" s="747">
        <v>4179</v>
      </c>
      <c r="F64" s="647">
        <v>1292</v>
      </c>
    </row>
    <row r="65" spans="1:6" ht="11.25">
      <c r="A65" s="521" t="s">
        <v>373</v>
      </c>
      <c r="B65" s="758">
        <v>3074</v>
      </c>
      <c r="C65" s="758">
        <v>1665</v>
      </c>
      <c r="D65" s="759">
        <v>811</v>
      </c>
      <c r="E65" s="747">
        <v>598</v>
      </c>
      <c r="F65" s="647">
        <v>553</v>
      </c>
    </row>
    <row r="66" spans="1:6" ht="11.25">
      <c r="A66" s="351" t="s">
        <v>374</v>
      </c>
      <c r="B66" s="758">
        <v>3525</v>
      </c>
      <c r="C66" s="758">
        <v>3027</v>
      </c>
      <c r="D66" s="759">
        <v>313</v>
      </c>
      <c r="E66" s="747">
        <v>185</v>
      </c>
      <c r="F66" s="647">
        <v>170</v>
      </c>
    </row>
    <row r="67" spans="1:6" ht="11.25">
      <c r="A67" s="351" t="s">
        <v>75</v>
      </c>
      <c r="B67" s="758">
        <v>35722</v>
      </c>
      <c r="C67" s="758">
        <v>17454</v>
      </c>
      <c r="D67" s="759">
        <v>14430</v>
      </c>
      <c r="E67" s="747">
        <v>3838</v>
      </c>
      <c r="F67" s="647">
        <v>3734</v>
      </c>
    </row>
    <row r="68" spans="1:6" ht="11.25">
      <c r="A68" s="351" t="s">
        <v>375</v>
      </c>
      <c r="B68" s="758">
        <v>2351</v>
      </c>
      <c r="C68" s="758">
        <v>1497</v>
      </c>
      <c r="D68" s="759">
        <v>666</v>
      </c>
      <c r="E68" s="747">
        <v>188</v>
      </c>
      <c r="F68" s="647">
        <v>183</v>
      </c>
    </row>
    <row r="69" spans="1:6" ht="11.25">
      <c r="A69" s="351" t="s">
        <v>78</v>
      </c>
      <c r="B69" s="758">
        <v>19595</v>
      </c>
      <c r="C69" s="758">
        <v>12852</v>
      </c>
      <c r="D69" s="759">
        <v>441</v>
      </c>
      <c r="E69" s="747">
        <v>6302</v>
      </c>
      <c r="F69" s="647">
        <v>5302</v>
      </c>
    </row>
    <row r="70" spans="1:6" ht="11.25">
      <c r="A70" s="351" t="s">
        <v>376</v>
      </c>
      <c r="B70" s="758">
        <v>22226</v>
      </c>
      <c r="C70" s="758">
        <v>13036</v>
      </c>
      <c r="D70" s="759">
        <v>7416</v>
      </c>
      <c r="E70" s="747">
        <v>1774</v>
      </c>
      <c r="F70" s="647">
        <v>1512</v>
      </c>
    </row>
    <row r="71" spans="1:6" ht="11.25">
      <c r="A71" s="351" t="s">
        <v>79</v>
      </c>
      <c r="B71" s="758">
        <v>19206</v>
      </c>
      <c r="C71" s="758">
        <v>10583</v>
      </c>
      <c r="D71" s="759">
        <v>5847</v>
      </c>
      <c r="E71" s="747">
        <v>2776</v>
      </c>
      <c r="F71" s="647">
        <v>2685</v>
      </c>
    </row>
    <row r="72" spans="1:6" ht="11.25">
      <c r="A72" s="351" t="s">
        <v>377</v>
      </c>
      <c r="B72" s="758">
        <v>23333</v>
      </c>
      <c r="C72" s="758">
        <v>9669</v>
      </c>
      <c r="D72" s="759">
        <v>1541</v>
      </c>
      <c r="E72" s="747">
        <v>12123</v>
      </c>
      <c r="F72" s="647">
        <v>3949</v>
      </c>
    </row>
    <row r="73" spans="1:6" ht="11.25">
      <c r="A73" s="351"/>
      <c r="B73" s="758"/>
      <c r="C73" s="758"/>
      <c r="D73" s="759"/>
      <c r="E73" s="350"/>
      <c r="F73" s="647"/>
    </row>
    <row r="74" spans="1:6" ht="11.25">
      <c r="A74" s="349" t="s">
        <v>197</v>
      </c>
      <c r="B74" s="756">
        <v>46358</v>
      </c>
      <c r="C74" s="756">
        <v>12517</v>
      </c>
      <c r="D74" s="35">
        <v>667</v>
      </c>
      <c r="E74" s="350">
        <v>33174</v>
      </c>
      <c r="F74" s="23">
        <v>22484</v>
      </c>
    </row>
    <row r="75" spans="1:6" ht="11.25">
      <c r="A75" s="351" t="s">
        <v>339</v>
      </c>
      <c r="B75" s="758">
        <v>5501</v>
      </c>
      <c r="C75" s="758">
        <v>1623</v>
      </c>
      <c r="D75" s="759">
        <v>57</v>
      </c>
      <c r="E75" s="747">
        <v>3821</v>
      </c>
      <c r="F75" s="647">
        <v>2593</v>
      </c>
    </row>
    <row r="76" spans="1:6" ht="11.25">
      <c r="A76" s="351" t="s">
        <v>82</v>
      </c>
      <c r="B76" s="758">
        <v>33922</v>
      </c>
      <c r="C76" s="758">
        <v>7562</v>
      </c>
      <c r="D76" s="759">
        <v>291</v>
      </c>
      <c r="E76" s="747">
        <v>26069</v>
      </c>
      <c r="F76" s="647">
        <v>17408</v>
      </c>
    </row>
    <row r="77" spans="1:6" ht="22.5">
      <c r="A77" s="351" t="s">
        <v>338</v>
      </c>
      <c r="B77" s="758">
        <v>6935</v>
      </c>
      <c r="C77" s="758">
        <v>3332</v>
      </c>
      <c r="D77" s="759">
        <v>319</v>
      </c>
      <c r="E77" s="747">
        <v>3284</v>
      </c>
      <c r="F77" s="647">
        <v>2483</v>
      </c>
    </row>
    <row r="78" spans="1:6" ht="11.25">
      <c r="A78" s="351"/>
      <c r="B78" s="758"/>
      <c r="C78" s="758"/>
      <c r="D78" s="759"/>
      <c r="E78" s="350"/>
      <c r="F78" s="647"/>
    </row>
    <row r="79" spans="1:6" ht="11.25">
      <c r="A79" s="349" t="s">
        <v>198</v>
      </c>
      <c r="B79" s="756">
        <v>29456</v>
      </c>
      <c r="C79" s="756">
        <v>13415</v>
      </c>
      <c r="D79" s="35">
        <v>2127</v>
      </c>
      <c r="E79" s="350">
        <v>13914</v>
      </c>
      <c r="F79" s="23">
        <v>7805</v>
      </c>
    </row>
    <row r="80" spans="1:6" ht="11.25">
      <c r="A80" s="351" t="s">
        <v>85</v>
      </c>
      <c r="B80" s="758">
        <v>5546</v>
      </c>
      <c r="C80" s="758">
        <v>2913</v>
      </c>
      <c r="D80" s="759">
        <v>104</v>
      </c>
      <c r="E80" s="747">
        <v>2529</v>
      </c>
      <c r="F80" s="647">
        <v>1624</v>
      </c>
    </row>
    <row r="81" spans="1:10" ht="11.25">
      <c r="A81" s="351" t="s">
        <v>86</v>
      </c>
      <c r="B81" s="758">
        <v>11208</v>
      </c>
      <c r="C81" s="758">
        <v>6098</v>
      </c>
      <c r="D81" s="759">
        <v>1610</v>
      </c>
      <c r="E81" s="747">
        <v>3500</v>
      </c>
      <c r="F81" s="647">
        <v>3144</v>
      </c>
      <c r="H81" s="50"/>
      <c r="I81" s="50"/>
      <c r="J81" s="50"/>
    </row>
    <row r="82" spans="1:6" ht="11.25">
      <c r="A82" s="351" t="s">
        <v>293</v>
      </c>
      <c r="B82" s="758">
        <v>5775</v>
      </c>
      <c r="C82" s="758">
        <v>1184</v>
      </c>
      <c r="D82" s="759">
        <v>123</v>
      </c>
      <c r="E82" s="747">
        <v>4468</v>
      </c>
      <c r="F82" s="647">
        <v>687</v>
      </c>
    </row>
    <row r="83" spans="1:6" ht="11.25">
      <c r="A83" s="351" t="s">
        <v>340</v>
      </c>
      <c r="B83" s="758">
        <v>1984</v>
      </c>
      <c r="C83" s="758">
        <v>1014</v>
      </c>
      <c r="D83" s="759">
        <v>110</v>
      </c>
      <c r="E83" s="747">
        <v>860</v>
      </c>
      <c r="F83" s="647">
        <v>635</v>
      </c>
    </row>
    <row r="84" spans="1:6" ht="11.25">
      <c r="A84" s="351" t="s">
        <v>337</v>
      </c>
      <c r="B84" s="758">
        <v>4943</v>
      </c>
      <c r="C84" s="758">
        <v>2206</v>
      </c>
      <c r="D84" s="759">
        <v>180</v>
      </c>
      <c r="E84" s="747">
        <v>2557</v>
      </c>
      <c r="F84" s="647">
        <v>1715</v>
      </c>
    </row>
    <row r="85" spans="1:6" ht="11.25">
      <c r="A85" s="351"/>
      <c r="B85" s="758"/>
      <c r="C85" s="758"/>
      <c r="D85" s="759"/>
      <c r="E85" s="747"/>
      <c r="F85" s="647"/>
    </row>
    <row r="86" spans="1:6" ht="11.25">
      <c r="A86" s="349" t="s">
        <v>199</v>
      </c>
      <c r="B86" s="756">
        <v>4256</v>
      </c>
      <c r="C86" s="756">
        <v>1771</v>
      </c>
      <c r="D86" s="35">
        <v>45</v>
      </c>
      <c r="E86" s="350">
        <v>2440</v>
      </c>
      <c r="F86" s="23">
        <v>1704</v>
      </c>
    </row>
    <row r="87" spans="1:6" ht="11.25">
      <c r="A87" s="351" t="s">
        <v>341</v>
      </c>
      <c r="B87" s="758">
        <v>3066</v>
      </c>
      <c r="C87" s="758">
        <v>1267</v>
      </c>
      <c r="D87" s="759">
        <v>27</v>
      </c>
      <c r="E87" s="747">
        <v>1772</v>
      </c>
      <c r="F87" s="647">
        <v>1172</v>
      </c>
    </row>
    <row r="88" spans="1:5" ht="11.25">
      <c r="A88" s="351"/>
      <c r="D88" s="760"/>
      <c r="E88" s="350"/>
    </row>
    <row r="89" spans="1:6" ht="11.25">
      <c r="A89" s="323" t="s">
        <v>342</v>
      </c>
      <c r="B89" s="761">
        <v>1190</v>
      </c>
      <c r="C89" s="761">
        <v>504</v>
      </c>
      <c r="D89" s="761">
        <v>18</v>
      </c>
      <c r="E89" s="761">
        <v>668</v>
      </c>
      <c r="F89" s="761">
        <v>532</v>
      </c>
    </row>
  </sheetData>
  <sheetProtection/>
  <mergeCells count="4">
    <mergeCell ref="A1:F1"/>
    <mergeCell ref="A2:A3"/>
    <mergeCell ref="B2:D2"/>
    <mergeCell ref="E2:F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97"/>
  <sheetViews>
    <sheetView zoomScalePageLayoutView="0" workbookViewId="0" topLeftCell="A1">
      <selection activeCell="A2" sqref="A2:A3"/>
    </sheetView>
  </sheetViews>
  <sheetFormatPr defaultColWidth="12" defaultRowHeight="11.25"/>
  <cols>
    <col min="1" max="1" width="31.83203125" style="519" customWidth="1"/>
    <col min="2" max="2" width="9" style="519" customWidth="1"/>
    <col min="3" max="3" width="12" style="519" customWidth="1"/>
    <col min="4" max="4" width="14.33203125" style="519" bestFit="1" customWidth="1"/>
    <col min="5" max="5" width="10.66015625" style="519" customWidth="1"/>
    <col min="6" max="6" width="14" style="519" customWidth="1"/>
    <col min="7" max="7" width="12" style="519" customWidth="1"/>
    <col min="8" max="8" width="6.66015625" style="519" bestFit="1" customWidth="1"/>
    <col min="9" max="9" width="7.66015625" style="519" bestFit="1" customWidth="1"/>
    <col min="10" max="10" width="6.66015625" style="519" bestFit="1" customWidth="1"/>
    <col min="11" max="16384" width="12" style="519" customWidth="1"/>
  </cols>
  <sheetData>
    <row r="1" spans="1:6" ht="11.25">
      <c r="A1" s="1110" t="s">
        <v>430</v>
      </c>
      <c r="B1" s="1116"/>
      <c r="C1" s="1116"/>
      <c r="D1" s="1116"/>
      <c r="E1" s="1116"/>
      <c r="F1" s="1116"/>
    </row>
    <row r="2" spans="1:6" ht="11.25">
      <c r="A2" s="1117" t="s">
        <v>236</v>
      </c>
      <c r="B2" s="1119" t="s">
        <v>237</v>
      </c>
      <c r="C2" s="1119"/>
      <c r="D2" s="1119"/>
      <c r="E2" s="1119" t="s">
        <v>238</v>
      </c>
      <c r="F2" s="1119"/>
    </row>
    <row r="3" spans="1:10" ht="45" customHeight="1">
      <c r="A3" s="1118"/>
      <c r="B3" s="520" t="s">
        <v>239</v>
      </c>
      <c r="C3" s="520" t="s">
        <v>240</v>
      </c>
      <c r="D3" s="520" t="s">
        <v>241</v>
      </c>
      <c r="E3" s="520" t="s">
        <v>239</v>
      </c>
      <c r="F3" s="520" t="s">
        <v>242</v>
      </c>
      <c r="H3" s="762"/>
      <c r="I3" s="762"/>
      <c r="J3" s="762"/>
    </row>
    <row r="4" spans="1:11" s="591" customFormat="1" ht="11.25">
      <c r="A4" s="349" t="s">
        <v>27</v>
      </c>
      <c r="B4" s="23">
        <v>452975</v>
      </c>
      <c r="C4" s="23">
        <v>257548</v>
      </c>
      <c r="D4" s="23">
        <v>51549</v>
      </c>
      <c r="E4" s="589">
        <v>143878</v>
      </c>
      <c r="F4" s="23">
        <v>110328</v>
      </c>
      <c r="G4" s="650"/>
      <c r="H4" s="647"/>
      <c r="J4" s="647"/>
      <c r="K4" s="528"/>
    </row>
    <row r="5" spans="1:10" ht="11.25">
      <c r="A5" s="521"/>
      <c r="B5" s="647"/>
      <c r="C5" s="11"/>
      <c r="D5" s="647"/>
      <c r="E5" s="590"/>
      <c r="F5" s="647"/>
      <c r="G5" s="650"/>
      <c r="H5" s="647"/>
      <c r="J5" s="647"/>
    </row>
    <row r="6" spans="1:11" s="591" customFormat="1" ht="11.25">
      <c r="A6" s="349" t="s">
        <v>343</v>
      </c>
      <c r="B6" s="23">
        <v>243602</v>
      </c>
      <c r="C6" s="23">
        <v>142179</v>
      </c>
      <c r="D6" s="23">
        <v>13188</v>
      </c>
      <c r="E6" s="589">
        <v>88235</v>
      </c>
      <c r="F6" s="23">
        <v>71648</v>
      </c>
      <c r="G6" s="650"/>
      <c r="H6" s="647"/>
      <c r="J6" s="647"/>
      <c r="K6" s="17"/>
    </row>
    <row r="7" spans="1:11" ht="11.25">
      <c r="A7" s="521" t="s">
        <v>44</v>
      </c>
      <c r="B7" s="647">
        <v>27583</v>
      </c>
      <c r="C7" s="647">
        <v>9172</v>
      </c>
      <c r="D7" s="647">
        <v>828</v>
      </c>
      <c r="E7" s="590">
        <v>17583</v>
      </c>
      <c r="F7" s="647">
        <v>15097</v>
      </c>
      <c r="G7" s="650"/>
      <c r="H7" s="647"/>
      <c r="J7" s="647"/>
      <c r="K7" s="17"/>
    </row>
    <row r="8" spans="1:11" ht="11.25">
      <c r="A8" s="521" t="s">
        <v>45</v>
      </c>
      <c r="B8" s="647">
        <v>6215</v>
      </c>
      <c r="C8" s="647">
        <v>2435</v>
      </c>
      <c r="D8" s="647">
        <v>242</v>
      </c>
      <c r="E8" s="590">
        <v>3538</v>
      </c>
      <c r="F8" s="647">
        <v>3290</v>
      </c>
      <c r="G8" s="650"/>
      <c r="H8" s="647"/>
      <c r="J8" s="647"/>
      <c r="K8" s="17"/>
    </row>
    <row r="9" spans="1:11" ht="11.25">
      <c r="A9" s="521" t="s">
        <v>344</v>
      </c>
      <c r="B9" s="647">
        <v>4615</v>
      </c>
      <c r="C9" s="647">
        <v>2896</v>
      </c>
      <c r="D9" s="647">
        <v>228</v>
      </c>
      <c r="E9" s="590">
        <v>1491</v>
      </c>
      <c r="F9" s="647">
        <v>1319</v>
      </c>
      <c r="G9" s="650"/>
      <c r="H9" s="647"/>
      <c r="J9" s="647"/>
      <c r="K9" s="17"/>
    </row>
    <row r="10" spans="1:11" ht="11.25">
      <c r="A10" s="521" t="s">
        <v>46</v>
      </c>
      <c r="B10" s="647">
        <v>40158</v>
      </c>
      <c r="C10" s="647">
        <v>16183</v>
      </c>
      <c r="D10" s="647">
        <v>830</v>
      </c>
      <c r="E10" s="590">
        <v>23145</v>
      </c>
      <c r="F10" s="647">
        <v>17128</v>
      </c>
      <c r="G10" s="650"/>
      <c r="H10" s="647"/>
      <c r="J10" s="647"/>
      <c r="K10" s="17"/>
    </row>
    <row r="11" spans="1:11" ht="11.25">
      <c r="A11" s="521" t="s">
        <v>49</v>
      </c>
      <c r="B11" s="647">
        <v>1735</v>
      </c>
      <c r="C11" s="647">
        <v>1337</v>
      </c>
      <c r="D11" s="647">
        <v>76</v>
      </c>
      <c r="E11" s="590">
        <v>322</v>
      </c>
      <c r="F11" s="647">
        <v>307</v>
      </c>
      <c r="G11" s="650"/>
      <c r="H11" s="647"/>
      <c r="J11" s="647"/>
      <c r="K11" s="17"/>
    </row>
    <row r="12" spans="1:11" ht="11.25">
      <c r="A12" s="521" t="s">
        <v>345</v>
      </c>
      <c r="B12" s="647">
        <v>1803</v>
      </c>
      <c r="C12" s="647">
        <v>1490</v>
      </c>
      <c r="D12" s="647">
        <v>71</v>
      </c>
      <c r="E12" s="590">
        <v>242</v>
      </c>
      <c r="F12" s="647">
        <v>220</v>
      </c>
      <c r="G12" s="650"/>
      <c r="H12" s="647"/>
      <c r="J12" s="647"/>
      <c r="K12" s="17"/>
    </row>
    <row r="13" spans="1:11" ht="11.25">
      <c r="A13" s="521" t="s">
        <v>50</v>
      </c>
      <c r="B13" s="647">
        <v>4485</v>
      </c>
      <c r="C13" s="647">
        <v>2311</v>
      </c>
      <c r="D13" s="647">
        <v>148</v>
      </c>
      <c r="E13" s="590">
        <v>2026</v>
      </c>
      <c r="F13" s="647">
        <v>1553</v>
      </c>
      <c r="G13" s="650"/>
      <c r="H13" s="647"/>
      <c r="J13" s="647"/>
      <c r="K13" s="17"/>
    </row>
    <row r="14" spans="1:11" ht="11.25">
      <c r="A14" s="521" t="s">
        <v>346</v>
      </c>
      <c r="B14" s="647">
        <v>2040</v>
      </c>
      <c r="C14" s="647">
        <v>1421</v>
      </c>
      <c r="D14" s="647">
        <v>277</v>
      </c>
      <c r="E14" s="590">
        <v>342</v>
      </c>
      <c r="F14" s="647">
        <v>333</v>
      </c>
      <c r="G14" s="650"/>
      <c r="H14" s="647"/>
      <c r="J14" s="647"/>
      <c r="K14" s="17"/>
    </row>
    <row r="15" spans="1:11" ht="11.25">
      <c r="A15" s="521" t="s">
        <v>347</v>
      </c>
      <c r="B15" s="647">
        <v>2590</v>
      </c>
      <c r="C15" s="647">
        <v>1412</v>
      </c>
      <c r="D15" s="647">
        <v>55</v>
      </c>
      <c r="E15" s="590">
        <v>1123</v>
      </c>
      <c r="F15" s="647">
        <v>924</v>
      </c>
      <c r="G15" s="650"/>
      <c r="H15" s="647"/>
      <c r="J15" s="647"/>
      <c r="K15" s="17"/>
    </row>
    <row r="16" spans="1:11" ht="11.25">
      <c r="A16" s="521" t="s">
        <v>348</v>
      </c>
      <c r="B16" s="647">
        <v>2994</v>
      </c>
      <c r="C16" s="647">
        <v>2672</v>
      </c>
      <c r="D16" s="647">
        <v>100</v>
      </c>
      <c r="E16" s="590">
        <v>222</v>
      </c>
      <c r="F16" s="647">
        <v>200</v>
      </c>
      <c r="G16" s="650"/>
      <c r="H16" s="647"/>
      <c r="J16" s="647"/>
      <c r="K16" s="17"/>
    </row>
    <row r="17" spans="1:11" ht="11.25">
      <c r="A17" s="521" t="s">
        <v>289</v>
      </c>
      <c r="B17" s="647">
        <v>215</v>
      </c>
      <c r="C17" s="647">
        <v>150</v>
      </c>
      <c r="D17" s="647">
        <v>43</v>
      </c>
      <c r="E17" s="590">
        <v>22</v>
      </c>
      <c r="F17" s="647">
        <v>21</v>
      </c>
      <c r="G17" s="650"/>
      <c r="H17" s="647"/>
      <c r="J17" s="647"/>
      <c r="K17" s="17"/>
    </row>
    <row r="18" spans="1:11" ht="11.25">
      <c r="A18" s="521" t="s">
        <v>54</v>
      </c>
      <c r="B18" s="647">
        <v>41217</v>
      </c>
      <c r="C18" s="647">
        <v>36883</v>
      </c>
      <c r="D18" s="647">
        <v>1909</v>
      </c>
      <c r="E18" s="590">
        <v>2425</v>
      </c>
      <c r="F18" s="647">
        <v>2275</v>
      </c>
      <c r="G18" s="650"/>
      <c r="H18" s="647"/>
      <c r="J18" s="647"/>
      <c r="K18" s="17"/>
    </row>
    <row r="19" spans="1:11" ht="11.25">
      <c r="A19" s="521" t="s">
        <v>349</v>
      </c>
      <c r="B19" s="647">
        <v>1064</v>
      </c>
      <c r="C19" s="647">
        <v>644</v>
      </c>
      <c r="D19" s="647">
        <v>46</v>
      </c>
      <c r="E19" s="590">
        <v>374</v>
      </c>
      <c r="F19" s="647">
        <v>324</v>
      </c>
      <c r="G19" s="650"/>
      <c r="H19" s="647"/>
      <c r="J19" s="647"/>
      <c r="K19" s="17"/>
    </row>
    <row r="20" spans="1:11" ht="11.25">
      <c r="A20" s="521" t="s">
        <v>55</v>
      </c>
      <c r="B20" s="647">
        <v>3467</v>
      </c>
      <c r="C20" s="647">
        <v>2681</v>
      </c>
      <c r="D20" s="647">
        <v>231</v>
      </c>
      <c r="E20" s="590">
        <v>555</v>
      </c>
      <c r="F20" s="647">
        <v>457</v>
      </c>
      <c r="G20" s="650"/>
      <c r="H20" s="647"/>
      <c r="J20" s="647"/>
      <c r="K20" s="17"/>
    </row>
    <row r="21" spans="1:11" ht="11.25">
      <c r="A21" s="521" t="s">
        <v>52</v>
      </c>
      <c r="B21" s="647">
        <v>9793</v>
      </c>
      <c r="C21" s="647">
        <v>9081</v>
      </c>
      <c r="D21" s="647">
        <v>423</v>
      </c>
      <c r="E21" s="590">
        <v>289</v>
      </c>
      <c r="F21" s="647">
        <v>276</v>
      </c>
      <c r="G21" s="650"/>
      <c r="H21" s="647"/>
      <c r="J21" s="647"/>
      <c r="K21" s="17"/>
    </row>
    <row r="22" spans="1:11" ht="11.25">
      <c r="A22" s="521" t="s">
        <v>59</v>
      </c>
      <c r="B22" s="647">
        <v>2899</v>
      </c>
      <c r="C22" s="647">
        <v>1388</v>
      </c>
      <c r="D22" s="647">
        <v>75</v>
      </c>
      <c r="E22" s="590">
        <v>1436</v>
      </c>
      <c r="F22" s="647">
        <v>1129</v>
      </c>
      <c r="G22" s="650"/>
      <c r="H22" s="647"/>
      <c r="J22" s="647"/>
      <c r="K22" s="17"/>
    </row>
    <row r="23" spans="1:11" ht="11.25">
      <c r="A23" s="521" t="s">
        <v>61</v>
      </c>
      <c r="B23" s="647">
        <v>20216</v>
      </c>
      <c r="C23" s="647">
        <v>7991</v>
      </c>
      <c r="D23" s="647">
        <v>376</v>
      </c>
      <c r="E23" s="590">
        <v>11849</v>
      </c>
      <c r="F23" s="647">
        <v>9410</v>
      </c>
      <c r="G23" s="650"/>
      <c r="H23" s="647"/>
      <c r="J23" s="647"/>
      <c r="K23" s="17"/>
    </row>
    <row r="24" spans="1:11" ht="11.25">
      <c r="A24" s="521" t="s">
        <v>56</v>
      </c>
      <c r="B24" s="647">
        <v>7170</v>
      </c>
      <c r="C24" s="647">
        <v>4809</v>
      </c>
      <c r="D24" s="647">
        <v>851</v>
      </c>
      <c r="E24" s="590">
        <v>1510</v>
      </c>
      <c r="F24" s="647">
        <v>1289</v>
      </c>
      <c r="G24" s="650"/>
      <c r="H24" s="647"/>
      <c r="J24" s="647"/>
      <c r="K24" s="17"/>
    </row>
    <row r="25" spans="1:11" ht="11.25">
      <c r="A25" s="521" t="s">
        <v>350</v>
      </c>
      <c r="B25" s="647">
        <v>1794</v>
      </c>
      <c r="C25" s="647">
        <v>555</v>
      </c>
      <c r="D25" s="647">
        <v>67</v>
      </c>
      <c r="E25" s="590">
        <v>1172</v>
      </c>
      <c r="F25" s="647">
        <v>776</v>
      </c>
      <c r="G25" s="650"/>
      <c r="H25" s="647"/>
      <c r="J25" s="647"/>
      <c r="K25" s="17"/>
    </row>
    <row r="26" spans="1:11" ht="11.25">
      <c r="A26" s="521" t="s">
        <v>51</v>
      </c>
      <c r="B26" s="647">
        <v>21475</v>
      </c>
      <c r="C26" s="647">
        <v>12072</v>
      </c>
      <c r="D26" s="647">
        <v>879</v>
      </c>
      <c r="E26" s="590">
        <v>8524</v>
      </c>
      <c r="F26" s="647">
        <v>6804</v>
      </c>
      <c r="G26" s="650"/>
      <c r="H26" s="647"/>
      <c r="J26" s="647"/>
      <c r="K26" s="17"/>
    </row>
    <row r="27" spans="1:11" ht="11.25">
      <c r="A27" s="521" t="s">
        <v>60</v>
      </c>
      <c r="B27" s="647">
        <v>1064</v>
      </c>
      <c r="C27" s="647">
        <v>659</v>
      </c>
      <c r="D27" s="647">
        <v>102</v>
      </c>
      <c r="E27" s="590">
        <v>303</v>
      </c>
      <c r="F27" s="647">
        <v>289</v>
      </c>
      <c r="G27" s="650"/>
      <c r="H27" s="647"/>
      <c r="J27" s="647"/>
      <c r="K27" s="17"/>
    </row>
    <row r="28" spans="1:11" ht="11.25">
      <c r="A28" s="521" t="s">
        <v>351</v>
      </c>
      <c r="B28" s="647">
        <v>2270</v>
      </c>
      <c r="C28" s="647">
        <v>1113</v>
      </c>
      <c r="D28" s="647">
        <v>224</v>
      </c>
      <c r="E28" s="590">
        <v>933</v>
      </c>
      <c r="F28" s="647">
        <v>738</v>
      </c>
      <c r="G28" s="650"/>
      <c r="H28" s="647"/>
      <c r="J28" s="647"/>
      <c r="K28" s="17"/>
    </row>
    <row r="29" spans="1:11" ht="11.25">
      <c r="A29" s="521" t="s">
        <v>99</v>
      </c>
      <c r="B29" s="647">
        <v>8552</v>
      </c>
      <c r="C29" s="647">
        <v>6485</v>
      </c>
      <c r="D29" s="647">
        <v>1569</v>
      </c>
      <c r="E29" s="590">
        <v>498</v>
      </c>
      <c r="F29" s="647">
        <v>496</v>
      </c>
      <c r="G29" s="650"/>
      <c r="H29" s="647"/>
      <c r="J29" s="647"/>
      <c r="K29" s="17"/>
    </row>
    <row r="30" spans="1:11" ht="11.25">
      <c r="A30" s="521" t="s">
        <v>352</v>
      </c>
      <c r="B30" s="647">
        <v>1950</v>
      </c>
      <c r="C30" s="647">
        <v>1173</v>
      </c>
      <c r="D30" s="647">
        <v>522</v>
      </c>
      <c r="E30" s="590">
        <v>255</v>
      </c>
      <c r="F30" s="647">
        <v>252</v>
      </c>
      <c r="G30" s="650"/>
      <c r="H30" s="647"/>
      <c r="J30" s="647"/>
      <c r="K30" s="17"/>
    </row>
    <row r="31" spans="1:11" ht="11.25">
      <c r="A31" s="521" t="s">
        <v>353</v>
      </c>
      <c r="B31" s="647">
        <v>1728</v>
      </c>
      <c r="C31" s="647">
        <v>1560</v>
      </c>
      <c r="D31" s="647">
        <v>56</v>
      </c>
      <c r="E31" s="590">
        <v>112</v>
      </c>
      <c r="F31" s="647">
        <v>104</v>
      </c>
      <c r="G31" s="650"/>
      <c r="H31" s="647"/>
      <c r="J31" s="647"/>
      <c r="K31" s="17"/>
    </row>
    <row r="32" spans="1:11" ht="11.25">
      <c r="A32" s="521" t="s">
        <v>354</v>
      </c>
      <c r="B32" s="647">
        <v>1233</v>
      </c>
      <c r="C32" s="647">
        <v>709</v>
      </c>
      <c r="D32" s="647">
        <v>97</v>
      </c>
      <c r="E32" s="590">
        <v>427</v>
      </c>
      <c r="F32" s="647">
        <v>406</v>
      </c>
      <c r="G32" s="650"/>
      <c r="H32" s="647"/>
      <c r="J32" s="647"/>
      <c r="K32" s="17"/>
    </row>
    <row r="33" spans="1:11" ht="11.25">
      <c r="A33" s="521" t="s">
        <v>355</v>
      </c>
      <c r="B33" s="647">
        <v>1796</v>
      </c>
      <c r="C33" s="647">
        <v>1173</v>
      </c>
      <c r="D33" s="647">
        <v>291</v>
      </c>
      <c r="E33" s="590">
        <v>332</v>
      </c>
      <c r="F33" s="647">
        <v>315</v>
      </c>
      <c r="G33" s="650"/>
      <c r="H33" s="647"/>
      <c r="J33" s="647"/>
      <c r="K33" s="17"/>
    </row>
    <row r="34" spans="1:11" ht="11.25">
      <c r="A34" s="521" t="s">
        <v>356</v>
      </c>
      <c r="B34" s="647">
        <v>7431</v>
      </c>
      <c r="C34" s="647">
        <v>5055</v>
      </c>
      <c r="D34" s="647">
        <v>1944</v>
      </c>
      <c r="E34" s="590">
        <v>432</v>
      </c>
      <c r="F34" s="647">
        <v>428</v>
      </c>
      <c r="G34" s="650"/>
      <c r="H34" s="647"/>
      <c r="J34" s="647"/>
      <c r="K34" s="17"/>
    </row>
    <row r="35" spans="1:10" ht="11.25">
      <c r="A35" s="521" t="s">
        <v>357</v>
      </c>
      <c r="B35" s="647">
        <v>14050</v>
      </c>
      <c r="C35" s="647">
        <v>6669</v>
      </c>
      <c r="D35" s="647">
        <v>628</v>
      </c>
      <c r="E35" s="647">
        <v>6753</v>
      </c>
      <c r="F35" s="647">
        <v>5488</v>
      </c>
      <c r="G35" s="650"/>
      <c r="H35" s="647"/>
      <c r="J35" s="647"/>
    </row>
    <row r="36" spans="1:10" ht="11.25">
      <c r="A36" s="521"/>
      <c r="B36" s="647"/>
      <c r="C36" s="647"/>
      <c r="D36" s="647"/>
      <c r="E36" s="647"/>
      <c r="F36" s="647"/>
      <c r="G36" s="650"/>
      <c r="H36" s="647"/>
      <c r="J36" s="647"/>
    </row>
    <row r="37" spans="1:11" s="591" customFormat="1" ht="11.25">
      <c r="A37" s="349" t="s">
        <v>243</v>
      </c>
      <c r="B37" s="23">
        <v>46485</v>
      </c>
      <c r="C37" s="23">
        <v>29925</v>
      </c>
      <c r="D37" s="23">
        <v>9102</v>
      </c>
      <c r="E37" s="589">
        <v>7458</v>
      </c>
      <c r="F37" s="23">
        <v>5773</v>
      </c>
      <c r="G37" s="650"/>
      <c r="H37" s="647"/>
      <c r="J37" s="647"/>
      <c r="K37" s="17"/>
    </row>
    <row r="38" spans="1:11" ht="11.25">
      <c r="A38" s="521" t="s">
        <v>244</v>
      </c>
      <c r="B38" s="647">
        <v>1227</v>
      </c>
      <c r="C38" s="647">
        <v>726</v>
      </c>
      <c r="D38" s="647">
        <v>199</v>
      </c>
      <c r="E38" s="590">
        <v>302</v>
      </c>
      <c r="F38" s="647">
        <v>292</v>
      </c>
      <c r="G38" s="650"/>
      <c r="H38" s="647"/>
      <c r="J38" s="647"/>
      <c r="K38" s="17"/>
    </row>
    <row r="39" spans="1:11" ht="11.25">
      <c r="A39" s="521" t="s">
        <v>245</v>
      </c>
      <c r="B39" s="647">
        <v>606</v>
      </c>
      <c r="C39" s="647">
        <v>467</v>
      </c>
      <c r="D39" s="647">
        <v>114</v>
      </c>
      <c r="E39" s="590">
        <v>25</v>
      </c>
      <c r="F39" s="647">
        <v>23</v>
      </c>
      <c r="G39" s="650"/>
      <c r="H39" s="647"/>
      <c r="J39" s="647"/>
      <c r="K39" s="17"/>
    </row>
    <row r="40" spans="1:11" ht="11.25">
      <c r="A40" s="521" t="s">
        <v>246</v>
      </c>
      <c r="B40" s="647">
        <v>4225</v>
      </c>
      <c r="C40" s="647">
        <v>3447</v>
      </c>
      <c r="D40" s="647">
        <v>599</v>
      </c>
      <c r="E40" s="590">
        <v>179</v>
      </c>
      <c r="F40" s="647">
        <v>109</v>
      </c>
      <c r="G40" s="650"/>
      <c r="H40" s="647"/>
      <c r="J40" s="647"/>
      <c r="K40" s="17"/>
    </row>
    <row r="41" spans="1:11" ht="11.25">
      <c r="A41" s="521" t="s">
        <v>247</v>
      </c>
      <c r="B41" s="647">
        <v>3724</v>
      </c>
      <c r="C41" s="647">
        <v>2444</v>
      </c>
      <c r="D41" s="647">
        <v>567</v>
      </c>
      <c r="E41" s="590">
        <v>713</v>
      </c>
      <c r="F41" s="647">
        <v>213</v>
      </c>
      <c r="G41" s="650"/>
      <c r="H41" s="647"/>
      <c r="J41" s="647"/>
      <c r="K41" s="17"/>
    </row>
    <row r="42" spans="1:11" ht="11.25">
      <c r="A42" s="521" t="s">
        <v>248</v>
      </c>
      <c r="B42" s="647">
        <v>1184</v>
      </c>
      <c r="C42" s="647">
        <v>617</v>
      </c>
      <c r="D42" s="647">
        <v>222</v>
      </c>
      <c r="E42" s="590">
        <v>345</v>
      </c>
      <c r="F42" s="647">
        <v>343</v>
      </c>
      <c r="G42" s="650"/>
      <c r="H42" s="647"/>
      <c r="J42" s="647"/>
      <c r="K42" s="17"/>
    </row>
    <row r="43" spans="1:11" ht="11.25">
      <c r="A43" s="521" t="s">
        <v>249</v>
      </c>
      <c r="B43" s="647">
        <v>1327</v>
      </c>
      <c r="C43" s="647">
        <v>841</v>
      </c>
      <c r="D43" s="647">
        <v>255</v>
      </c>
      <c r="E43" s="590">
        <v>231</v>
      </c>
      <c r="F43" s="647">
        <v>222</v>
      </c>
      <c r="G43" s="650"/>
      <c r="H43" s="647"/>
      <c r="J43" s="647"/>
      <c r="K43" s="17"/>
    </row>
    <row r="44" spans="1:11" ht="11.25">
      <c r="A44" s="521" t="s">
        <v>250</v>
      </c>
      <c r="B44" s="647">
        <v>1023</v>
      </c>
      <c r="C44" s="647">
        <v>464</v>
      </c>
      <c r="D44" s="647">
        <v>96</v>
      </c>
      <c r="E44" s="590">
        <v>463</v>
      </c>
      <c r="F44" s="647">
        <v>300</v>
      </c>
      <c r="G44" s="650"/>
      <c r="H44" s="647"/>
      <c r="J44" s="647"/>
      <c r="K44" s="17"/>
    </row>
    <row r="45" spans="1:11" ht="11.25">
      <c r="A45" s="521" t="s">
        <v>251</v>
      </c>
      <c r="B45" s="647">
        <v>1211</v>
      </c>
      <c r="C45" s="647">
        <v>958</v>
      </c>
      <c r="D45" s="647">
        <v>148</v>
      </c>
      <c r="E45" s="590">
        <v>105</v>
      </c>
      <c r="F45" s="647">
        <v>69</v>
      </c>
      <c r="G45" s="650"/>
      <c r="H45" s="647"/>
      <c r="J45" s="647"/>
      <c r="K45" s="17"/>
    </row>
    <row r="46" spans="1:11" ht="11.25">
      <c r="A46" s="521" t="s">
        <v>252</v>
      </c>
      <c r="B46" s="647">
        <v>619</v>
      </c>
      <c r="C46" s="647">
        <v>463</v>
      </c>
      <c r="D46" s="647">
        <v>92</v>
      </c>
      <c r="E46" s="590">
        <v>64</v>
      </c>
      <c r="F46" s="647">
        <v>45</v>
      </c>
      <c r="G46" s="650"/>
      <c r="H46" s="647"/>
      <c r="J46" s="647"/>
      <c r="K46" s="17"/>
    </row>
    <row r="47" spans="1:11" ht="11.25">
      <c r="A47" s="521" t="s">
        <v>253</v>
      </c>
      <c r="B47" s="647">
        <v>5582</v>
      </c>
      <c r="C47" s="647">
        <v>2823</v>
      </c>
      <c r="D47" s="647">
        <v>1702</v>
      </c>
      <c r="E47" s="590">
        <v>1057</v>
      </c>
      <c r="F47" s="647">
        <v>1027</v>
      </c>
      <c r="G47" s="650"/>
      <c r="H47" s="647"/>
      <c r="J47" s="647"/>
      <c r="K47" s="17"/>
    </row>
    <row r="48" spans="1:11" ht="11.25">
      <c r="A48" s="521" t="s">
        <v>254</v>
      </c>
      <c r="B48" s="647">
        <v>1050</v>
      </c>
      <c r="C48" s="647">
        <v>660</v>
      </c>
      <c r="D48" s="647">
        <v>132</v>
      </c>
      <c r="E48" s="590">
        <v>258</v>
      </c>
      <c r="F48" s="647">
        <v>247</v>
      </c>
      <c r="G48" s="650"/>
      <c r="H48" s="647"/>
      <c r="J48" s="647"/>
      <c r="K48" s="17"/>
    </row>
    <row r="49" spans="1:11" ht="11.25">
      <c r="A49" s="521" t="s">
        <v>255</v>
      </c>
      <c r="B49" s="647">
        <v>14887</v>
      </c>
      <c r="C49" s="647">
        <v>10528</v>
      </c>
      <c r="D49" s="647">
        <v>4029</v>
      </c>
      <c r="E49" s="590">
        <v>330</v>
      </c>
      <c r="F49" s="647">
        <v>322</v>
      </c>
      <c r="G49" s="650"/>
      <c r="H49" s="647"/>
      <c r="J49" s="647"/>
      <c r="K49" s="17"/>
    </row>
    <row r="50" spans="1:11" ht="11.25">
      <c r="A50" s="521" t="s">
        <v>256</v>
      </c>
      <c r="B50" s="647">
        <v>971</v>
      </c>
      <c r="C50" s="647">
        <v>769</v>
      </c>
      <c r="D50" s="647">
        <v>153</v>
      </c>
      <c r="E50" s="590">
        <v>49</v>
      </c>
      <c r="F50" s="647">
        <v>43</v>
      </c>
      <c r="G50" s="650"/>
      <c r="H50" s="647"/>
      <c r="J50" s="647"/>
      <c r="K50" s="17"/>
    </row>
    <row r="51" spans="1:11" ht="11.25">
      <c r="A51" s="521" t="s">
        <v>257</v>
      </c>
      <c r="B51" s="647">
        <v>1071</v>
      </c>
      <c r="C51" s="647">
        <v>583</v>
      </c>
      <c r="D51" s="647">
        <v>124</v>
      </c>
      <c r="E51" s="590">
        <v>364</v>
      </c>
      <c r="F51" s="647">
        <v>347</v>
      </c>
      <c r="G51" s="650"/>
      <c r="H51" s="647"/>
      <c r="J51" s="647"/>
      <c r="K51" s="17"/>
    </row>
    <row r="52" spans="1:10" ht="11.25">
      <c r="A52" s="521" t="s">
        <v>258</v>
      </c>
      <c r="B52" s="647">
        <v>7778</v>
      </c>
      <c r="C52" s="647">
        <v>4135</v>
      </c>
      <c r="D52" s="647">
        <v>670</v>
      </c>
      <c r="E52" s="590">
        <v>2973</v>
      </c>
      <c r="F52" s="647">
        <v>2171</v>
      </c>
      <c r="G52" s="650"/>
      <c r="H52" s="647"/>
      <c r="J52" s="647"/>
    </row>
    <row r="53" spans="1:10" ht="11.25">
      <c r="A53" s="521"/>
      <c r="B53" s="647"/>
      <c r="C53" s="647"/>
      <c r="D53" s="647"/>
      <c r="E53" s="590"/>
      <c r="F53" s="647"/>
      <c r="G53" s="650"/>
      <c r="H53" s="647"/>
      <c r="J53" s="647"/>
    </row>
    <row r="54" spans="1:11" s="591" customFormat="1" ht="11.25">
      <c r="A54" s="349" t="s">
        <v>259</v>
      </c>
      <c r="B54" s="23">
        <v>123117</v>
      </c>
      <c r="C54" s="23">
        <v>72982</v>
      </c>
      <c r="D54" s="23">
        <v>27767</v>
      </c>
      <c r="E54" s="589">
        <v>22368</v>
      </c>
      <c r="F54" s="23">
        <v>16255</v>
      </c>
      <c r="G54" s="650"/>
      <c r="H54" s="647"/>
      <c r="J54" s="647"/>
      <c r="K54" s="17"/>
    </row>
    <row r="55" spans="1:11" ht="11.25">
      <c r="A55" s="521" t="s">
        <v>260</v>
      </c>
      <c r="B55" s="647">
        <v>7316</v>
      </c>
      <c r="C55" s="647">
        <v>6487</v>
      </c>
      <c r="D55" s="647">
        <v>795</v>
      </c>
      <c r="E55" s="590">
        <v>34</v>
      </c>
      <c r="F55" s="647">
        <v>34</v>
      </c>
      <c r="G55" s="650"/>
      <c r="H55" s="647"/>
      <c r="J55" s="647"/>
      <c r="K55" s="17"/>
    </row>
    <row r="56" spans="1:11" ht="11.25">
      <c r="A56" s="521" t="s">
        <v>261</v>
      </c>
      <c r="B56" s="647">
        <v>1766</v>
      </c>
      <c r="C56" s="647">
        <v>1533</v>
      </c>
      <c r="D56" s="647">
        <v>214</v>
      </c>
      <c r="E56" s="590">
        <v>19</v>
      </c>
      <c r="F56" s="647">
        <v>17</v>
      </c>
      <c r="G56" s="650"/>
      <c r="H56" s="647"/>
      <c r="J56" s="647"/>
      <c r="K56" s="17"/>
    </row>
    <row r="57" spans="1:11" ht="11.25">
      <c r="A57" s="521" t="s">
        <v>262</v>
      </c>
      <c r="B57" s="647">
        <v>7798</v>
      </c>
      <c r="C57" s="647">
        <v>4569</v>
      </c>
      <c r="D57" s="647">
        <v>2705</v>
      </c>
      <c r="E57" s="590">
        <v>524</v>
      </c>
      <c r="F57" s="647">
        <v>408</v>
      </c>
      <c r="G57" s="650"/>
      <c r="H57" s="647"/>
      <c r="J57" s="647"/>
      <c r="K57" s="17"/>
    </row>
    <row r="58" spans="1:11" ht="11.25">
      <c r="A58" s="521" t="s">
        <v>263</v>
      </c>
      <c r="B58" s="647">
        <v>7235</v>
      </c>
      <c r="C58" s="647">
        <v>2449</v>
      </c>
      <c r="D58" s="647">
        <v>732</v>
      </c>
      <c r="E58" s="590">
        <v>4054</v>
      </c>
      <c r="F58" s="647">
        <v>3288</v>
      </c>
      <c r="G58" s="650"/>
      <c r="H58" s="647"/>
      <c r="J58" s="647"/>
      <c r="K58" s="17"/>
    </row>
    <row r="59" spans="1:11" ht="11.25">
      <c r="A59" s="521" t="s">
        <v>264</v>
      </c>
      <c r="B59" s="647">
        <v>6533</v>
      </c>
      <c r="C59" s="647">
        <v>3800</v>
      </c>
      <c r="D59" s="647">
        <v>1507</v>
      </c>
      <c r="E59" s="590">
        <v>1226</v>
      </c>
      <c r="F59" s="647">
        <v>733</v>
      </c>
      <c r="G59" s="650"/>
      <c r="H59" s="647"/>
      <c r="J59" s="647"/>
      <c r="K59" s="17"/>
    </row>
    <row r="60" spans="1:11" ht="11.25">
      <c r="A60" s="521" t="s">
        <v>265</v>
      </c>
      <c r="B60" s="647">
        <v>847</v>
      </c>
      <c r="C60" s="647">
        <v>395</v>
      </c>
      <c r="D60" s="647">
        <v>89</v>
      </c>
      <c r="E60" s="590">
        <v>363</v>
      </c>
      <c r="F60" s="647">
        <v>229</v>
      </c>
      <c r="G60" s="650"/>
      <c r="H60" s="647"/>
      <c r="J60" s="647"/>
      <c r="K60" s="17"/>
    </row>
    <row r="61" spans="1:11" ht="11.25">
      <c r="A61" s="521" t="s">
        <v>266</v>
      </c>
      <c r="B61" s="647">
        <v>15854</v>
      </c>
      <c r="C61" s="647">
        <v>12086</v>
      </c>
      <c r="D61" s="647">
        <v>3325</v>
      </c>
      <c r="E61" s="590">
        <v>443</v>
      </c>
      <c r="F61" s="647">
        <v>432</v>
      </c>
      <c r="G61" s="650"/>
      <c r="H61" s="647"/>
      <c r="J61" s="647"/>
      <c r="K61" s="17"/>
    </row>
    <row r="62" spans="1:11" ht="11.25">
      <c r="A62" s="521" t="s">
        <v>267</v>
      </c>
      <c r="B62" s="647">
        <v>10292</v>
      </c>
      <c r="C62" s="647">
        <v>7691</v>
      </c>
      <c r="D62" s="647">
        <v>1556</v>
      </c>
      <c r="E62" s="590">
        <v>1045</v>
      </c>
      <c r="F62" s="647">
        <v>1009</v>
      </c>
      <c r="G62" s="650"/>
      <c r="H62" s="647"/>
      <c r="J62" s="647"/>
      <c r="K62" s="17"/>
    </row>
    <row r="63" spans="1:11" ht="11.25">
      <c r="A63" s="521" t="s">
        <v>268</v>
      </c>
      <c r="B63" s="647">
        <v>4416</v>
      </c>
      <c r="C63" s="647">
        <v>2801</v>
      </c>
      <c r="D63" s="647">
        <v>623</v>
      </c>
      <c r="E63" s="590">
        <v>992</v>
      </c>
      <c r="F63" s="647">
        <v>723</v>
      </c>
      <c r="G63" s="650"/>
      <c r="H63" s="647"/>
      <c r="J63" s="647"/>
      <c r="K63" s="17"/>
    </row>
    <row r="64" spans="1:11" ht="11.25">
      <c r="A64" s="521" t="s">
        <v>269</v>
      </c>
      <c r="B64" s="647">
        <v>1675</v>
      </c>
      <c r="C64" s="647">
        <v>941</v>
      </c>
      <c r="D64" s="647">
        <v>420</v>
      </c>
      <c r="E64" s="590">
        <v>314</v>
      </c>
      <c r="F64" s="647">
        <v>286</v>
      </c>
      <c r="G64" s="650"/>
      <c r="H64" s="647"/>
      <c r="J64" s="647"/>
      <c r="K64" s="17"/>
    </row>
    <row r="65" spans="1:11" ht="11.25">
      <c r="A65" s="521" t="s">
        <v>270</v>
      </c>
      <c r="B65" s="647">
        <v>2163</v>
      </c>
      <c r="C65" s="647">
        <v>1903</v>
      </c>
      <c r="D65" s="647">
        <v>172</v>
      </c>
      <c r="E65" s="590">
        <v>88</v>
      </c>
      <c r="F65" s="647">
        <v>77</v>
      </c>
      <c r="G65" s="650"/>
      <c r="H65" s="647"/>
      <c r="J65" s="647"/>
      <c r="K65" s="17"/>
    </row>
    <row r="66" spans="1:11" ht="11.25">
      <c r="A66" s="521" t="s">
        <v>271</v>
      </c>
      <c r="B66" s="647">
        <v>18475</v>
      </c>
      <c r="C66" s="647">
        <v>9028</v>
      </c>
      <c r="D66" s="647">
        <v>7415</v>
      </c>
      <c r="E66" s="590">
        <v>2032</v>
      </c>
      <c r="F66" s="647">
        <v>1971</v>
      </c>
      <c r="G66" s="650"/>
      <c r="H66" s="647"/>
      <c r="J66" s="647"/>
      <c r="K66" s="17"/>
    </row>
    <row r="67" spans="1:11" ht="11.25">
      <c r="A67" s="521" t="s">
        <v>272</v>
      </c>
      <c r="B67" s="647">
        <v>1257</v>
      </c>
      <c r="C67" s="647">
        <v>808</v>
      </c>
      <c r="D67" s="647">
        <v>346</v>
      </c>
      <c r="E67" s="590">
        <v>103</v>
      </c>
      <c r="F67" s="647">
        <v>100</v>
      </c>
      <c r="G67" s="650"/>
      <c r="H67" s="647"/>
      <c r="J67" s="647"/>
      <c r="K67" s="17"/>
    </row>
    <row r="68" spans="1:11" ht="11.25">
      <c r="A68" s="521" t="s">
        <v>273</v>
      </c>
      <c r="B68" s="647">
        <v>5487</v>
      </c>
      <c r="C68" s="647">
        <v>1988</v>
      </c>
      <c r="D68" s="647">
        <v>230</v>
      </c>
      <c r="E68" s="590">
        <v>3269</v>
      </c>
      <c r="F68" s="647">
        <v>2757</v>
      </c>
      <c r="G68" s="650"/>
      <c r="H68" s="647"/>
      <c r="J68" s="647"/>
      <c r="K68" s="17"/>
    </row>
    <row r="69" spans="1:11" ht="11.25">
      <c r="A69" s="521" t="s">
        <v>274</v>
      </c>
      <c r="B69" s="647">
        <v>10815</v>
      </c>
      <c r="C69" s="647">
        <v>6117</v>
      </c>
      <c r="D69" s="647">
        <v>3809</v>
      </c>
      <c r="E69" s="590">
        <v>889</v>
      </c>
      <c r="F69" s="647">
        <v>788</v>
      </c>
      <c r="G69" s="650"/>
      <c r="H69" s="647"/>
      <c r="J69" s="647"/>
      <c r="K69" s="17"/>
    </row>
    <row r="70" spans="1:11" ht="11.25">
      <c r="A70" s="521" t="s">
        <v>275</v>
      </c>
      <c r="B70" s="647">
        <v>10448</v>
      </c>
      <c r="C70" s="647">
        <v>6001</v>
      </c>
      <c r="D70" s="647">
        <v>3017</v>
      </c>
      <c r="E70" s="590">
        <v>1430</v>
      </c>
      <c r="F70" s="647">
        <v>1383</v>
      </c>
      <c r="G70" s="650"/>
      <c r="H70" s="647"/>
      <c r="J70" s="647"/>
      <c r="K70" s="17"/>
    </row>
    <row r="71" spans="1:10" ht="11.25">
      <c r="A71" s="521" t="s">
        <v>276</v>
      </c>
      <c r="B71" s="647">
        <v>10740</v>
      </c>
      <c r="C71" s="647">
        <v>4385</v>
      </c>
      <c r="D71" s="647">
        <v>812</v>
      </c>
      <c r="E71" s="590">
        <v>5543</v>
      </c>
      <c r="F71" s="647">
        <v>2020</v>
      </c>
      <c r="G71" s="650"/>
      <c r="H71" s="647"/>
      <c r="J71" s="647"/>
    </row>
    <row r="72" spans="1:10" ht="11.25">
      <c r="A72" s="521"/>
      <c r="B72" s="647"/>
      <c r="C72" s="647"/>
      <c r="D72" s="647"/>
      <c r="E72" s="590"/>
      <c r="F72" s="647"/>
      <c r="G72" s="650"/>
      <c r="H72" s="647"/>
      <c r="J72" s="647"/>
    </row>
    <row r="73" spans="1:11" s="591" customFormat="1" ht="11.25">
      <c r="A73" s="349" t="s">
        <v>197</v>
      </c>
      <c r="B73" s="23">
        <v>23083</v>
      </c>
      <c r="C73" s="23">
        <v>5634</v>
      </c>
      <c r="D73" s="23">
        <v>353</v>
      </c>
      <c r="E73" s="589">
        <v>17096</v>
      </c>
      <c r="F73" s="23">
        <v>11711</v>
      </c>
      <c r="G73" s="650"/>
      <c r="H73" s="647"/>
      <c r="J73" s="647"/>
      <c r="K73" s="17"/>
    </row>
    <row r="74" spans="1:11" ht="11.25">
      <c r="A74" s="521" t="s">
        <v>339</v>
      </c>
      <c r="B74" s="647">
        <v>2726</v>
      </c>
      <c r="C74" s="647">
        <v>750</v>
      </c>
      <c r="D74" s="647">
        <v>30</v>
      </c>
      <c r="E74" s="590">
        <v>1946</v>
      </c>
      <c r="F74" s="647">
        <v>1362</v>
      </c>
      <c r="G74" s="650"/>
      <c r="H74" s="647"/>
      <c r="J74" s="647"/>
      <c r="K74" s="17"/>
    </row>
    <row r="75" spans="1:11" ht="11.25">
      <c r="A75" s="521" t="s">
        <v>82</v>
      </c>
      <c r="B75" s="647">
        <v>17139</v>
      </c>
      <c r="C75" s="647">
        <v>3539</v>
      </c>
      <c r="D75" s="647">
        <v>146</v>
      </c>
      <c r="E75" s="590">
        <v>13454</v>
      </c>
      <c r="F75" s="647">
        <v>9083</v>
      </c>
      <c r="G75" s="650"/>
      <c r="H75" s="647"/>
      <c r="J75" s="647"/>
      <c r="K75" s="17"/>
    </row>
    <row r="76" spans="1:10" ht="14.25" customHeight="1">
      <c r="A76" s="521" t="s">
        <v>338</v>
      </c>
      <c r="B76" s="647">
        <v>3218</v>
      </c>
      <c r="C76" s="647">
        <v>1345</v>
      </c>
      <c r="D76" s="647">
        <v>177</v>
      </c>
      <c r="E76" s="590">
        <v>1696</v>
      </c>
      <c r="F76" s="647">
        <v>1266</v>
      </c>
      <c r="G76" s="650"/>
      <c r="H76" s="647"/>
      <c r="J76" s="647"/>
    </row>
    <row r="77" spans="1:10" ht="11.25">
      <c r="A77" s="521"/>
      <c r="B77" s="647"/>
      <c r="C77" s="647"/>
      <c r="D77" s="647"/>
      <c r="E77" s="590"/>
      <c r="F77" s="647"/>
      <c r="G77" s="650"/>
      <c r="H77" s="647"/>
      <c r="J77" s="647"/>
    </row>
    <row r="78" spans="1:11" s="591" customFormat="1" ht="11.25">
      <c r="A78" s="349" t="s">
        <v>198</v>
      </c>
      <c r="B78" s="23">
        <v>14352</v>
      </c>
      <c r="C78" s="23">
        <v>5751</v>
      </c>
      <c r="D78" s="23">
        <v>1117</v>
      </c>
      <c r="E78" s="589">
        <v>7484</v>
      </c>
      <c r="F78" s="23">
        <v>4081</v>
      </c>
      <c r="G78" s="650"/>
      <c r="H78" s="647"/>
      <c r="J78" s="647"/>
      <c r="K78" s="17"/>
    </row>
    <row r="79" spans="1:11" ht="11.25">
      <c r="A79" s="521" t="s">
        <v>85</v>
      </c>
      <c r="B79" s="647">
        <v>2085</v>
      </c>
      <c r="C79" s="647">
        <v>722</v>
      </c>
      <c r="D79" s="647">
        <v>45</v>
      </c>
      <c r="E79" s="590">
        <v>1318</v>
      </c>
      <c r="F79" s="647">
        <v>834</v>
      </c>
      <c r="G79" s="650"/>
      <c r="H79" s="647"/>
      <c r="J79" s="647"/>
      <c r="K79" s="17"/>
    </row>
    <row r="80" spans="1:11" ht="11.25">
      <c r="A80" s="521" t="s">
        <v>86</v>
      </c>
      <c r="B80" s="647">
        <v>5929</v>
      </c>
      <c r="C80" s="647">
        <v>3214</v>
      </c>
      <c r="D80" s="647">
        <v>869</v>
      </c>
      <c r="E80" s="590">
        <v>1846</v>
      </c>
      <c r="F80" s="647">
        <v>1672</v>
      </c>
      <c r="G80" s="650"/>
      <c r="H80" s="647"/>
      <c r="J80" s="647"/>
      <c r="K80" s="17"/>
    </row>
    <row r="81" spans="1:11" ht="11.25">
      <c r="A81" s="521" t="s">
        <v>293</v>
      </c>
      <c r="B81" s="647">
        <v>3070</v>
      </c>
      <c r="C81" s="647">
        <v>464</v>
      </c>
      <c r="D81" s="647">
        <v>58</v>
      </c>
      <c r="E81" s="590">
        <v>2548</v>
      </c>
      <c r="F81" s="647">
        <v>369</v>
      </c>
      <c r="G81" s="650"/>
      <c r="H81" s="647"/>
      <c r="J81" s="647"/>
      <c r="K81" s="17"/>
    </row>
    <row r="82" spans="1:11" ht="11.25">
      <c r="A82" s="521" t="s">
        <v>340</v>
      </c>
      <c r="B82" s="647">
        <v>851</v>
      </c>
      <c r="C82" s="647">
        <v>343</v>
      </c>
      <c r="D82" s="647">
        <v>66</v>
      </c>
      <c r="E82" s="590">
        <v>442</v>
      </c>
      <c r="F82" s="647">
        <v>322</v>
      </c>
      <c r="G82" s="650"/>
      <c r="H82" s="647"/>
      <c r="J82" s="647"/>
      <c r="K82" s="17"/>
    </row>
    <row r="83" spans="1:10" ht="11.25">
      <c r="A83" s="521" t="s">
        <v>337</v>
      </c>
      <c r="B83" s="647">
        <v>2417</v>
      </c>
      <c r="C83" s="647">
        <v>1008</v>
      </c>
      <c r="D83" s="647">
        <v>79</v>
      </c>
      <c r="E83" s="590">
        <v>1330</v>
      </c>
      <c r="F83" s="647">
        <v>884</v>
      </c>
      <c r="G83" s="650"/>
      <c r="H83" s="647"/>
      <c r="J83" s="647"/>
    </row>
    <row r="84" spans="1:10" ht="11.25">
      <c r="A84" s="521"/>
      <c r="B84" s="647"/>
      <c r="C84" s="647"/>
      <c r="D84" s="647"/>
      <c r="E84" s="590"/>
      <c r="F84" s="647"/>
      <c r="G84" s="650"/>
      <c r="H84" s="647"/>
      <c r="J84" s="647"/>
    </row>
    <row r="85" spans="1:11" s="591" customFormat="1" ht="11.25">
      <c r="A85" s="349" t="s">
        <v>199</v>
      </c>
      <c r="B85" s="23">
        <v>2336</v>
      </c>
      <c r="C85" s="23">
        <v>1077</v>
      </c>
      <c r="D85" s="23">
        <v>22</v>
      </c>
      <c r="E85" s="589">
        <v>1237</v>
      </c>
      <c r="F85" s="23">
        <v>860</v>
      </c>
      <c r="G85" s="650"/>
      <c r="H85" s="647"/>
      <c r="J85" s="647"/>
      <c r="K85" s="17"/>
    </row>
    <row r="86" spans="1:11" ht="11.25">
      <c r="A86" s="521" t="s">
        <v>341</v>
      </c>
      <c r="B86" s="647">
        <v>1705</v>
      </c>
      <c r="C86" s="647">
        <v>782</v>
      </c>
      <c r="D86" s="647">
        <v>16</v>
      </c>
      <c r="E86" s="590">
        <v>907</v>
      </c>
      <c r="F86" s="647">
        <v>594</v>
      </c>
      <c r="G86" s="650"/>
      <c r="H86" s="647"/>
      <c r="J86" s="647"/>
      <c r="K86" s="17"/>
    </row>
    <row r="87" spans="1:10" ht="11.25">
      <c r="A87" s="521"/>
      <c r="B87" s="522"/>
      <c r="C87" s="11"/>
      <c r="D87" s="11"/>
      <c r="E87" s="590"/>
      <c r="F87" s="11"/>
      <c r="G87" s="650"/>
      <c r="H87" s="647"/>
      <c r="I87" s="647"/>
      <c r="J87" s="647"/>
    </row>
    <row r="88" spans="1:10" ht="11.25">
      <c r="A88" s="523" t="s">
        <v>342</v>
      </c>
      <c r="B88" s="524">
        <v>631</v>
      </c>
      <c r="C88" s="524">
        <v>295</v>
      </c>
      <c r="D88" s="524">
        <v>6</v>
      </c>
      <c r="E88" s="524">
        <v>330</v>
      </c>
      <c r="F88" s="524">
        <v>266</v>
      </c>
      <c r="G88" s="650"/>
      <c r="H88" s="647"/>
      <c r="I88" s="647"/>
      <c r="J88" s="647"/>
    </row>
    <row r="90" spans="7:10" ht="11.25">
      <c r="G90" s="591"/>
      <c r="H90" s="591"/>
      <c r="I90" s="591"/>
      <c r="J90" s="591"/>
    </row>
    <row r="97" spans="7:10" ht="11.25">
      <c r="G97" s="591"/>
      <c r="H97" s="591"/>
      <c r="I97" s="591"/>
      <c r="J97" s="591"/>
    </row>
  </sheetData>
  <sheetProtection/>
  <mergeCells count="4">
    <mergeCell ref="A1:F1"/>
    <mergeCell ref="A2:A3"/>
    <mergeCell ref="B2:D2"/>
    <mergeCell ref="E2:F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5"/>
  <sheetViews>
    <sheetView tabSelected="1" zoomScalePageLayoutView="0" workbookViewId="0" topLeftCell="A1">
      <selection activeCell="A2" sqref="A2:A3"/>
    </sheetView>
  </sheetViews>
  <sheetFormatPr defaultColWidth="12" defaultRowHeight="11.25"/>
  <cols>
    <col min="2" max="2" width="9.83203125" style="0" customWidth="1"/>
    <col min="3" max="3" width="9" style="0" bestFit="1" customWidth="1"/>
    <col min="4" max="4" width="6.83203125" style="0" bestFit="1" customWidth="1"/>
    <col min="5" max="5" width="9.33203125" style="0" bestFit="1" customWidth="1"/>
    <col min="6" max="6" width="11" style="0" bestFit="1" customWidth="1"/>
    <col min="7" max="7" width="10.33203125" style="0" bestFit="1" customWidth="1"/>
    <col min="8" max="8" width="9.33203125" style="0" bestFit="1" customWidth="1"/>
    <col min="9" max="9" width="10.5" style="0" bestFit="1" customWidth="1"/>
    <col min="10" max="10" width="9.5" style="0" customWidth="1"/>
    <col min="11" max="11" width="3" style="0" bestFit="1" customWidth="1"/>
  </cols>
  <sheetData>
    <row r="1" spans="1:11" ht="11.25">
      <c r="A1" s="980" t="s">
        <v>384</v>
      </c>
      <c r="B1" s="981"/>
      <c r="C1" s="981"/>
      <c r="D1" s="981"/>
      <c r="E1" s="981"/>
      <c r="F1" s="981"/>
      <c r="G1" s="981"/>
      <c r="H1" s="981"/>
      <c r="I1" s="981"/>
      <c r="J1" s="981"/>
      <c r="K1" s="671"/>
    </row>
    <row r="2" spans="1:10" ht="11.25">
      <c r="A2" s="982" t="s">
        <v>20</v>
      </c>
      <c r="B2" s="984" t="s">
        <v>21</v>
      </c>
      <c r="C2" s="986" t="s">
        <v>385</v>
      </c>
      <c r="D2" s="987"/>
      <c r="E2" s="987"/>
      <c r="F2" s="987"/>
      <c r="G2" s="987"/>
      <c r="H2" s="987"/>
      <c r="I2" s="987"/>
      <c r="J2" s="984" t="s">
        <v>386</v>
      </c>
    </row>
    <row r="3" spans="1:10" ht="22.5">
      <c r="A3" s="983"/>
      <c r="B3" s="985"/>
      <c r="C3" s="33" t="s">
        <v>22</v>
      </c>
      <c r="D3" s="33" t="s">
        <v>23</v>
      </c>
      <c r="E3" s="33" t="s">
        <v>24</v>
      </c>
      <c r="F3" s="33" t="s">
        <v>8</v>
      </c>
      <c r="G3" s="33" t="s">
        <v>9</v>
      </c>
      <c r="H3" s="33" t="s">
        <v>25</v>
      </c>
      <c r="I3" s="33" t="s">
        <v>26</v>
      </c>
      <c r="J3" s="985"/>
    </row>
    <row r="4" spans="1:10" s="862" customFormat="1" ht="11.25">
      <c r="A4" s="34" t="s">
        <v>27</v>
      </c>
      <c r="B4" s="861">
        <v>4858199</v>
      </c>
      <c r="C4" s="861">
        <v>61442</v>
      </c>
      <c r="D4" s="861">
        <v>41499</v>
      </c>
      <c r="E4" s="861">
        <v>19943</v>
      </c>
      <c r="F4" s="861">
        <v>73852</v>
      </c>
      <c r="G4" s="861">
        <v>31506</v>
      </c>
      <c r="H4" s="861">
        <v>42346</v>
      </c>
      <c r="I4" s="861">
        <v>62106</v>
      </c>
      <c r="J4" s="861">
        <v>4920305</v>
      </c>
    </row>
    <row r="5" spans="1:10" ht="11.25">
      <c r="A5" s="34"/>
      <c r="B5" s="35"/>
      <c r="C5" s="36"/>
      <c r="D5" s="36"/>
      <c r="E5" s="36"/>
      <c r="F5" s="36"/>
      <c r="G5" s="36"/>
      <c r="H5" s="35"/>
      <c r="I5" s="36"/>
      <c r="J5" s="36"/>
    </row>
    <row r="6" spans="1:11" ht="33.75">
      <c r="A6" s="37" t="s">
        <v>28</v>
      </c>
      <c r="B6" s="352">
        <v>4031805</v>
      </c>
      <c r="C6" s="352">
        <v>44971</v>
      </c>
      <c r="D6" s="352">
        <v>39422</v>
      </c>
      <c r="E6" s="352">
        <v>5549</v>
      </c>
      <c r="F6" s="352">
        <v>5062</v>
      </c>
      <c r="G6" s="352">
        <v>5517</v>
      </c>
      <c r="H6" s="352">
        <v>-455</v>
      </c>
      <c r="I6" s="352">
        <v>5496</v>
      </c>
      <c r="J6" s="352">
        <v>4037301</v>
      </c>
      <c r="K6" s="50"/>
    </row>
    <row r="7" spans="1:11" ht="45">
      <c r="A7" s="38" t="s">
        <v>29</v>
      </c>
      <c r="B7" s="352">
        <v>552313</v>
      </c>
      <c r="C7" s="352">
        <v>8877</v>
      </c>
      <c r="D7" s="352">
        <v>1537</v>
      </c>
      <c r="E7" s="352">
        <v>7340</v>
      </c>
      <c r="F7" s="352">
        <v>66107</v>
      </c>
      <c r="G7" s="352">
        <v>24301</v>
      </c>
      <c r="H7" s="352">
        <v>41806</v>
      </c>
      <c r="I7" s="352">
        <v>48609</v>
      </c>
      <c r="J7" s="352">
        <v>600922</v>
      </c>
      <c r="K7" s="50"/>
    </row>
    <row r="8" spans="1:11" ht="11.25">
      <c r="A8" s="38" t="s">
        <v>30</v>
      </c>
      <c r="B8" s="352">
        <v>459346</v>
      </c>
      <c r="C8" s="643" t="s">
        <v>387</v>
      </c>
      <c r="D8" s="352">
        <v>1472</v>
      </c>
      <c r="E8" s="352">
        <v>-1411</v>
      </c>
      <c r="F8" s="352">
        <v>65439</v>
      </c>
      <c r="G8" s="352">
        <v>22817</v>
      </c>
      <c r="H8" s="352">
        <v>42622</v>
      </c>
      <c r="I8" s="352">
        <v>41154</v>
      </c>
      <c r="J8" s="352">
        <v>500500</v>
      </c>
      <c r="K8" s="50"/>
    </row>
    <row r="9" spans="1:11" ht="45">
      <c r="A9" s="38" t="s">
        <v>31</v>
      </c>
      <c r="B9" s="352">
        <v>92967</v>
      </c>
      <c r="C9" s="352">
        <v>8816</v>
      </c>
      <c r="D9" s="352">
        <v>65</v>
      </c>
      <c r="E9" s="352">
        <v>8751</v>
      </c>
      <c r="F9" s="352">
        <v>668</v>
      </c>
      <c r="G9" s="352">
        <v>1484</v>
      </c>
      <c r="H9" s="352">
        <v>-816</v>
      </c>
      <c r="I9" s="352">
        <v>7455</v>
      </c>
      <c r="J9" s="352">
        <v>100422</v>
      </c>
      <c r="K9" s="50"/>
    </row>
    <row r="10" spans="1:11" ht="45">
      <c r="A10" s="39" t="s">
        <v>32</v>
      </c>
      <c r="B10" s="352">
        <v>30766</v>
      </c>
      <c r="C10" s="690" t="s">
        <v>33</v>
      </c>
      <c r="D10" s="352">
        <v>62</v>
      </c>
      <c r="E10" s="352">
        <v>-62</v>
      </c>
      <c r="F10" s="352">
        <v>1280</v>
      </c>
      <c r="G10" s="352">
        <v>430</v>
      </c>
      <c r="H10" s="352">
        <v>850</v>
      </c>
      <c r="I10" s="352">
        <v>774</v>
      </c>
      <c r="J10" s="352">
        <v>31540</v>
      </c>
      <c r="K10" s="50"/>
    </row>
    <row r="11" spans="1:11" ht="45">
      <c r="A11" s="39" t="s">
        <v>34</v>
      </c>
      <c r="B11" s="352">
        <v>206627</v>
      </c>
      <c r="C11" s="352">
        <v>7594</v>
      </c>
      <c r="D11" s="352">
        <v>417</v>
      </c>
      <c r="E11" s="352">
        <v>7177</v>
      </c>
      <c r="F11" s="352">
        <v>829</v>
      </c>
      <c r="G11" s="352">
        <v>1112</v>
      </c>
      <c r="H11" s="352">
        <v>-283</v>
      </c>
      <c r="I11" s="352">
        <v>6859</v>
      </c>
      <c r="J11" s="352">
        <v>213486</v>
      </c>
      <c r="K11" s="50"/>
    </row>
    <row r="12" spans="1:11" ht="45">
      <c r="A12" s="39" t="s">
        <v>35</v>
      </c>
      <c r="B12" s="352">
        <v>36688</v>
      </c>
      <c r="C12" s="690" t="s">
        <v>33</v>
      </c>
      <c r="D12" s="352">
        <v>61</v>
      </c>
      <c r="E12" s="352">
        <v>-61</v>
      </c>
      <c r="F12" s="352">
        <v>574</v>
      </c>
      <c r="G12" s="352">
        <v>146</v>
      </c>
      <c r="H12" s="352">
        <v>428</v>
      </c>
      <c r="I12" s="352">
        <v>368</v>
      </c>
      <c r="J12" s="352">
        <v>37056</v>
      </c>
      <c r="K12" s="50"/>
    </row>
    <row r="13" spans="1:11" ht="22.5">
      <c r="A13" s="39" t="s">
        <v>37</v>
      </c>
      <c r="B13" s="643">
        <f>B8+B9</f>
        <v>552313</v>
      </c>
      <c r="C13" s="643">
        <v>8878</v>
      </c>
      <c r="D13" s="643">
        <f aca="true" t="shared" si="0" ref="D13:J13">D8+D9</f>
        <v>1537</v>
      </c>
      <c r="E13" s="643">
        <f t="shared" si="0"/>
        <v>7340</v>
      </c>
      <c r="F13" s="643">
        <f t="shared" si="0"/>
        <v>66107</v>
      </c>
      <c r="G13" s="643">
        <f t="shared" si="0"/>
        <v>24301</v>
      </c>
      <c r="H13" s="643">
        <f t="shared" si="0"/>
        <v>41806</v>
      </c>
      <c r="I13" s="643">
        <v>48609</v>
      </c>
      <c r="J13" s="643">
        <f t="shared" si="0"/>
        <v>600922</v>
      </c>
      <c r="K13" s="50"/>
    </row>
    <row r="14" spans="1:11" ht="33.75">
      <c r="A14" s="40" t="s">
        <v>36</v>
      </c>
      <c r="B14" s="352">
        <v>4305886</v>
      </c>
      <c r="C14" s="352">
        <v>52565</v>
      </c>
      <c r="D14" s="352">
        <v>39962</v>
      </c>
      <c r="E14" s="352">
        <v>12603</v>
      </c>
      <c r="F14" s="352">
        <v>7745</v>
      </c>
      <c r="G14" s="352">
        <v>7205</v>
      </c>
      <c r="H14" s="352">
        <v>540</v>
      </c>
      <c r="I14" s="352">
        <v>13497</v>
      </c>
      <c r="J14" s="352">
        <v>4319383</v>
      </c>
      <c r="K14" s="50"/>
    </row>
    <row r="15" spans="1:10" ht="48" customHeight="1">
      <c r="A15" s="978" t="s">
        <v>486</v>
      </c>
      <c r="B15" s="979"/>
      <c r="C15" s="979"/>
      <c r="D15" s="979"/>
      <c r="E15" s="979"/>
      <c r="F15" s="979"/>
      <c r="G15" s="979"/>
      <c r="H15" s="979"/>
      <c r="I15" s="979"/>
      <c r="J15" s="979"/>
    </row>
  </sheetData>
  <sheetProtection/>
  <mergeCells count="6">
    <mergeCell ref="A15:J15"/>
    <mergeCell ref="A1:J1"/>
    <mergeCell ref="A2:A3"/>
    <mergeCell ref="B2:B3"/>
    <mergeCell ref="C2:I2"/>
    <mergeCell ref="J2:J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F88"/>
  <sheetViews>
    <sheetView zoomScalePageLayoutView="0" workbookViewId="0" topLeftCell="A1">
      <selection activeCell="A2" sqref="A2:A3"/>
    </sheetView>
  </sheetViews>
  <sheetFormatPr defaultColWidth="12" defaultRowHeight="11.25"/>
  <cols>
    <col min="1" max="1" width="35.33203125" style="519" customWidth="1"/>
    <col min="2" max="2" width="11.16015625" style="519" customWidth="1"/>
    <col min="3" max="3" width="12.5" style="519" customWidth="1"/>
    <col min="4" max="4" width="16.5" style="519" bestFit="1" customWidth="1"/>
    <col min="5" max="5" width="12.5" style="519" customWidth="1"/>
    <col min="6" max="6" width="16.83203125" style="519" bestFit="1" customWidth="1"/>
    <col min="7" max="16384" width="12" style="519" customWidth="1"/>
  </cols>
  <sheetData>
    <row r="1" spans="1:6" ht="11.25">
      <c r="A1" s="1110" t="s">
        <v>431</v>
      </c>
      <c r="B1" s="1116"/>
      <c r="C1" s="1116"/>
      <c r="D1" s="1116"/>
      <c r="E1" s="1116"/>
      <c r="F1" s="1116"/>
    </row>
    <row r="2" spans="1:6" ht="11.25" customHeight="1">
      <c r="A2" s="1117" t="s">
        <v>236</v>
      </c>
      <c r="B2" s="1119" t="s">
        <v>237</v>
      </c>
      <c r="C2" s="1119"/>
      <c r="D2" s="1119"/>
      <c r="E2" s="1119" t="s">
        <v>238</v>
      </c>
      <c r="F2" s="1119"/>
    </row>
    <row r="3" spans="1:6" ht="33.75">
      <c r="A3" s="1118"/>
      <c r="B3" s="520" t="s">
        <v>239</v>
      </c>
      <c r="C3" s="520" t="s">
        <v>240</v>
      </c>
      <c r="D3" s="520" t="s">
        <v>241</v>
      </c>
      <c r="E3" s="520" t="s">
        <v>239</v>
      </c>
      <c r="F3" s="520" t="s">
        <v>242</v>
      </c>
    </row>
    <row r="4" spans="1:6" s="591" customFormat="1" ht="11.25">
      <c r="A4" s="349" t="s">
        <v>27</v>
      </c>
      <c r="B4" s="23">
        <v>430029</v>
      </c>
      <c r="C4" s="23">
        <v>242952</v>
      </c>
      <c r="D4" s="23">
        <v>48873</v>
      </c>
      <c r="E4" s="528">
        <v>138204</v>
      </c>
      <c r="F4" s="23">
        <v>103158</v>
      </c>
    </row>
    <row r="5" spans="1:6" ht="11.25">
      <c r="A5" s="521"/>
      <c r="B5" s="647"/>
      <c r="C5" s="11"/>
      <c r="D5" s="647"/>
      <c r="E5" s="525"/>
      <c r="F5" s="647"/>
    </row>
    <row r="6" spans="1:6" s="591" customFormat="1" ht="11.25">
      <c r="A6" s="349" t="s">
        <v>343</v>
      </c>
      <c r="B6" s="23">
        <v>214704</v>
      </c>
      <c r="C6" s="23">
        <v>119705</v>
      </c>
      <c r="D6" s="23">
        <v>12361</v>
      </c>
      <c r="E6" s="528">
        <v>82638</v>
      </c>
      <c r="F6" s="23">
        <v>67175</v>
      </c>
    </row>
    <row r="7" spans="1:6" ht="11.25">
      <c r="A7" s="521" t="s">
        <v>44</v>
      </c>
      <c r="B7" s="647">
        <v>26047</v>
      </c>
      <c r="C7" s="647">
        <v>8785</v>
      </c>
      <c r="D7" s="647">
        <v>737</v>
      </c>
      <c r="E7" s="525">
        <v>16525</v>
      </c>
      <c r="F7" s="647">
        <v>14162</v>
      </c>
    </row>
    <row r="8" spans="1:6" ht="11.25">
      <c r="A8" s="521" t="s">
        <v>45</v>
      </c>
      <c r="B8" s="647">
        <v>7308</v>
      </c>
      <c r="C8" s="647">
        <v>3696</v>
      </c>
      <c r="D8" s="647">
        <v>253</v>
      </c>
      <c r="E8" s="525">
        <v>3359</v>
      </c>
      <c r="F8" s="647">
        <v>3134</v>
      </c>
    </row>
    <row r="9" spans="1:6" ht="11.25">
      <c r="A9" s="521" t="s">
        <v>344</v>
      </c>
      <c r="B9" s="647">
        <v>4367</v>
      </c>
      <c r="C9" s="647">
        <v>2660</v>
      </c>
      <c r="D9" s="647">
        <v>238</v>
      </c>
      <c r="E9" s="525">
        <v>1469</v>
      </c>
      <c r="F9" s="647">
        <v>1298</v>
      </c>
    </row>
    <row r="10" spans="1:6" ht="11.25">
      <c r="A10" s="521" t="s">
        <v>46</v>
      </c>
      <c r="B10" s="647">
        <v>38672</v>
      </c>
      <c r="C10" s="647">
        <v>16355</v>
      </c>
      <c r="D10" s="647">
        <v>740</v>
      </c>
      <c r="E10" s="525">
        <v>21577</v>
      </c>
      <c r="F10" s="647">
        <v>15919</v>
      </c>
    </row>
    <row r="11" spans="1:6" ht="11.25">
      <c r="A11" s="521" t="s">
        <v>49</v>
      </c>
      <c r="B11" s="647">
        <v>1594</v>
      </c>
      <c r="C11" s="647">
        <v>1194</v>
      </c>
      <c r="D11" s="647">
        <v>86</v>
      </c>
      <c r="E11" s="525">
        <v>314</v>
      </c>
      <c r="F11" s="647">
        <v>295</v>
      </c>
    </row>
    <row r="12" spans="1:6" ht="11.25">
      <c r="A12" s="521" t="s">
        <v>345</v>
      </c>
      <c r="B12" s="647">
        <v>1512</v>
      </c>
      <c r="C12" s="647">
        <v>1247</v>
      </c>
      <c r="D12" s="647">
        <v>63</v>
      </c>
      <c r="E12" s="525">
        <v>202</v>
      </c>
      <c r="F12" s="647">
        <v>195</v>
      </c>
    </row>
    <row r="13" spans="1:6" ht="11.25">
      <c r="A13" s="521" t="s">
        <v>50</v>
      </c>
      <c r="B13" s="647">
        <v>3830</v>
      </c>
      <c r="C13" s="647">
        <v>1713</v>
      </c>
      <c r="D13" s="647">
        <v>117</v>
      </c>
      <c r="E13" s="525">
        <v>2000</v>
      </c>
      <c r="F13" s="647">
        <v>1515</v>
      </c>
    </row>
    <row r="14" spans="1:6" ht="11.25">
      <c r="A14" s="521" t="s">
        <v>346</v>
      </c>
      <c r="B14" s="647">
        <v>1975</v>
      </c>
      <c r="C14" s="647">
        <v>1311</v>
      </c>
      <c r="D14" s="647">
        <v>318</v>
      </c>
      <c r="E14" s="525">
        <v>346</v>
      </c>
      <c r="F14" s="647">
        <v>332</v>
      </c>
    </row>
    <row r="15" spans="1:6" ht="11.25">
      <c r="A15" s="521" t="s">
        <v>347</v>
      </c>
      <c r="B15" s="647">
        <v>1754</v>
      </c>
      <c r="C15" s="647">
        <v>710</v>
      </c>
      <c r="D15" s="647">
        <v>53</v>
      </c>
      <c r="E15" s="525">
        <v>991</v>
      </c>
      <c r="F15" s="647">
        <v>815</v>
      </c>
    </row>
    <row r="16" spans="1:6" ht="11.25">
      <c r="A16" s="521" t="s">
        <v>348</v>
      </c>
      <c r="B16" s="647">
        <v>2421</v>
      </c>
      <c r="C16" s="647">
        <v>2105</v>
      </c>
      <c r="D16" s="647">
        <v>102</v>
      </c>
      <c r="E16" s="525">
        <v>214</v>
      </c>
      <c r="F16" s="647">
        <v>199</v>
      </c>
    </row>
    <row r="17" spans="1:6" ht="11.25">
      <c r="A17" s="521" t="s">
        <v>289</v>
      </c>
      <c r="B17" s="647">
        <v>200</v>
      </c>
      <c r="C17" s="647">
        <v>148</v>
      </c>
      <c r="D17" s="647">
        <v>34</v>
      </c>
      <c r="E17" s="525">
        <v>18</v>
      </c>
      <c r="F17" s="647">
        <v>17</v>
      </c>
    </row>
    <row r="18" spans="1:6" ht="11.25">
      <c r="A18" s="521" t="s">
        <v>54</v>
      </c>
      <c r="B18" s="647">
        <v>24077</v>
      </c>
      <c r="C18" s="647">
        <v>19995</v>
      </c>
      <c r="D18" s="647">
        <v>1823</v>
      </c>
      <c r="E18" s="525">
        <v>2259</v>
      </c>
      <c r="F18" s="647">
        <v>2117</v>
      </c>
    </row>
    <row r="19" spans="1:6" ht="11.25">
      <c r="A19" s="521" t="s">
        <v>349</v>
      </c>
      <c r="B19" s="647">
        <v>884</v>
      </c>
      <c r="C19" s="647">
        <v>501</v>
      </c>
      <c r="D19" s="647">
        <v>35</v>
      </c>
      <c r="E19" s="525">
        <v>348</v>
      </c>
      <c r="F19" s="647">
        <v>299</v>
      </c>
    </row>
    <row r="20" spans="1:6" ht="11.25">
      <c r="A20" s="521" t="s">
        <v>55</v>
      </c>
      <c r="B20" s="647">
        <v>3259</v>
      </c>
      <c r="C20" s="647">
        <v>2564</v>
      </c>
      <c r="D20" s="647">
        <v>194</v>
      </c>
      <c r="E20" s="525">
        <v>501</v>
      </c>
      <c r="F20" s="647">
        <v>433</v>
      </c>
    </row>
    <row r="21" spans="1:6" ht="11.25">
      <c r="A21" s="521" t="s">
        <v>52</v>
      </c>
      <c r="B21" s="647">
        <v>7089</v>
      </c>
      <c r="C21" s="647">
        <v>6438</v>
      </c>
      <c r="D21" s="647">
        <v>367</v>
      </c>
      <c r="E21" s="525">
        <v>284</v>
      </c>
      <c r="F21" s="647">
        <v>265</v>
      </c>
    </row>
    <row r="22" spans="1:6" ht="11.25">
      <c r="A22" s="521" t="s">
        <v>59</v>
      </c>
      <c r="B22" s="647">
        <v>2523</v>
      </c>
      <c r="C22" s="647">
        <v>1044</v>
      </c>
      <c r="D22" s="647">
        <v>70</v>
      </c>
      <c r="E22" s="525">
        <v>1409</v>
      </c>
      <c r="F22" s="647">
        <v>1080</v>
      </c>
    </row>
    <row r="23" spans="1:6" ht="11.25">
      <c r="A23" s="521" t="s">
        <v>61</v>
      </c>
      <c r="B23" s="647">
        <v>16096</v>
      </c>
      <c r="C23" s="647">
        <v>4684</v>
      </c>
      <c r="D23" s="647">
        <v>344</v>
      </c>
      <c r="E23" s="525">
        <v>11068</v>
      </c>
      <c r="F23" s="647">
        <v>8786</v>
      </c>
    </row>
    <row r="24" spans="1:6" ht="11.25">
      <c r="A24" s="521" t="s">
        <v>56</v>
      </c>
      <c r="B24" s="647">
        <v>11601</v>
      </c>
      <c r="C24" s="647">
        <v>9419</v>
      </c>
      <c r="D24" s="647">
        <v>801</v>
      </c>
      <c r="E24" s="525">
        <v>1381</v>
      </c>
      <c r="F24" s="647">
        <v>1239</v>
      </c>
    </row>
    <row r="25" spans="1:6" ht="11.25">
      <c r="A25" s="521" t="s">
        <v>350</v>
      </c>
      <c r="B25" s="647">
        <v>1768</v>
      </c>
      <c r="C25" s="647">
        <v>581</v>
      </c>
      <c r="D25" s="647">
        <v>39</v>
      </c>
      <c r="E25" s="525">
        <v>1148</v>
      </c>
      <c r="F25" s="647">
        <v>761</v>
      </c>
    </row>
    <row r="26" spans="1:6" ht="11.25">
      <c r="A26" s="521" t="s">
        <v>51</v>
      </c>
      <c r="B26" s="647">
        <v>19372</v>
      </c>
      <c r="C26" s="647">
        <v>10579</v>
      </c>
      <c r="D26" s="647">
        <v>864</v>
      </c>
      <c r="E26" s="525">
        <v>7929</v>
      </c>
      <c r="F26" s="647">
        <v>6386</v>
      </c>
    </row>
    <row r="27" spans="1:6" ht="11.25">
      <c r="A27" s="521" t="s">
        <v>60</v>
      </c>
      <c r="B27" s="647">
        <v>2442</v>
      </c>
      <c r="C27" s="647">
        <v>2055</v>
      </c>
      <c r="D27" s="647">
        <v>102</v>
      </c>
      <c r="E27" s="525">
        <v>285</v>
      </c>
      <c r="F27" s="647">
        <v>271</v>
      </c>
    </row>
    <row r="28" spans="1:6" ht="11.25">
      <c r="A28" s="521" t="s">
        <v>351</v>
      </c>
      <c r="B28" s="647">
        <v>2035</v>
      </c>
      <c r="C28" s="647">
        <v>1039</v>
      </c>
      <c r="D28" s="647">
        <v>223</v>
      </c>
      <c r="E28" s="525">
        <v>773</v>
      </c>
      <c r="F28" s="647">
        <v>661</v>
      </c>
    </row>
    <row r="29" spans="1:6" ht="11.25">
      <c r="A29" s="521" t="s">
        <v>99</v>
      </c>
      <c r="B29" s="647">
        <v>8533</v>
      </c>
      <c r="C29" s="647">
        <v>6626</v>
      </c>
      <c r="D29" s="647">
        <v>1445</v>
      </c>
      <c r="E29" s="525">
        <v>462</v>
      </c>
      <c r="F29" s="647">
        <v>456</v>
      </c>
    </row>
    <row r="30" spans="1:6" ht="11.25">
      <c r="A30" s="521" t="s">
        <v>352</v>
      </c>
      <c r="B30" s="647">
        <v>1791</v>
      </c>
      <c r="C30" s="647">
        <v>1056</v>
      </c>
      <c r="D30" s="647">
        <v>493</v>
      </c>
      <c r="E30" s="525">
        <v>242</v>
      </c>
      <c r="F30" s="647">
        <v>233</v>
      </c>
    </row>
    <row r="31" spans="1:6" ht="11.25">
      <c r="A31" s="521" t="s">
        <v>353</v>
      </c>
      <c r="B31" s="647">
        <v>979</v>
      </c>
      <c r="C31" s="647">
        <v>814</v>
      </c>
      <c r="D31" s="647">
        <v>68</v>
      </c>
      <c r="E31" s="525">
        <v>97</v>
      </c>
      <c r="F31" s="647">
        <v>97</v>
      </c>
    </row>
    <row r="32" spans="1:6" ht="11.25">
      <c r="A32" s="521" t="s">
        <v>354</v>
      </c>
      <c r="B32" s="647">
        <v>1208</v>
      </c>
      <c r="C32" s="647">
        <v>734</v>
      </c>
      <c r="D32" s="647">
        <v>74</v>
      </c>
      <c r="E32" s="525">
        <v>400</v>
      </c>
      <c r="F32" s="647">
        <v>374</v>
      </c>
    </row>
    <row r="33" spans="1:6" ht="11.25">
      <c r="A33" s="521" t="s">
        <v>355</v>
      </c>
      <c r="B33" s="647">
        <v>1826</v>
      </c>
      <c r="C33" s="647">
        <v>1215</v>
      </c>
      <c r="D33" s="647">
        <v>308</v>
      </c>
      <c r="E33" s="525">
        <v>303</v>
      </c>
      <c r="F33" s="647">
        <v>288</v>
      </c>
    </row>
    <row r="34" spans="1:6" ht="11.25">
      <c r="A34" s="521" t="s">
        <v>356</v>
      </c>
      <c r="B34" s="647">
        <v>6761</v>
      </c>
      <c r="C34" s="647">
        <v>4470</v>
      </c>
      <c r="D34" s="647">
        <v>1834</v>
      </c>
      <c r="E34" s="525">
        <v>457</v>
      </c>
      <c r="F34" s="647">
        <v>448</v>
      </c>
    </row>
    <row r="35" spans="1:6" ht="11.25">
      <c r="A35" s="521" t="s">
        <v>357</v>
      </c>
      <c r="B35" s="647"/>
      <c r="C35" s="647"/>
      <c r="D35" s="647"/>
      <c r="E35" s="525"/>
      <c r="F35" s="647"/>
    </row>
    <row r="36" spans="1:6" ht="11.25">
      <c r="A36" s="521"/>
      <c r="B36" s="647"/>
      <c r="C36" s="647"/>
      <c r="D36" s="647"/>
      <c r="E36" s="525"/>
      <c r="F36" s="647"/>
    </row>
    <row r="37" spans="1:6" s="591" customFormat="1" ht="11.25">
      <c r="A37" s="349" t="s">
        <v>195</v>
      </c>
      <c r="B37" s="23">
        <v>41442</v>
      </c>
      <c r="C37" s="23">
        <v>25668</v>
      </c>
      <c r="D37" s="23">
        <v>8785</v>
      </c>
      <c r="E37" s="528">
        <v>6989</v>
      </c>
      <c r="F37" s="23">
        <v>5525</v>
      </c>
    </row>
    <row r="38" spans="1:6" ht="11.25">
      <c r="A38" s="521" t="s">
        <v>358</v>
      </c>
      <c r="B38" s="647">
        <v>919</v>
      </c>
      <c r="C38" s="647">
        <v>388</v>
      </c>
      <c r="D38" s="647">
        <v>212</v>
      </c>
      <c r="E38" s="525">
        <v>319</v>
      </c>
      <c r="F38" s="647">
        <v>313</v>
      </c>
    </row>
    <row r="39" spans="1:6" ht="11.25">
      <c r="A39" s="521" t="s">
        <v>359</v>
      </c>
      <c r="B39" s="647">
        <v>628</v>
      </c>
      <c r="C39" s="647">
        <v>515</v>
      </c>
      <c r="D39" s="647">
        <v>96</v>
      </c>
      <c r="E39" s="525">
        <v>17</v>
      </c>
      <c r="F39" s="647">
        <v>15</v>
      </c>
    </row>
    <row r="40" spans="1:6" ht="11.25">
      <c r="A40" s="521" t="s">
        <v>360</v>
      </c>
      <c r="B40" s="647">
        <v>3862</v>
      </c>
      <c r="C40" s="647">
        <v>3089</v>
      </c>
      <c r="D40" s="647">
        <v>593</v>
      </c>
      <c r="E40" s="525">
        <v>180</v>
      </c>
      <c r="F40" s="647">
        <v>123</v>
      </c>
    </row>
    <row r="41" spans="1:6" ht="11.25">
      <c r="A41" s="521" t="s">
        <v>307</v>
      </c>
      <c r="B41" s="647">
        <v>3402</v>
      </c>
      <c r="C41" s="647">
        <v>2280</v>
      </c>
      <c r="D41" s="647">
        <v>514</v>
      </c>
      <c r="E41" s="525">
        <v>608</v>
      </c>
      <c r="F41" s="647">
        <v>232</v>
      </c>
    </row>
    <row r="42" spans="1:6" ht="11.25">
      <c r="A42" s="521" t="s">
        <v>361</v>
      </c>
      <c r="B42" s="647">
        <v>968</v>
      </c>
      <c r="C42" s="647">
        <v>425</v>
      </c>
      <c r="D42" s="647">
        <v>208</v>
      </c>
      <c r="E42" s="525">
        <v>335</v>
      </c>
      <c r="F42" s="647">
        <v>330</v>
      </c>
    </row>
    <row r="43" spans="1:6" ht="11.25">
      <c r="A43" s="521" t="s">
        <v>362</v>
      </c>
      <c r="B43" s="647">
        <v>1250</v>
      </c>
      <c r="C43" s="647">
        <v>717</v>
      </c>
      <c r="D43" s="647">
        <v>303</v>
      </c>
      <c r="E43" s="525">
        <v>230</v>
      </c>
      <c r="F43" s="647">
        <v>215</v>
      </c>
    </row>
    <row r="44" spans="1:6" ht="11.25">
      <c r="A44" s="521" t="s">
        <v>363</v>
      </c>
      <c r="B44" s="647">
        <v>1219</v>
      </c>
      <c r="C44" s="647">
        <v>693</v>
      </c>
      <c r="D44" s="647">
        <v>91</v>
      </c>
      <c r="E44" s="525">
        <v>435</v>
      </c>
      <c r="F44" s="647">
        <v>283</v>
      </c>
    </row>
    <row r="45" spans="1:6" ht="11.25">
      <c r="A45" s="521" t="s">
        <v>364</v>
      </c>
      <c r="B45" s="647">
        <v>1206</v>
      </c>
      <c r="C45" s="647">
        <v>889</v>
      </c>
      <c r="D45" s="647">
        <v>188</v>
      </c>
      <c r="E45" s="525">
        <v>129</v>
      </c>
      <c r="F45" s="647">
        <v>89</v>
      </c>
    </row>
    <row r="46" spans="1:6" ht="11.25">
      <c r="A46" s="521" t="s">
        <v>365</v>
      </c>
      <c r="B46" s="647">
        <v>627</v>
      </c>
      <c r="C46" s="647">
        <v>475</v>
      </c>
      <c r="D46" s="647">
        <v>86</v>
      </c>
      <c r="E46" s="525">
        <v>66</v>
      </c>
      <c r="F46" s="647">
        <v>36</v>
      </c>
    </row>
    <row r="47" spans="1:6" ht="11.25">
      <c r="A47" s="521" t="s">
        <v>64</v>
      </c>
      <c r="B47" s="647">
        <v>4750</v>
      </c>
      <c r="C47" s="647">
        <v>2164</v>
      </c>
      <c r="D47" s="647">
        <v>1616</v>
      </c>
      <c r="E47" s="525">
        <v>970</v>
      </c>
      <c r="F47" s="647">
        <v>950</v>
      </c>
    </row>
    <row r="48" spans="1:6" ht="11.25">
      <c r="A48" s="521" t="s">
        <v>366</v>
      </c>
      <c r="B48" s="647">
        <v>893</v>
      </c>
      <c r="C48" s="647">
        <v>446</v>
      </c>
      <c r="D48" s="647">
        <v>151</v>
      </c>
      <c r="E48" s="525">
        <v>296</v>
      </c>
      <c r="F48" s="647">
        <v>274</v>
      </c>
    </row>
    <row r="49" spans="1:6" ht="11.25">
      <c r="A49" s="521" t="s">
        <v>65</v>
      </c>
      <c r="B49" s="647">
        <v>13253</v>
      </c>
      <c r="C49" s="647">
        <v>9179</v>
      </c>
      <c r="D49" s="647">
        <v>3787</v>
      </c>
      <c r="E49" s="525">
        <v>287</v>
      </c>
      <c r="F49" s="647">
        <v>281</v>
      </c>
    </row>
    <row r="50" spans="1:6" ht="11.25">
      <c r="A50" s="521" t="s">
        <v>367</v>
      </c>
      <c r="B50" s="647">
        <v>739</v>
      </c>
      <c r="C50" s="647">
        <v>538</v>
      </c>
      <c r="D50" s="647">
        <v>151</v>
      </c>
      <c r="E50" s="525">
        <v>50</v>
      </c>
      <c r="F50" s="647">
        <v>45</v>
      </c>
    </row>
    <row r="51" spans="1:6" ht="11.25">
      <c r="A51" s="521" t="s">
        <v>368</v>
      </c>
      <c r="B51" s="647">
        <v>726</v>
      </c>
      <c r="C51" s="647">
        <v>248</v>
      </c>
      <c r="D51" s="647">
        <v>142</v>
      </c>
      <c r="E51" s="525">
        <v>336</v>
      </c>
      <c r="F51" s="647">
        <v>326</v>
      </c>
    </row>
    <row r="52" spans="1:6" ht="11.25">
      <c r="A52" s="521" t="s">
        <v>369</v>
      </c>
      <c r="B52" s="647">
        <v>7000</v>
      </c>
      <c r="C52" s="647">
        <v>3622</v>
      </c>
      <c r="D52" s="647">
        <v>647</v>
      </c>
      <c r="E52" s="525">
        <v>2731</v>
      </c>
      <c r="F52" s="647">
        <v>2013</v>
      </c>
    </row>
    <row r="53" spans="1:6" ht="11.25">
      <c r="A53" s="521"/>
      <c r="B53" s="647"/>
      <c r="C53" s="647"/>
      <c r="D53" s="647"/>
      <c r="E53" s="525"/>
      <c r="F53" s="647"/>
    </row>
    <row r="54" spans="1:6" s="591" customFormat="1" ht="11.25">
      <c r="A54" s="349" t="s">
        <v>370</v>
      </c>
      <c r="B54" s="23">
        <v>133584</v>
      </c>
      <c r="C54" s="23">
        <v>82338</v>
      </c>
      <c r="D54" s="23">
        <v>26380</v>
      </c>
      <c r="E54" s="528">
        <v>24866</v>
      </c>
      <c r="F54" s="23">
        <v>15117</v>
      </c>
    </row>
    <row r="55" spans="1:6" ht="11.25">
      <c r="A55" s="521" t="s">
        <v>68</v>
      </c>
      <c r="B55" s="647">
        <v>4806</v>
      </c>
      <c r="C55" s="647">
        <v>3884</v>
      </c>
      <c r="D55" s="647">
        <v>877</v>
      </c>
      <c r="E55" s="526">
        <v>45</v>
      </c>
      <c r="F55" s="647">
        <v>44</v>
      </c>
    </row>
    <row r="56" spans="1:6" ht="11.25">
      <c r="A56" s="521" t="s">
        <v>371</v>
      </c>
      <c r="B56" s="647">
        <v>1616</v>
      </c>
      <c r="C56" s="647">
        <v>1422</v>
      </c>
      <c r="D56" s="647">
        <v>181</v>
      </c>
      <c r="E56" s="526">
        <v>13</v>
      </c>
      <c r="F56" s="647">
        <v>13</v>
      </c>
    </row>
    <row r="57" spans="1:6" ht="11.25">
      <c r="A57" s="521" t="s">
        <v>77</v>
      </c>
      <c r="B57" s="647">
        <v>7272</v>
      </c>
      <c r="C57" s="647">
        <v>4130</v>
      </c>
      <c r="D57" s="647">
        <v>2613</v>
      </c>
      <c r="E57" s="525">
        <v>529</v>
      </c>
      <c r="F57" s="647">
        <v>417</v>
      </c>
    </row>
    <row r="58" spans="1:6" ht="11.25">
      <c r="A58" s="521" t="s">
        <v>76</v>
      </c>
      <c r="B58" s="647">
        <v>15188</v>
      </c>
      <c r="C58" s="647">
        <v>10923</v>
      </c>
      <c r="D58" s="647">
        <v>693</v>
      </c>
      <c r="E58" s="525">
        <v>3572</v>
      </c>
      <c r="F58" s="647">
        <v>3035</v>
      </c>
    </row>
    <row r="59" spans="1:6" ht="11.25">
      <c r="A59" s="521" t="s">
        <v>72</v>
      </c>
      <c r="B59" s="647">
        <v>6416</v>
      </c>
      <c r="C59" s="647">
        <v>3314</v>
      </c>
      <c r="D59" s="647">
        <v>1475</v>
      </c>
      <c r="E59" s="525">
        <v>1627</v>
      </c>
      <c r="F59" s="647">
        <v>718</v>
      </c>
    </row>
    <row r="60" spans="1:6" ht="11.25">
      <c r="A60" s="521" t="s">
        <v>372</v>
      </c>
      <c r="B60" s="647">
        <v>1098</v>
      </c>
      <c r="C60" s="647">
        <v>688</v>
      </c>
      <c r="D60" s="647">
        <v>65</v>
      </c>
      <c r="E60" s="525">
        <v>345</v>
      </c>
      <c r="F60" s="647">
        <v>229</v>
      </c>
    </row>
    <row r="61" spans="1:6" ht="11.25">
      <c r="A61" s="521" t="s">
        <v>74</v>
      </c>
      <c r="B61" s="647">
        <v>12818</v>
      </c>
      <c r="C61" s="647">
        <v>9186</v>
      </c>
      <c r="D61" s="647">
        <v>3230</v>
      </c>
      <c r="E61" s="525">
        <v>402</v>
      </c>
      <c r="F61" s="647">
        <v>390</v>
      </c>
    </row>
    <row r="62" spans="1:6" ht="11.25">
      <c r="A62" s="521" t="s">
        <v>291</v>
      </c>
      <c r="B62" s="647">
        <v>8740</v>
      </c>
      <c r="C62" s="647">
        <v>6316</v>
      </c>
      <c r="D62" s="647">
        <v>1394</v>
      </c>
      <c r="E62" s="525">
        <v>1030</v>
      </c>
      <c r="F62" s="647">
        <v>996</v>
      </c>
    </row>
    <row r="63" spans="1:6" ht="11.25">
      <c r="A63" s="521" t="s">
        <v>69</v>
      </c>
      <c r="B63" s="647">
        <v>7658</v>
      </c>
      <c r="C63" s="647">
        <v>3863</v>
      </c>
      <c r="D63" s="647">
        <v>608</v>
      </c>
      <c r="E63" s="525">
        <v>3187</v>
      </c>
      <c r="F63" s="647">
        <v>569</v>
      </c>
    </row>
    <row r="64" spans="1:6" ht="11.25">
      <c r="A64" s="521" t="s">
        <v>373</v>
      </c>
      <c r="B64" s="647">
        <v>1399</v>
      </c>
      <c r="C64" s="647">
        <v>724</v>
      </c>
      <c r="D64" s="647">
        <v>391</v>
      </c>
      <c r="E64" s="525">
        <v>284</v>
      </c>
      <c r="F64" s="647">
        <v>267</v>
      </c>
    </row>
    <row r="65" spans="1:6" ht="11.25">
      <c r="A65" s="521" t="s">
        <v>374</v>
      </c>
      <c r="B65" s="647">
        <v>1362</v>
      </c>
      <c r="C65" s="647">
        <v>1124</v>
      </c>
      <c r="D65" s="647">
        <v>141</v>
      </c>
      <c r="E65" s="526">
        <v>97</v>
      </c>
      <c r="F65" s="647">
        <v>93</v>
      </c>
    </row>
    <row r="66" spans="1:6" ht="11.25">
      <c r="A66" s="521" t="s">
        <v>75</v>
      </c>
      <c r="B66" s="647">
        <v>17247</v>
      </c>
      <c r="C66" s="647">
        <v>8426</v>
      </c>
      <c r="D66" s="647">
        <v>7015</v>
      </c>
      <c r="E66" s="525">
        <v>1806</v>
      </c>
      <c r="F66" s="647">
        <v>1763</v>
      </c>
    </row>
    <row r="67" spans="1:6" ht="11.25">
      <c r="A67" s="521" t="s">
        <v>375</v>
      </c>
      <c r="B67" s="647">
        <v>1094</v>
      </c>
      <c r="C67" s="647">
        <v>689</v>
      </c>
      <c r="D67" s="647">
        <v>320</v>
      </c>
      <c r="E67" s="525">
        <v>85</v>
      </c>
      <c r="F67" s="647">
        <v>83</v>
      </c>
    </row>
    <row r="68" spans="1:6" ht="11.25">
      <c r="A68" s="521" t="s">
        <v>78</v>
      </c>
      <c r="B68" s="647">
        <v>14108</v>
      </c>
      <c r="C68" s="647">
        <v>10864</v>
      </c>
      <c r="D68" s="647">
        <v>211</v>
      </c>
      <c r="E68" s="525">
        <v>3033</v>
      </c>
      <c r="F68" s="647">
        <v>2545</v>
      </c>
    </row>
    <row r="69" spans="1:6" ht="11.25">
      <c r="A69" s="521" t="s">
        <v>376</v>
      </c>
      <c r="B69" s="647">
        <v>11411</v>
      </c>
      <c r="C69" s="647">
        <v>6919</v>
      </c>
      <c r="D69" s="647">
        <v>3607</v>
      </c>
      <c r="E69" s="525">
        <v>885</v>
      </c>
      <c r="F69" s="647">
        <v>724</v>
      </c>
    </row>
    <row r="70" spans="1:6" ht="11.25">
      <c r="A70" s="521" t="s">
        <v>79</v>
      </c>
      <c r="B70" s="647">
        <v>8758</v>
      </c>
      <c r="C70" s="647">
        <v>4582</v>
      </c>
      <c r="D70" s="647">
        <v>2830</v>
      </c>
      <c r="E70" s="525">
        <v>1346</v>
      </c>
      <c r="F70" s="647">
        <v>1302</v>
      </c>
    </row>
    <row r="71" spans="1:6" ht="11.25">
      <c r="A71" s="521" t="s">
        <v>377</v>
      </c>
      <c r="B71" s="647">
        <v>12593</v>
      </c>
      <c r="C71" s="647">
        <v>5284</v>
      </c>
      <c r="D71" s="647">
        <v>729</v>
      </c>
      <c r="E71" s="525">
        <v>6580</v>
      </c>
      <c r="F71" s="647">
        <v>1929</v>
      </c>
    </row>
    <row r="72" spans="1:6" ht="11.25">
      <c r="A72" s="521"/>
      <c r="B72" s="647"/>
      <c r="C72" s="647"/>
      <c r="D72" s="647"/>
      <c r="E72" s="525"/>
      <c r="F72" s="647"/>
    </row>
    <row r="73" spans="1:6" s="591" customFormat="1" ht="11.25">
      <c r="A73" s="349" t="s">
        <v>197</v>
      </c>
      <c r="B73" s="23">
        <v>23275</v>
      </c>
      <c r="C73" s="23">
        <v>6883</v>
      </c>
      <c r="D73" s="23">
        <v>314</v>
      </c>
      <c r="E73" s="528">
        <v>16078</v>
      </c>
      <c r="F73" s="23">
        <v>10773</v>
      </c>
    </row>
    <row r="74" spans="1:6" ht="11.25">
      <c r="A74" s="521" t="s">
        <v>339</v>
      </c>
      <c r="B74" s="647">
        <v>2775</v>
      </c>
      <c r="C74" s="647">
        <v>873</v>
      </c>
      <c r="D74" s="647">
        <v>27</v>
      </c>
      <c r="E74" s="525">
        <v>1875</v>
      </c>
      <c r="F74" s="647">
        <v>1231</v>
      </c>
    </row>
    <row r="75" spans="1:6" ht="11.25">
      <c r="A75" s="521" t="s">
        <v>82</v>
      </c>
      <c r="B75" s="647">
        <v>16783</v>
      </c>
      <c r="C75" s="647">
        <v>4023</v>
      </c>
      <c r="D75" s="647">
        <v>145</v>
      </c>
      <c r="E75" s="525">
        <v>12615</v>
      </c>
      <c r="F75" s="647">
        <v>8325</v>
      </c>
    </row>
    <row r="76" spans="1:6" ht="11.25">
      <c r="A76" s="521" t="s">
        <v>338</v>
      </c>
      <c r="B76" s="647">
        <v>3717</v>
      </c>
      <c r="C76" s="647">
        <v>1987</v>
      </c>
      <c r="D76" s="647">
        <v>142</v>
      </c>
      <c r="E76" s="525">
        <v>1588</v>
      </c>
      <c r="F76" s="647">
        <v>1217</v>
      </c>
    </row>
    <row r="77" spans="1:6" ht="11.25">
      <c r="A77" s="521"/>
      <c r="B77" s="647"/>
      <c r="C77" s="647"/>
      <c r="D77" s="647"/>
      <c r="E77" s="525"/>
      <c r="F77" s="647"/>
    </row>
    <row r="78" spans="1:6" s="591" customFormat="1" ht="11.25">
      <c r="A78" s="349" t="s">
        <v>198</v>
      </c>
      <c r="B78" s="23">
        <v>15104</v>
      </c>
      <c r="C78" s="23">
        <v>7664</v>
      </c>
      <c r="D78" s="23">
        <v>1010</v>
      </c>
      <c r="E78" s="528">
        <v>6430</v>
      </c>
      <c r="F78" s="23">
        <v>3724</v>
      </c>
    </row>
    <row r="79" spans="1:6" ht="11.25">
      <c r="A79" s="521" t="s">
        <v>85</v>
      </c>
      <c r="B79" s="647">
        <v>3461</v>
      </c>
      <c r="C79" s="647">
        <v>2191</v>
      </c>
      <c r="D79" s="647">
        <v>59</v>
      </c>
      <c r="E79" s="525">
        <v>1211</v>
      </c>
      <c r="F79" s="647">
        <v>790</v>
      </c>
    </row>
    <row r="80" spans="1:6" ht="11.25">
      <c r="A80" s="521" t="s">
        <v>86</v>
      </c>
      <c r="B80" s="647">
        <v>5279</v>
      </c>
      <c r="C80" s="647">
        <v>2884</v>
      </c>
      <c r="D80" s="647">
        <v>741</v>
      </c>
      <c r="E80" s="525">
        <v>1654</v>
      </c>
      <c r="F80" s="647">
        <v>1472</v>
      </c>
    </row>
    <row r="81" spans="1:6" ht="11.25">
      <c r="A81" s="521" t="s">
        <v>293</v>
      </c>
      <c r="B81" s="647">
        <v>2705</v>
      </c>
      <c r="C81" s="647">
        <v>720</v>
      </c>
      <c r="D81" s="647">
        <v>65</v>
      </c>
      <c r="E81" s="525">
        <v>1920</v>
      </c>
      <c r="F81" s="647">
        <v>318</v>
      </c>
    </row>
    <row r="82" spans="1:6" ht="11.25">
      <c r="A82" s="521" t="s">
        <v>340</v>
      </c>
      <c r="B82" s="647">
        <v>1133</v>
      </c>
      <c r="C82" s="647">
        <v>671</v>
      </c>
      <c r="D82" s="647">
        <v>44</v>
      </c>
      <c r="E82" s="525">
        <v>418</v>
      </c>
      <c r="F82" s="647">
        <v>313</v>
      </c>
    </row>
    <row r="83" spans="1:6" ht="11.25">
      <c r="A83" s="521" t="s">
        <v>337</v>
      </c>
      <c r="B83" s="763">
        <v>2526</v>
      </c>
      <c r="C83" s="763">
        <v>1198</v>
      </c>
      <c r="D83" s="763">
        <v>101</v>
      </c>
      <c r="E83" s="525">
        <v>1227</v>
      </c>
      <c r="F83" s="763">
        <v>831</v>
      </c>
    </row>
    <row r="84" spans="1:5" ht="11.25">
      <c r="A84" s="521"/>
      <c r="E84" s="525"/>
    </row>
    <row r="85" spans="1:6" s="591" customFormat="1" ht="11.25">
      <c r="A85" s="349" t="s">
        <v>199</v>
      </c>
      <c r="B85" s="23">
        <v>1920</v>
      </c>
      <c r="C85" s="23">
        <v>694</v>
      </c>
      <c r="D85" s="23">
        <v>23</v>
      </c>
      <c r="E85" s="528">
        <v>1203</v>
      </c>
      <c r="F85" s="23">
        <v>844</v>
      </c>
    </row>
    <row r="86" spans="1:6" ht="11.25">
      <c r="A86" s="521" t="s">
        <v>341</v>
      </c>
      <c r="B86" s="647">
        <v>1361</v>
      </c>
      <c r="C86" s="647">
        <v>485</v>
      </c>
      <c r="D86" s="647">
        <v>11</v>
      </c>
      <c r="E86" s="525">
        <v>865</v>
      </c>
      <c r="F86" s="647">
        <v>578</v>
      </c>
    </row>
    <row r="87" spans="1:6" ht="11.25">
      <c r="A87" s="523" t="s">
        <v>342</v>
      </c>
      <c r="B87" s="524">
        <v>559</v>
      </c>
      <c r="C87" s="524">
        <v>209</v>
      </c>
      <c r="D87" s="524">
        <v>12</v>
      </c>
      <c r="E87" s="524">
        <v>338</v>
      </c>
      <c r="F87" s="524">
        <v>266</v>
      </c>
    </row>
    <row r="88" ht="11.25">
      <c r="F88" s="527"/>
    </row>
  </sheetData>
  <sheetProtection/>
  <mergeCells count="4">
    <mergeCell ref="A1:F1"/>
    <mergeCell ref="A2:A3"/>
    <mergeCell ref="B2:D2"/>
    <mergeCell ref="E2:F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M90"/>
  <sheetViews>
    <sheetView zoomScalePageLayoutView="0" workbookViewId="0" topLeftCell="A1">
      <selection activeCell="R11" sqref="R11"/>
    </sheetView>
  </sheetViews>
  <sheetFormatPr defaultColWidth="13.33203125" defaultRowHeight="11.25"/>
  <cols>
    <col min="1" max="1" width="30.16015625" style="368" customWidth="1"/>
    <col min="2" max="4" width="7.66015625" style="368" bestFit="1" customWidth="1"/>
    <col min="5" max="5" width="7.66015625" style="369" bestFit="1" customWidth="1"/>
    <col min="6" max="6" width="7.66015625" style="368" bestFit="1" customWidth="1"/>
    <col min="7" max="7" width="9.16015625" style="880" bestFit="1" customWidth="1"/>
    <col min="8" max="9" width="7.66015625" style="353" bestFit="1" customWidth="1"/>
    <col min="10" max="10" width="7.66015625" style="483" customWidth="1"/>
    <col min="11" max="11" width="7.66015625" style="353" bestFit="1" customWidth="1"/>
    <col min="12" max="12" width="3" style="353" bestFit="1" customWidth="1"/>
    <col min="13" max="16384" width="13.33203125" style="353" customWidth="1"/>
  </cols>
  <sheetData>
    <row r="1" spans="1:12" ht="15" customHeight="1">
      <c r="A1" s="1123" t="s">
        <v>432</v>
      </c>
      <c r="B1" s="1124"/>
      <c r="C1" s="1124"/>
      <c r="D1" s="1124"/>
      <c r="E1" s="1124"/>
      <c r="F1" s="1124"/>
      <c r="G1" s="1124"/>
      <c r="H1" s="1124"/>
      <c r="I1" s="1124"/>
      <c r="J1" s="1125"/>
      <c r="K1" s="764"/>
      <c r="L1" s="853"/>
    </row>
    <row r="2" spans="1:9" ht="12.75">
      <c r="A2" s="1121" t="s">
        <v>105</v>
      </c>
      <c r="B2" s="1120" t="s">
        <v>38</v>
      </c>
      <c r="C2" s="1120"/>
      <c r="D2" s="1120"/>
      <c r="E2" s="1120"/>
      <c r="F2" s="354"/>
      <c r="G2" s="876"/>
      <c r="H2" s="355"/>
      <c r="I2" s="355"/>
    </row>
    <row r="3" spans="1:11" ht="22.5">
      <c r="A3" s="1122"/>
      <c r="B3" s="594" t="s">
        <v>13</v>
      </c>
      <c r="C3" s="594" t="s">
        <v>15</v>
      </c>
      <c r="D3" s="594" t="s">
        <v>16</v>
      </c>
      <c r="E3" s="594" t="s">
        <v>17</v>
      </c>
      <c r="F3" s="595">
        <v>2006</v>
      </c>
      <c r="G3" s="875">
        <v>2007</v>
      </c>
      <c r="H3" s="595">
        <v>2008</v>
      </c>
      <c r="I3" s="596">
        <v>2009</v>
      </c>
      <c r="J3" s="484">
        <v>2010</v>
      </c>
      <c r="K3" s="765">
        <v>2011</v>
      </c>
    </row>
    <row r="4" spans="1:13" s="360" customFormat="1" ht="12.75">
      <c r="A4" s="356" t="s">
        <v>27</v>
      </c>
      <c r="B4" s="599">
        <v>145876</v>
      </c>
      <c r="C4" s="599">
        <v>194281</v>
      </c>
      <c r="D4" s="599">
        <v>248785</v>
      </c>
      <c r="E4" s="599">
        <v>331030</v>
      </c>
      <c r="F4" s="599">
        <v>386699</v>
      </c>
      <c r="G4" s="599">
        <v>415318</v>
      </c>
      <c r="H4" s="599">
        <v>459614</v>
      </c>
      <c r="I4" s="599">
        <v>508199</v>
      </c>
      <c r="J4" s="599">
        <v>552313</v>
      </c>
      <c r="K4" s="528">
        <v>600922</v>
      </c>
      <c r="L4" s="650"/>
      <c r="M4" s="24"/>
    </row>
    <row r="5" spans="1:12" s="358" customFormat="1" ht="12.75" customHeight="1">
      <c r="A5" s="357" t="s">
        <v>203</v>
      </c>
      <c r="B5" s="792" t="s">
        <v>460</v>
      </c>
      <c r="C5" s="792" t="s">
        <v>461</v>
      </c>
      <c r="D5" s="792" t="s">
        <v>210</v>
      </c>
      <c r="E5" s="792" t="s">
        <v>445</v>
      </c>
      <c r="F5" s="792" t="s">
        <v>462</v>
      </c>
      <c r="G5" s="877" t="s">
        <v>463</v>
      </c>
      <c r="H5" s="792" t="s">
        <v>464</v>
      </c>
      <c r="I5" s="792" t="s">
        <v>465</v>
      </c>
      <c r="J5" s="792" t="s">
        <v>466</v>
      </c>
      <c r="K5" s="788" t="s">
        <v>467</v>
      </c>
      <c r="L5" s="650"/>
    </row>
    <row r="6" spans="1:12" s="358" customFormat="1" ht="12.75" customHeight="1">
      <c r="A6" s="357"/>
      <c r="B6" s="592"/>
      <c r="C6" s="592"/>
      <c r="D6" s="592"/>
      <c r="E6" s="592"/>
      <c r="F6" s="592"/>
      <c r="G6" s="878"/>
      <c r="H6" s="592"/>
      <c r="I6" s="592"/>
      <c r="J6" s="592"/>
      <c r="K6" s="50"/>
      <c r="L6" s="650"/>
    </row>
    <row r="7" spans="1:12" s="360" customFormat="1" ht="12.75">
      <c r="A7" s="366" t="s">
        <v>109</v>
      </c>
      <c r="B7" s="626"/>
      <c r="C7" s="626"/>
      <c r="D7" s="626"/>
      <c r="E7" s="599">
        <v>120988</v>
      </c>
      <c r="F7" s="599">
        <v>131381</v>
      </c>
      <c r="G7" s="599">
        <v>143391</v>
      </c>
      <c r="H7" s="599">
        <v>165435</v>
      </c>
      <c r="I7" s="599">
        <v>188475</v>
      </c>
      <c r="J7" s="599">
        <v>231176</v>
      </c>
      <c r="K7" s="528">
        <v>251356</v>
      </c>
      <c r="L7" s="650"/>
    </row>
    <row r="8" spans="1:12" s="358" customFormat="1" ht="12.75">
      <c r="A8" s="357"/>
      <c r="B8" s="593"/>
      <c r="C8" s="593"/>
      <c r="D8" s="593"/>
      <c r="E8" s="593"/>
      <c r="F8" s="593"/>
      <c r="G8" s="593"/>
      <c r="H8" s="593"/>
      <c r="I8" s="593"/>
      <c r="J8" s="593"/>
      <c r="K8" s="50"/>
      <c r="L8" s="650"/>
    </row>
    <row r="9" spans="1:12" s="360" customFormat="1" ht="12.75">
      <c r="A9" s="359" t="s">
        <v>40</v>
      </c>
      <c r="B9" s="598">
        <v>78338</v>
      </c>
      <c r="C9" s="598">
        <v>88225</v>
      </c>
      <c r="D9" s="598">
        <v>116043</v>
      </c>
      <c r="E9" s="598">
        <v>142586</v>
      </c>
      <c r="F9" s="598">
        <v>160396</v>
      </c>
      <c r="G9" s="598">
        <v>175553</v>
      </c>
      <c r="H9" s="598">
        <v>203098</v>
      </c>
      <c r="I9" s="598">
        <v>232815</v>
      </c>
      <c r="J9" s="598">
        <v>257037</v>
      </c>
      <c r="K9" s="528">
        <v>287433</v>
      </c>
      <c r="L9" s="650"/>
    </row>
    <row r="10" spans="1:12" ht="12.75">
      <c r="A10" s="361" t="s">
        <v>41</v>
      </c>
      <c r="B10" s="593">
        <v>63824</v>
      </c>
      <c r="C10" s="593">
        <v>63341</v>
      </c>
      <c r="D10" s="593">
        <v>73285</v>
      </c>
      <c r="E10" s="593">
        <v>83010</v>
      </c>
      <c r="F10" s="593">
        <v>86704</v>
      </c>
      <c r="G10" s="593">
        <v>90422</v>
      </c>
      <c r="H10" s="593">
        <v>97412</v>
      </c>
      <c r="I10" s="593">
        <v>105799</v>
      </c>
      <c r="J10" s="593">
        <v>112305</v>
      </c>
      <c r="K10" s="50">
        <v>119246</v>
      </c>
      <c r="L10" s="650"/>
    </row>
    <row r="11" spans="1:12" ht="12.75">
      <c r="A11" s="361" t="s">
        <v>42</v>
      </c>
      <c r="B11" s="593">
        <v>69964</v>
      </c>
      <c r="C11" s="593">
        <v>71734</v>
      </c>
      <c r="D11" s="593">
        <v>83763</v>
      </c>
      <c r="E11" s="593">
        <v>97719</v>
      </c>
      <c r="F11" s="593">
        <v>108603</v>
      </c>
      <c r="G11" s="593">
        <v>121392</v>
      </c>
      <c r="H11" s="593">
        <v>145758</v>
      </c>
      <c r="I11" s="593">
        <v>172259</v>
      </c>
      <c r="J11" s="593">
        <v>192651</v>
      </c>
      <c r="K11" s="50">
        <v>219498</v>
      </c>
      <c r="L11" s="650"/>
    </row>
    <row r="12" spans="1:12" ht="12.75">
      <c r="A12" s="361" t="s">
        <v>43</v>
      </c>
      <c r="B12" s="593">
        <v>6140</v>
      </c>
      <c r="C12" s="593">
        <v>8393</v>
      </c>
      <c r="D12" s="593">
        <v>10478</v>
      </c>
      <c r="E12" s="593">
        <v>14709</v>
      </c>
      <c r="F12" s="593">
        <v>21899</v>
      </c>
      <c r="G12" s="593">
        <v>30970</v>
      </c>
      <c r="H12" s="593">
        <v>48346</v>
      </c>
      <c r="I12" s="593">
        <v>66460</v>
      </c>
      <c r="J12" s="593">
        <v>80346</v>
      </c>
      <c r="K12" s="50">
        <v>100252</v>
      </c>
      <c r="L12" s="650"/>
    </row>
    <row r="13" spans="1:12" ht="12.75">
      <c r="A13" s="359"/>
      <c r="B13" s="593"/>
      <c r="C13" s="593"/>
      <c r="D13" s="593"/>
      <c r="E13" s="593"/>
      <c r="F13" s="593"/>
      <c r="G13" s="593"/>
      <c r="H13" s="593"/>
      <c r="I13" s="593"/>
      <c r="J13" s="593"/>
      <c r="K13" s="50"/>
      <c r="L13" s="650"/>
    </row>
    <row r="14" spans="1:12" ht="12.75">
      <c r="A14" s="361" t="s">
        <v>212</v>
      </c>
      <c r="B14" s="593">
        <v>18307</v>
      </c>
      <c r="C14" s="593">
        <v>18391</v>
      </c>
      <c r="D14" s="593">
        <v>18518</v>
      </c>
      <c r="E14" s="593">
        <v>19227</v>
      </c>
      <c r="F14" s="593">
        <v>19179</v>
      </c>
      <c r="G14" s="593">
        <v>19090</v>
      </c>
      <c r="H14" s="593">
        <v>19220</v>
      </c>
      <c r="I14" s="593">
        <v>19284</v>
      </c>
      <c r="J14" s="593">
        <v>19298</v>
      </c>
      <c r="K14" s="50">
        <v>19522</v>
      </c>
      <c r="L14" s="650"/>
    </row>
    <row r="15" spans="1:12" ht="12.75">
      <c r="A15" s="361" t="s">
        <v>213</v>
      </c>
      <c r="B15" s="593">
        <v>12829</v>
      </c>
      <c r="C15" s="593">
        <v>13235</v>
      </c>
      <c r="D15" s="593">
        <v>19417</v>
      </c>
      <c r="E15" s="593">
        <v>22876</v>
      </c>
      <c r="F15" s="593">
        <v>23489</v>
      </c>
      <c r="G15" s="593">
        <v>24527</v>
      </c>
      <c r="H15" s="593">
        <v>26244</v>
      </c>
      <c r="I15" s="593">
        <v>28730</v>
      </c>
      <c r="J15" s="593">
        <v>31193</v>
      </c>
      <c r="K15" s="50">
        <v>34108</v>
      </c>
      <c r="L15" s="650"/>
    </row>
    <row r="16" spans="1:12" ht="12.75">
      <c r="A16" s="361" t="s">
        <v>500</v>
      </c>
      <c r="B16" s="593" t="s">
        <v>48</v>
      </c>
      <c r="C16" s="593" t="s">
        <v>48</v>
      </c>
      <c r="D16" s="593" t="s">
        <v>48</v>
      </c>
      <c r="E16" s="593" t="s">
        <v>48</v>
      </c>
      <c r="F16" s="879">
        <v>3589</v>
      </c>
      <c r="G16" s="879">
        <v>3549</v>
      </c>
      <c r="H16" s="879">
        <v>3586</v>
      </c>
      <c r="I16" s="879">
        <v>3749</v>
      </c>
      <c r="J16" s="879">
        <v>4966</v>
      </c>
      <c r="K16" s="879">
        <v>6022</v>
      </c>
      <c r="L16" s="650"/>
    </row>
    <row r="17" spans="1:12" ht="12.75">
      <c r="A17" s="357" t="s">
        <v>214</v>
      </c>
      <c r="B17" s="593" t="s">
        <v>48</v>
      </c>
      <c r="C17" s="593">
        <v>3257</v>
      </c>
      <c r="D17" s="593">
        <v>11935</v>
      </c>
      <c r="E17" s="593">
        <v>14292</v>
      </c>
      <c r="F17" s="593">
        <v>14822</v>
      </c>
      <c r="G17" s="593">
        <v>15667</v>
      </c>
      <c r="H17" s="593">
        <v>15649</v>
      </c>
      <c r="I17" s="593">
        <v>15683</v>
      </c>
      <c r="J17" s="593">
        <v>15918</v>
      </c>
      <c r="K17" s="50">
        <v>16125</v>
      </c>
      <c r="L17" s="650"/>
    </row>
    <row r="18" spans="1:12" ht="12.75">
      <c r="A18" s="357" t="s">
        <v>215</v>
      </c>
      <c r="B18" s="593">
        <v>252</v>
      </c>
      <c r="C18" s="593">
        <v>501</v>
      </c>
      <c r="D18" s="593">
        <v>650</v>
      </c>
      <c r="E18" s="593">
        <v>997</v>
      </c>
      <c r="F18" s="593">
        <v>1192</v>
      </c>
      <c r="G18" s="593">
        <v>1229</v>
      </c>
      <c r="H18" s="593">
        <v>1390</v>
      </c>
      <c r="I18" s="593">
        <v>1796</v>
      </c>
      <c r="J18" s="593">
        <v>2152</v>
      </c>
      <c r="K18" s="50">
        <v>2693</v>
      </c>
      <c r="L18" s="650"/>
    </row>
    <row r="19" spans="1:12" ht="12.75">
      <c r="A19" s="357" t="s">
        <v>423</v>
      </c>
      <c r="B19" s="593" t="s">
        <v>48</v>
      </c>
      <c r="C19" s="593" t="s">
        <v>48</v>
      </c>
      <c r="D19" s="593" t="s">
        <v>48</v>
      </c>
      <c r="E19" s="593" t="s">
        <v>48</v>
      </c>
      <c r="F19" s="867">
        <v>786</v>
      </c>
      <c r="G19" s="879">
        <v>952</v>
      </c>
      <c r="H19" s="593">
        <v>1262</v>
      </c>
      <c r="I19" s="593">
        <v>1678</v>
      </c>
      <c r="J19" s="593">
        <v>2092</v>
      </c>
      <c r="K19" s="50">
        <v>2871</v>
      </c>
      <c r="L19" s="650"/>
    </row>
    <row r="20" spans="1:12" ht="12.75">
      <c r="A20" s="361" t="s">
        <v>216</v>
      </c>
      <c r="B20" s="593">
        <v>2142</v>
      </c>
      <c r="C20" s="593">
        <v>1921</v>
      </c>
      <c r="D20" s="593">
        <v>2116</v>
      </c>
      <c r="E20" s="593">
        <v>2443</v>
      </c>
      <c r="F20" s="593">
        <v>2635</v>
      </c>
      <c r="G20" s="593">
        <v>2818</v>
      </c>
      <c r="H20" s="593">
        <v>3171</v>
      </c>
      <c r="I20" s="593">
        <v>3571</v>
      </c>
      <c r="J20" s="593">
        <v>3930</v>
      </c>
      <c r="K20" s="50">
        <v>4289</v>
      </c>
      <c r="L20" s="650"/>
    </row>
    <row r="21" spans="1:12" ht="12.75">
      <c r="A21" s="361" t="s">
        <v>154</v>
      </c>
      <c r="B21" s="593">
        <v>6646</v>
      </c>
      <c r="C21" s="593">
        <v>6896</v>
      </c>
      <c r="D21" s="593">
        <v>8045</v>
      </c>
      <c r="E21" s="593">
        <v>10650</v>
      </c>
      <c r="F21" s="593">
        <v>12900</v>
      </c>
      <c r="G21" s="593">
        <v>14467</v>
      </c>
      <c r="H21" s="593">
        <v>17472</v>
      </c>
      <c r="I21" s="593">
        <v>20916</v>
      </c>
      <c r="J21" s="593">
        <v>22859</v>
      </c>
      <c r="K21" s="50">
        <v>24394</v>
      </c>
      <c r="L21" s="650"/>
    </row>
    <row r="22" spans="1:12" ht="12.75">
      <c r="A22" s="361" t="s">
        <v>426</v>
      </c>
      <c r="B22" s="593" t="s">
        <v>48</v>
      </c>
      <c r="C22" s="593" t="s">
        <v>48</v>
      </c>
      <c r="D22" s="593" t="s">
        <v>48</v>
      </c>
      <c r="E22" s="593" t="s">
        <v>48</v>
      </c>
      <c r="F22" s="593" t="s">
        <v>48</v>
      </c>
      <c r="G22" s="593" t="s">
        <v>48</v>
      </c>
      <c r="H22" s="593">
        <v>11052</v>
      </c>
      <c r="I22" s="593">
        <v>12531</v>
      </c>
      <c r="J22" s="593">
        <v>12719</v>
      </c>
      <c r="K22" s="50">
        <v>13303</v>
      </c>
      <c r="L22" s="650"/>
    </row>
    <row r="23" spans="1:12" ht="12.75">
      <c r="A23" s="361" t="s">
        <v>424</v>
      </c>
      <c r="B23" s="593" t="s">
        <v>48</v>
      </c>
      <c r="C23" s="593" t="s">
        <v>48</v>
      </c>
      <c r="D23" s="593" t="s">
        <v>48</v>
      </c>
      <c r="E23" s="593" t="s">
        <v>48</v>
      </c>
      <c r="F23" s="867">
        <v>786</v>
      </c>
      <c r="G23" s="879">
        <v>1007</v>
      </c>
      <c r="H23" s="593">
        <v>1338</v>
      </c>
      <c r="I23" s="593">
        <v>1857</v>
      </c>
      <c r="J23" s="593">
        <v>2856</v>
      </c>
      <c r="K23" s="50">
        <v>4979</v>
      </c>
      <c r="L23" s="650"/>
    </row>
    <row r="24" spans="1:12" ht="12.75">
      <c r="A24" s="361" t="s">
        <v>425</v>
      </c>
      <c r="B24" s="593" t="s">
        <v>48</v>
      </c>
      <c r="C24" s="593" t="s">
        <v>48</v>
      </c>
      <c r="D24" s="593" t="s">
        <v>48</v>
      </c>
      <c r="E24" s="593" t="s">
        <v>48</v>
      </c>
      <c r="F24" s="867">
        <v>1947</v>
      </c>
      <c r="G24" s="879">
        <v>3071</v>
      </c>
      <c r="H24" s="593">
        <v>5119</v>
      </c>
      <c r="I24" s="593">
        <v>7562</v>
      </c>
      <c r="J24" s="593">
        <v>10341</v>
      </c>
      <c r="K24" s="50">
        <v>16309</v>
      </c>
      <c r="L24" s="650"/>
    </row>
    <row r="25" spans="1:12" ht="12.75">
      <c r="A25" s="361" t="s">
        <v>217</v>
      </c>
      <c r="B25" s="593" t="s">
        <v>48</v>
      </c>
      <c r="C25" s="593" t="s">
        <v>48</v>
      </c>
      <c r="D25" s="593" t="s">
        <v>48</v>
      </c>
      <c r="E25" s="593" t="s">
        <v>48</v>
      </c>
      <c r="F25" s="593" t="s">
        <v>48</v>
      </c>
      <c r="G25" s="593">
        <v>199</v>
      </c>
      <c r="H25" s="593">
        <v>222</v>
      </c>
      <c r="I25" s="593">
        <v>329</v>
      </c>
      <c r="J25" s="593">
        <v>350</v>
      </c>
      <c r="K25" s="50">
        <v>375</v>
      </c>
      <c r="L25" s="650"/>
    </row>
    <row r="26" spans="1:12" ht="12.75">
      <c r="A26" s="361" t="s">
        <v>218</v>
      </c>
      <c r="B26" s="593">
        <v>2834</v>
      </c>
      <c r="C26" s="593">
        <v>3035</v>
      </c>
      <c r="D26" s="593">
        <v>3567</v>
      </c>
      <c r="E26" s="593">
        <v>4105</v>
      </c>
      <c r="F26" s="593">
        <v>4823</v>
      </c>
      <c r="G26" s="593">
        <v>5322</v>
      </c>
      <c r="H26" s="593">
        <v>5998</v>
      </c>
      <c r="I26" s="593">
        <v>6554</v>
      </c>
      <c r="J26" s="593">
        <v>6926</v>
      </c>
      <c r="K26" s="50">
        <v>7251</v>
      </c>
      <c r="L26" s="650"/>
    </row>
    <row r="27" spans="1:12" ht="12.75">
      <c r="A27" s="361" t="s">
        <v>219</v>
      </c>
      <c r="B27" s="593">
        <v>3710</v>
      </c>
      <c r="C27" s="593">
        <v>5257</v>
      </c>
      <c r="D27" s="593">
        <v>5983</v>
      </c>
      <c r="E27" s="593">
        <v>7404</v>
      </c>
      <c r="F27" s="593">
        <v>11864</v>
      </c>
      <c r="G27" s="593">
        <v>18834</v>
      </c>
      <c r="H27" s="593">
        <v>32069</v>
      </c>
      <c r="I27" s="593">
        <v>44482</v>
      </c>
      <c r="J27" s="593">
        <v>52125</v>
      </c>
      <c r="K27" s="50">
        <v>60610</v>
      </c>
      <c r="L27" s="650"/>
    </row>
    <row r="28" spans="1:12" ht="12.75">
      <c r="A28" s="361" t="s">
        <v>220</v>
      </c>
      <c r="B28" s="593">
        <v>245</v>
      </c>
      <c r="C28" s="593">
        <v>512</v>
      </c>
      <c r="D28" s="593">
        <v>827</v>
      </c>
      <c r="E28" s="593">
        <v>1337</v>
      </c>
      <c r="F28" s="593">
        <v>1753</v>
      </c>
      <c r="G28" s="593">
        <v>1879</v>
      </c>
      <c r="H28" s="593">
        <v>2415</v>
      </c>
      <c r="I28" s="593">
        <v>3490</v>
      </c>
      <c r="J28" s="593">
        <v>4533</v>
      </c>
      <c r="K28" s="50">
        <v>5670</v>
      </c>
      <c r="L28" s="650"/>
    </row>
    <row r="29" spans="1:12" ht="12.75">
      <c r="A29" s="361" t="s">
        <v>221</v>
      </c>
      <c r="B29" s="593">
        <v>57</v>
      </c>
      <c r="C29" s="593">
        <v>338</v>
      </c>
      <c r="D29" s="593">
        <v>1989</v>
      </c>
      <c r="E29" s="593">
        <v>6128</v>
      </c>
      <c r="F29" s="593">
        <v>10351</v>
      </c>
      <c r="G29" s="593">
        <v>11338</v>
      </c>
      <c r="H29" s="593">
        <v>12823</v>
      </c>
      <c r="I29" s="593">
        <v>13914</v>
      </c>
      <c r="J29" s="593">
        <v>14873</v>
      </c>
      <c r="K29" s="50">
        <v>15880</v>
      </c>
      <c r="L29" s="650"/>
    </row>
    <row r="30" spans="1:12" ht="12.75">
      <c r="A30" s="361" t="s">
        <v>222</v>
      </c>
      <c r="B30" s="593">
        <v>3473</v>
      </c>
      <c r="C30" s="593">
        <v>7588</v>
      </c>
      <c r="D30" s="593">
        <v>10528</v>
      </c>
      <c r="E30" s="593">
        <v>12680</v>
      </c>
      <c r="F30" s="593">
        <v>12905</v>
      </c>
      <c r="G30" s="593" t="s">
        <v>48</v>
      </c>
      <c r="H30" s="593" t="s">
        <v>48</v>
      </c>
      <c r="I30" s="593" t="s">
        <v>48</v>
      </c>
      <c r="J30" s="593" t="s">
        <v>48</v>
      </c>
      <c r="K30" s="50"/>
      <c r="L30" s="650"/>
    </row>
    <row r="31" spans="1:12" ht="12.75">
      <c r="A31" s="361" t="s">
        <v>277</v>
      </c>
      <c r="B31" s="593" t="s">
        <v>48</v>
      </c>
      <c r="C31" s="593" t="s">
        <v>48</v>
      </c>
      <c r="D31" s="593" t="s">
        <v>48</v>
      </c>
      <c r="E31" s="593" t="s">
        <v>48</v>
      </c>
      <c r="F31" s="593" t="s">
        <v>48</v>
      </c>
      <c r="G31" s="593">
        <v>12504</v>
      </c>
      <c r="H31" s="593">
        <v>2807</v>
      </c>
      <c r="I31" s="593">
        <v>2508</v>
      </c>
      <c r="J31" s="593">
        <v>2748</v>
      </c>
      <c r="K31" s="50">
        <v>2987</v>
      </c>
      <c r="L31" s="650"/>
    </row>
    <row r="32" spans="1:12" ht="12.75">
      <c r="A32" s="361" t="s">
        <v>427</v>
      </c>
      <c r="B32" s="593" t="s">
        <v>48</v>
      </c>
      <c r="C32" s="593" t="s">
        <v>48</v>
      </c>
      <c r="D32" s="593" t="s">
        <v>48</v>
      </c>
      <c r="E32" s="593" t="s">
        <v>48</v>
      </c>
      <c r="F32" s="867">
        <v>606</v>
      </c>
      <c r="G32" s="879">
        <v>882</v>
      </c>
      <c r="H32" s="593">
        <v>1324</v>
      </c>
      <c r="I32" s="593">
        <v>1812</v>
      </c>
      <c r="J32" s="593">
        <v>2142</v>
      </c>
      <c r="K32" s="50">
        <v>2498</v>
      </c>
      <c r="L32" s="650"/>
    </row>
    <row r="33" spans="1:12" ht="12.75">
      <c r="A33" s="361" t="s">
        <v>224</v>
      </c>
      <c r="B33" s="593">
        <v>5</v>
      </c>
      <c r="C33" s="593">
        <v>36</v>
      </c>
      <c r="D33" s="593">
        <v>211</v>
      </c>
      <c r="E33" s="593">
        <v>776</v>
      </c>
      <c r="F33" s="593">
        <v>1449</v>
      </c>
      <c r="G33" s="593">
        <v>1689</v>
      </c>
      <c r="H33" s="593">
        <v>1928</v>
      </c>
      <c r="I33" s="593">
        <v>2268</v>
      </c>
      <c r="J33" s="593">
        <v>2604</v>
      </c>
      <c r="K33" s="50">
        <v>2918</v>
      </c>
      <c r="L33" s="650"/>
    </row>
    <row r="34" spans="1:12" ht="12.75">
      <c r="A34" s="361" t="s">
        <v>225</v>
      </c>
      <c r="B34" s="593">
        <v>12148</v>
      </c>
      <c r="C34" s="593">
        <v>10910</v>
      </c>
      <c r="D34" s="593">
        <v>10786</v>
      </c>
      <c r="E34" s="593">
        <v>10969</v>
      </c>
      <c r="F34" s="593">
        <v>11031</v>
      </c>
      <c r="G34" s="593">
        <v>11349</v>
      </c>
      <c r="H34" s="593">
        <v>11784</v>
      </c>
      <c r="I34" s="593">
        <v>12284</v>
      </c>
      <c r="J34" s="593">
        <v>12843</v>
      </c>
      <c r="K34" s="50">
        <v>13395</v>
      </c>
      <c r="L34" s="650"/>
    </row>
    <row r="35" spans="1:12" ht="12.75">
      <c r="A35" s="361" t="s">
        <v>226</v>
      </c>
      <c r="B35" s="593">
        <v>15690</v>
      </c>
      <c r="C35" s="593">
        <v>16347</v>
      </c>
      <c r="D35" s="593">
        <v>21470</v>
      </c>
      <c r="E35" s="593">
        <v>28702</v>
      </c>
      <c r="F35" s="593">
        <v>24289</v>
      </c>
      <c r="G35" s="593">
        <v>25180</v>
      </c>
      <c r="H35" s="593">
        <v>26225</v>
      </c>
      <c r="I35" s="593">
        <v>27817</v>
      </c>
      <c r="J35" s="593">
        <v>29569</v>
      </c>
      <c r="K35" s="50">
        <v>31234</v>
      </c>
      <c r="L35" s="650"/>
    </row>
    <row r="36" spans="1:12" ht="12.75">
      <c r="A36" s="361"/>
      <c r="B36" s="593"/>
      <c r="C36" s="593"/>
      <c r="D36" s="593"/>
      <c r="E36" s="593"/>
      <c r="F36" s="593"/>
      <c r="G36" s="593"/>
      <c r="H36" s="593"/>
      <c r="I36" s="593"/>
      <c r="J36" s="593"/>
      <c r="K36" s="50"/>
      <c r="L36" s="650"/>
    </row>
    <row r="37" spans="1:12" s="360" customFormat="1" ht="12.75">
      <c r="A37" s="359" t="s">
        <v>63</v>
      </c>
      <c r="B37" s="598">
        <v>8005</v>
      </c>
      <c r="C37" s="598">
        <v>15383</v>
      </c>
      <c r="D37" s="598">
        <v>21973</v>
      </c>
      <c r="E37" s="598">
        <v>36524</v>
      </c>
      <c r="F37" s="598">
        <v>47532</v>
      </c>
      <c r="G37" s="598">
        <v>51598</v>
      </c>
      <c r="H37" s="598">
        <v>56376</v>
      </c>
      <c r="I37" s="598">
        <v>61191</v>
      </c>
      <c r="J37" s="598">
        <v>67169</v>
      </c>
      <c r="K37" s="528">
        <v>73480</v>
      </c>
      <c r="L37" s="650"/>
    </row>
    <row r="38" spans="1:12" s="360" customFormat="1" ht="12.75">
      <c r="A38" s="361" t="s">
        <v>412</v>
      </c>
      <c r="B38" s="593" t="s">
        <v>48</v>
      </c>
      <c r="C38" s="593" t="s">
        <v>48</v>
      </c>
      <c r="D38" s="593" t="s">
        <v>48</v>
      </c>
      <c r="E38" s="593" t="s">
        <v>48</v>
      </c>
      <c r="F38" s="879">
        <v>2653</v>
      </c>
      <c r="G38" s="879">
        <v>3024</v>
      </c>
      <c r="H38" s="879">
        <v>3440</v>
      </c>
      <c r="I38" s="879">
        <v>4127</v>
      </c>
      <c r="J38" s="879">
        <v>5789</v>
      </c>
      <c r="K38" s="879">
        <v>7728</v>
      </c>
      <c r="L38" s="650"/>
    </row>
    <row r="39" spans="1:12" ht="12.75">
      <c r="A39" s="361" t="s">
        <v>164</v>
      </c>
      <c r="B39" s="593">
        <v>2442</v>
      </c>
      <c r="C39" s="593">
        <v>3794</v>
      </c>
      <c r="D39" s="593">
        <v>4825</v>
      </c>
      <c r="E39" s="593">
        <v>6280</v>
      </c>
      <c r="F39" s="593">
        <v>7031</v>
      </c>
      <c r="G39" s="593">
        <v>7286</v>
      </c>
      <c r="H39" s="593">
        <v>7553</v>
      </c>
      <c r="I39" s="593">
        <v>7811</v>
      </c>
      <c r="J39" s="593">
        <v>8058</v>
      </c>
      <c r="K39" s="50">
        <v>8305</v>
      </c>
      <c r="L39" s="650"/>
    </row>
    <row r="40" spans="1:12" s="362" customFormat="1" ht="11.25">
      <c r="A40" s="361" t="s">
        <v>167</v>
      </c>
      <c r="B40" s="593">
        <v>545</v>
      </c>
      <c r="C40" s="593">
        <v>2912</v>
      </c>
      <c r="D40" s="593">
        <v>6142</v>
      </c>
      <c r="E40" s="593">
        <v>13483</v>
      </c>
      <c r="F40" s="593">
        <v>18015</v>
      </c>
      <c r="G40" s="593">
        <v>19656</v>
      </c>
      <c r="H40" s="593">
        <v>21795</v>
      </c>
      <c r="I40" s="593">
        <v>23633</v>
      </c>
      <c r="J40" s="593">
        <v>25496</v>
      </c>
      <c r="K40" s="50">
        <v>27523</v>
      </c>
      <c r="L40" s="650"/>
    </row>
    <row r="41" spans="1:12" ht="12.75">
      <c r="A41" s="361" t="s">
        <v>227</v>
      </c>
      <c r="B41" s="593">
        <v>5018</v>
      </c>
      <c r="C41" s="593">
        <v>8677</v>
      </c>
      <c r="D41" s="593">
        <v>11006</v>
      </c>
      <c r="E41" s="593">
        <v>16761</v>
      </c>
      <c r="F41" s="593">
        <v>19833</v>
      </c>
      <c r="G41" s="593">
        <v>21632</v>
      </c>
      <c r="H41" s="593">
        <v>23588</v>
      </c>
      <c r="I41" s="593">
        <v>25620</v>
      </c>
      <c r="J41" s="593">
        <v>27826</v>
      </c>
      <c r="K41" s="50">
        <v>29924</v>
      </c>
      <c r="L41" s="650"/>
    </row>
    <row r="42" spans="1:12" ht="12.75">
      <c r="A42" s="361"/>
      <c r="B42" s="593"/>
      <c r="C42" s="593"/>
      <c r="D42" s="593"/>
      <c r="E42" s="593"/>
      <c r="F42" s="593"/>
      <c r="G42" s="593"/>
      <c r="H42" s="593"/>
      <c r="I42" s="593"/>
      <c r="J42" s="593"/>
      <c r="K42" s="50"/>
      <c r="L42" s="650"/>
    </row>
    <row r="43" spans="1:12" s="360" customFormat="1" ht="12.75">
      <c r="A43" s="359" t="s">
        <v>67</v>
      </c>
      <c r="B43" s="598">
        <v>42757</v>
      </c>
      <c r="C43" s="598">
        <v>71397</v>
      </c>
      <c r="D43" s="598">
        <v>91068</v>
      </c>
      <c r="E43" s="598">
        <v>130128</v>
      </c>
      <c r="F43" s="598">
        <v>155264</v>
      </c>
      <c r="G43" s="598">
        <v>163536</v>
      </c>
      <c r="H43" s="598">
        <v>174040</v>
      </c>
      <c r="I43" s="598">
        <v>186355</v>
      </c>
      <c r="J43" s="598">
        <v>198722</v>
      </c>
      <c r="K43" s="528">
        <v>209467</v>
      </c>
      <c r="L43" s="650"/>
    </row>
    <row r="44" spans="1:12" ht="12.75">
      <c r="A44" s="361" t="s">
        <v>156</v>
      </c>
      <c r="B44" s="593">
        <v>117</v>
      </c>
      <c r="C44" s="593">
        <v>385</v>
      </c>
      <c r="D44" s="593">
        <v>568</v>
      </c>
      <c r="E44" s="593">
        <v>3502</v>
      </c>
      <c r="F44" s="593">
        <v>6539</v>
      </c>
      <c r="G44" s="593">
        <v>7297</v>
      </c>
      <c r="H44" s="593">
        <v>8012</v>
      </c>
      <c r="I44" s="593">
        <v>8991</v>
      </c>
      <c r="J44" s="593">
        <v>10475</v>
      </c>
      <c r="K44" s="50">
        <v>12043</v>
      </c>
      <c r="L44" s="650"/>
    </row>
    <row r="45" spans="1:12" ht="12.75">
      <c r="A45" s="361" t="s">
        <v>228</v>
      </c>
      <c r="B45" s="593">
        <v>1436</v>
      </c>
      <c r="C45" s="593">
        <v>2722</v>
      </c>
      <c r="D45" s="593">
        <v>3343</v>
      </c>
      <c r="E45" s="593">
        <v>4304</v>
      </c>
      <c r="F45" s="593">
        <v>5336</v>
      </c>
      <c r="G45" s="593">
        <v>5657</v>
      </c>
      <c r="H45" s="593">
        <v>6124</v>
      </c>
      <c r="I45" s="593">
        <v>6699</v>
      </c>
      <c r="J45" s="593">
        <v>7326</v>
      </c>
      <c r="K45" s="50">
        <v>7895</v>
      </c>
      <c r="L45" s="650"/>
    </row>
    <row r="46" spans="1:12" ht="12.75">
      <c r="A46" s="361" t="s">
        <v>160</v>
      </c>
      <c r="B46" s="593">
        <v>3933</v>
      </c>
      <c r="C46" s="593">
        <v>5050</v>
      </c>
      <c r="D46" s="593">
        <v>5595</v>
      </c>
      <c r="E46" s="593">
        <v>6610</v>
      </c>
      <c r="F46" s="593">
        <v>7154</v>
      </c>
      <c r="G46" s="593">
        <v>7622</v>
      </c>
      <c r="H46" s="593">
        <v>8484</v>
      </c>
      <c r="I46" s="593">
        <v>9349</v>
      </c>
      <c r="J46" s="593">
        <v>9747</v>
      </c>
      <c r="K46" s="50">
        <v>10096</v>
      </c>
      <c r="L46" s="650"/>
    </row>
    <row r="47" spans="1:12" ht="12.75">
      <c r="A47" s="361" t="s">
        <v>161</v>
      </c>
      <c r="B47" s="593">
        <v>2765</v>
      </c>
      <c r="C47" s="593">
        <v>7069</v>
      </c>
      <c r="D47" s="593">
        <v>9030</v>
      </c>
      <c r="E47" s="593">
        <v>12629</v>
      </c>
      <c r="F47" s="593">
        <v>14362</v>
      </c>
      <c r="G47" s="593">
        <v>14662</v>
      </c>
      <c r="H47" s="593">
        <v>15134</v>
      </c>
      <c r="I47" s="593">
        <v>15666</v>
      </c>
      <c r="J47" s="593">
        <v>16321</v>
      </c>
      <c r="K47" s="50">
        <v>16957</v>
      </c>
      <c r="L47" s="650"/>
    </row>
    <row r="48" spans="1:12" ht="12.75">
      <c r="A48" s="361" t="s">
        <v>162</v>
      </c>
      <c r="B48" s="593">
        <v>364</v>
      </c>
      <c r="C48" s="593">
        <v>1783</v>
      </c>
      <c r="D48" s="593">
        <v>4732</v>
      </c>
      <c r="E48" s="593">
        <v>15618</v>
      </c>
      <c r="F48" s="593">
        <v>20076</v>
      </c>
      <c r="G48" s="593">
        <v>21418</v>
      </c>
      <c r="H48" s="593">
        <v>22881</v>
      </c>
      <c r="I48" s="593">
        <v>24505</v>
      </c>
      <c r="J48" s="593">
        <v>26374</v>
      </c>
      <c r="K48" s="50">
        <v>27827</v>
      </c>
      <c r="L48" s="650"/>
    </row>
    <row r="49" spans="1:12" ht="12.75">
      <c r="A49" s="361" t="s">
        <v>165</v>
      </c>
      <c r="B49" s="593">
        <v>12945</v>
      </c>
      <c r="C49" s="593">
        <v>17644</v>
      </c>
      <c r="D49" s="593">
        <v>21037</v>
      </c>
      <c r="E49" s="593">
        <v>25386</v>
      </c>
      <c r="F49" s="593">
        <v>27675</v>
      </c>
      <c r="G49" s="593">
        <v>28278</v>
      </c>
      <c r="H49" s="593">
        <v>29134</v>
      </c>
      <c r="I49" s="593">
        <v>30161</v>
      </c>
      <c r="J49" s="593">
        <v>31061</v>
      </c>
      <c r="K49" s="50">
        <v>31884</v>
      </c>
      <c r="L49" s="650"/>
    </row>
    <row r="50" spans="1:12" ht="12.75">
      <c r="A50" s="361" t="s">
        <v>166</v>
      </c>
      <c r="B50" s="593">
        <v>2543</v>
      </c>
      <c r="C50" s="593">
        <v>4131</v>
      </c>
      <c r="D50" s="593">
        <v>5066</v>
      </c>
      <c r="E50" s="593">
        <v>6856</v>
      </c>
      <c r="F50" s="593">
        <v>8561</v>
      </c>
      <c r="G50" s="593">
        <v>9482</v>
      </c>
      <c r="H50" s="593">
        <v>10817</v>
      </c>
      <c r="I50" s="593">
        <v>12262</v>
      </c>
      <c r="J50" s="593">
        <v>13447</v>
      </c>
      <c r="K50" s="50">
        <v>14797</v>
      </c>
      <c r="L50" s="650"/>
    </row>
    <row r="51" spans="1:12" ht="12.75">
      <c r="A51" s="361" t="s">
        <v>229</v>
      </c>
      <c r="B51" s="593">
        <v>259</v>
      </c>
      <c r="C51" s="593">
        <v>308</v>
      </c>
      <c r="D51" s="593">
        <v>368</v>
      </c>
      <c r="E51" s="593">
        <v>449</v>
      </c>
      <c r="F51" s="593">
        <v>570</v>
      </c>
      <c r="G51" s="593">
        <v>637</v>
      </c>
      <c r="H51" s="593">
        <v>674</v>
      </c>
      <c r="I51" s="593">
        <v>736</v>
      </c>
      <c r="J51" s="593">
        <v>795</v>
      </c>
      <c r="K51" s="50">
        <v>828</v>
      </c>
      <c r="L51" s="650"/>
    </row>
    <row r="52" spans="1:12" ht="12.75">
      <c r="A52" s="361" t="s">
        <v>168</v>
      </c>
      <c r="B52" s="593">
        <v>3044</v>
      </c>
      <c r="C52" s="593">
        <v>6361</v>
      </c>
      <c r="D52" s="593">
        <v>8631</v>
      </c>
      <c r="E52" s="593">
        <v>11388</v>
      </c>
      <c r="F52" s="593">
        <v>12560</v>
      </c>
      <c r="G52" s="593">
        <v>12757</v>
      </c>
      <c r="H52" s="593">
        <v>13063</v>
      </c>
      <c r="I52" s="593">
        <v>13436</v>
      </c>
      <c r="J52" s="593">
        <v>13772</v>
      </c>
      <c r="K52" s="50">
        <v>14017</v>
      </c>
      <c r="L52" s="650"/>
    </row>
    <row r="53" spans="1:12" ht="12.75">
      <c r="A53" s="361" t="s">
        <v>169</v>
      </c>
      <c r="B53" s="593">
        <v>758</v>
      </c>
      <c r="C53" s="593">
        <v>1626</v>
      </c>
      <c r="D53" s="593">
        <v>2713</v>
      </c>
      <c r="E53" s="593">
        <v>5174</v>
      </c>
      <c r="F53" s="593">
        <v>7788</v>
      </c>
      <c r="G53" s="593">
        <v>8688</v>
      </c>
      <c r="H53" s="593">
        <v>9750</v>
      </c>
      <c r="I53" s="593">
        <v>10989</v>
      </c>
      <c r="J53" s="593">
        <v>12268</v>
      </c>
      <c r="K53" s="50">
        <v>13293</v>
      </c>
      <c r="L53" s="650"/>
    </row>
    <row r="54" spans="1:12" ht="12.75">
      <c r="A54" s="361" t="s">
        <v>170</v>
      </c>
      <c r="B54" s="593">
        <v>4773</v>
      </c>
      <c r="C54" s="593">
        <v>7442</v>
      </c>
      <c r="D54" s="593">
        <v>9353</v>
      </c>
      <c r="E54" s="593">
        <v>12272</v>
      </c>
      <c r="F54" s="593">
        <v>14084</v>
      </c>
      <c r="G54" s="593">
        <v>14546</v>
      </c>
      <c r="H54" s="593">
        <v>15003</v>
      </c>
      <c r="I54" s="593">
        <v>15436</v>
      </c>
      <c r="J54" s="593">
        <v>15998</v>
      </c>
      <c r="K54" s="50">
        <v>16430</v>
      </c>
      <c r="L54" s="650"/>
    </row>
    <row r="55" spans="1:12" ht="12.75">
      <c r="A55" s="361" t="s">
        <v>488</v>
      </c>
      <c r="B55" s="593">
        <v>6900</v>
      </c>
      <c r="C55" s="593">
        <v>11851</v>
      </c>
      <c r="D55" s="593">
        <v>14582</v>
      </c>
      <c r="E55" s="593">
        <v>16898</v>
      </c>
      <c r="F55" s="593">
        <v>18333</v>
      </c>
      <c r="G55" s="593">
        <v>18783</v>
      </c>
      <c r="H55" s="593">
        <v>19226</v>
      </c>
      <c r="I55" s="593">
        <v>19726</v>
      </c>
      <c r="J55" s="593">
        <v>20100</v>
      </c>
      <c r="K55" s="50">
        <v>20452</v>
      </c>
      <c r="L55" s="650"/>
    </row>
    <row r="56" spans="1:12" ht="12.75">
      <c r="A56" s="361" t="s">
        <v>230</v>
      </c>
      <c r="B56" s="593">
        <v>2920</v>
      </c>
      <c r="C56" s="593">
        <v>5024</v>
      </c>
      <c r="D56" s="593">
        <v>6050</v>
      </c>
      <c r="E56" s="593">
        <v>9043</v>
      </c>
      <c r="F56" s="593">
        <v>12226</v>
      </c>
      <c r="G56" s="593">
        <v>13709</v>
      </c>
      <c r="H56" s="593">
        <v>15738</v>
      </c>
      <c r="I56" s="593">
        <v>18399</v>
      </c>
      <c r="J56" s="593">
        <v>21038</v>
      </c>
      <c r="K56" s="50">
        <v>22948</v>
      </c>
      <c r="L56" s="650"/>
    </row>
    <row r="57" spans="1:12" ht="12.75">
      <c r="A57" s="361"/>
      <c r="B57" s="593"/>
      <c r="C57" s="593"/>
      <c r="D57" s="593"/>
      <c r="E57" s="593"/>
      <c r="F57" s="593"/>
      <c r="G57" s="593"/>
      <c r="H57" s="593"/>
      <c r="I57" s="593"/>
      <c r="J57" s="593"/>
      <c r="K57" s="50"/>
      <c r="L57" s="650"/>
    </row>
    <row r="58" spans="1:12" s="360" customFormat="1" ht="12.75">
      <c r="A58" s="363" t="s">
        <v>278</v>
      </c>
      <c r="B58" s="598">
        <v>11147</v>
      </c>
      <c r="C58" s="598">
        <v>10587</v>
      </c>
      <c r="D58" s="598">
        <v>10264</v>
      </c>
      <c r="E58" s="598">
        <v>10385</v>
      </c>
      <c r="F58" s="598">
        <v>10682</v>
      </c>
      <c r="G58" s="598">
        <v>11018</v>
      </c>
      <c r="H58" s="598">
        <v>11494</v>
      </c>
      <c r="I58" s="598">
        <v>12159</v>
      </c>
      <c r="J58" s="598">
        <v>12760</v>
      </c>
      <c r="K58" s="528">
        <v>13184</v>
      </c>
      <c r="L58" s="650"/>
    </row>
    <row r="59" spans="1:12" ht="12.75">
      <c r="A59" s="361" t="s">
        <v>231</v>
      </c>
      <c r="B59" s="593">
        <v>9449</v>
      </c>
      <c r="C59" s="593">
        <v>8678</v>
      </c>
      <c r="D59" s="593">
        <v>7837</v>
      </c>
      <c r="E59" s="593">
        <v>7144</v>
      </c>
      <c r="F59" s="593">
        <v>6884</v>
      </c>
      <c r="G59" s="593">
        <v>7008</v>
      </c>
      <c r="H59" s="593">
        <v>7171</v>
      </c>
      <c r="I59" s="593">
        <v>7450</v>
      </c>
      <c r="J59" s="593">
        <v>7707</v>
      </c>
      <c r="K59" s="50">
        <v>7853</v>
      </c>
      <c r="L59" s="650"/>
    </row>
    <row r="60" spans="1:12" ht="12.75">
      <c r="A60" s="364" t="s">
        <v>83</v>
      </c>
      <c r="B60" s="593">
        <v>1698</v>
      </c>
      <c r="C60" s="593">
        <v>1908</v>
      </c>
      <c r="D60" s="593">
        <v>2428</v>
      </c>
      <c r="E60" s="593">
        <v>3242</v>
      </c>
      <c r="F60" s="593">
        <v>3798</v>
      </c>
      <c r="G60" s="593">
        <v>4010</v>
      </c>
      <c r="H60" s="593">
        <v>4323</v>
      </c>
      <c r="I60" s="593">
        <v>4709</v>
      </c>
      <c r="J60" s="593">
        <v>5053</v>
      </c>
      <c r="K60" s="50">
        <v>5331</v>
      </c>
      <c r="L60" s="650"/>
    </row>
    <row r="61" spans="1:12" ht="12.75">
      <c r="A61" s="365"/>
      <c r="B61" s="593"/>
      <c r="C61" s="593"/>
      <c r="D61" s="593"/>
      <c r="E61" s="593"/>
      <c r="F61" s="593"/>
      <c r="G61" s="593"/>
      <c r="H61" s="593"/>
      <c r="I61" s="593"/>
      <c r="J61" s="593"/>
      <c r="K61" s="50"/>
      <c r="L61" s="650"/>
    </row>
    <row r="62" spans="1:12" s="360" customFormat="1" ht="12.75">
      <c r="A62" s="366" t="s">
        <v>84</v>
      </c>
      <c r="B62" s="598">
        <v>4949</v>
      </c>
      <c r="C62" s="598">
        <v>7937</v>
      </c>
      <c r="D62" s="598">
        <v>8606</v>
      </c>
      <c r="E62" s="598">
        <v>10420</v>
      </c>
      <c r="F62" s="598">
        <v>11728</v>
      </c>
      <c r="G62" s="598">
        <v>12360</v>
      </c>
      <c r="H62" s="598">
        <v>13157</v>
      </c>
      <c r="I62" s="598">
        <v>14076</v>
      </c>
      <c r="J62" s="598">
        <v>14904</v>
      </c>
      <c r="K62" s="528">
        <v>15542</v>
      </c>
      <c r="L62" s="650"/>
    </row>
    <row r="63" spans="1:12" ht="12.75">
      <c r="A63" s="361" t="s">
        <v>158</v>
      </c>
      <c r="B63" s="593">
        <v>3561</v>
      </c>
      <c r="C63" s="593">
        <v>6034</v>
      </c>
      <c r="D63" s="593">
        <v>6164</v>
      </c>
      <c r="E63" s="593">
        <v>6778</v>
      </c>
      <c r="F63" s="593">
        <v>7084</v>
      </c>
      <c r="G63" s="593">
        <v>7204</v>
      </c>
      <c r="H63" s="593">
        <v>7279</v>
      </c>
      <c r="I63" s="593">
        <v>7452</v>
      </c>
      <c r="J63" s="593">
        <v>7607</v>
      </c>
      <c r="K63" s="50">
        <v>7708</v>
      </c>
      <c r="L63" s="650"/>
    </row>
    <row r="64" spans="1:12" ht="12.75">
      <c r="A64" s="361" t="s">
        <v>232</v>
      </c>
      <c r="B64" s="593">
        <v>203</v>
      </c>
      <c r="C64" s="593">
        <v>313</v>
      </c>
      <c r="D64" s="593">
        <v>411</v>
      </c>
      <c r="E64" s="593">
        <v>737</v>
      </c>
      <c r="F64" s="593">
        <v>889</v>
      </c>
      <c r="G64" s="593">
        <v>950</v>
      </c>
      <c r="H64" s="593">
        <v>1048</v>
      </c>
      <c r="I64" s="593">
        <v>1149</v>
      </c>
      <c r="J64" s="593">
        <v>1216</v>
      </c>
      <c r="K64" s="50">
        <v>1307</v>
      </c>
      <c r="L64" s="650"/>
    </row>
    <row r="65" spans="1:12" ht="12.75">
      <c r="A65" s="357" t="s">
        <v>279</v>
      </c>
      <c r="B65" s="593">
        <v>1185</v>
      </c>
      <c r="C65" s="593">
        <v>1590</v>
      </c>
      <c r="D65" s="593">
        <v>2031</v>
      </c>
      <c r="E65" s="593">
        <v>2904</v>
      </c>
      <c r="F65" s="593">
        <v>3755</v>
      </c>
      <c r="G65" s="593">
        <v>4206</v>
      </c>
      <c r="H65" s="593">
        <v>4830</v>
      </c>
      <c r="I65" s="593">
        <v>5475</v>
      </c>
      <c r="J65" s="593">
        <v>6081</v>
      </c>
      <c r="K65" s="50">
        <v>6527</v>
      </c>
      <c r="L65" s="650"/>
    </row>
    <row r="66" spans="1:12" s="360" customFormat="1" ht="12.75">
      <c r="A66" s="357"/>
      <c r="B66" s="593"/>
      <c r="C66" s="593"/>
      <c r="D66" s="593"/>
      <c r="E66" s="593"/>
      <c r="F66" s="593"/>
      <c r="G66" s="593"/>
      <c r="H66" s="593"/>
      <c r="I66" s="593"/>
      <c r="J66" s="593"/>
      <c r="K66" s="50"/>
      <c r="L66" s="650"/>
    </row>
    <row r="67" spans="1:12" s="360" customFormat="1" ht="12.75">
      <c r="A67" s="367" t="s">
        <v>88</v>
      </c>
      <c r="B67" s="597">
        <v>680</v>
      </c>
      <c r="C67" s="597">
        <v>753</v>
      </c>
      <c r="D67" s="597">
        <v>831</v>
      </c>
      <c r="E67" s="597">
        <v>987</v>
      </c>
      <c r="F67" s="597">
        <v>1097</v>
      </c>
      <c r="G67" s="597">
        <v>1253</v>
      </c>
      <c r="H67" s="597">
        <v>1449</v>
      </c>
      <c r="I67" s="597">
        <v>1603</v>
      </c>
      <c r="J67" s="597">
        <v>1721</v>
      </c>
      <c r="K67" s="766">
        <v>1816</v>
      </c>
      <c r="L67" s="650"/>
    </row>
    <row r="68" spans="1:13" ht="12.75">
      <c r="A68" s="1126" t="s">
        <v>90</v>
      </c>
      <c r="B68" s="1127"/>
      <c r="C68" s="1127"/>
      <c r="D68" s="1127"/>
      <c r="E68" s="1127"/>
      <c r="F68" s="1127"/>
      <c r="G68" s="1127"/>
      <c r="H68" s="1127"/>
      <c r="I68" s="1127"/>
      <c r="J68" s="1023"/>
      <c r="L68" s="650"/>
      <c r="M68"/>
    </row>
    <row r="69" spans="12:13" ht="12.75">
      <c r="L69" s="650"/>
      <c r="M69"/>
    </row>
    <row r="70" spans="12:13" ht="12.75">
      <c r="L70" s="650"/>
      <c r="M70"/>
    </row>
    <row r="71" spans="12:13" ht="12.75">
      <c r="L71" s="650"/>
      <c r="M71"/>
    </row>
    <row r="72" spans="12:13" ht="12.75">
      <c r="L72" s="650"/>
      <c r="M72"/>
    </row>
    <row r="74" spans="11:13" ht="12.75">
      <c r="K74" s="360"/>
      <c r="M74" s="360"/>
    </row>
    <row r="78" ht="12.75">
      <c r="M78" s="360"/>
    </row>
    <row r="82" ht="12.75">
      <c r="M82" s="360"/>
    </row>
    <row r="83" ht="12.75">
      <c r="M83" s="360"/>
    </row>
    <row r="90" ht="12.75">
      <c r="L90" s="360"/>
    </row>
  </sheetData>
  <sheetProtection/>
  <mergeCells count="4">
    <mergeCell ref="B2:E2"/>
    <mergeCell ref="A2:A3"/>
    <mergeCell ref="A1:J1"/>
    <mergeCell ref="A68:J6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M77"/>
  <sheetViews>
    <sheetView zoomScalePageLayoutView="0" workbookViewId="0" topLeftCell="A1">
      <selection activeCell="O29" sqref="O29"/>
    </sheetView>
  </sheetViews>
  <sheetFormatPr defaultColWidth="13.33203125" defaultRowHeight="11.25"/>
  <cols>
    <col min="1" max="1" width="31.33203125" style="374" customWidth="1"/>
    <col min="2" max="7" width="7.66015625" style="374" bestFit="1" customWidth="1"/>
    <col min="8" max="9" width="7.66015625" style="371" bestFit="1" customWidth="1"/>
    <col min="10" max="10" width="7.66015625" style="486" bestFit="1" customWidth="1"/>
    <col min="11" max="11" width="7.66015625" style="371" customWidth="1"/>
    <col min="12" max="12" width="3" style="371" bestFit="1" customWidth="1"/>
    <col min="13" max="16384" width="13.33203125" style="371" customWidth="1"/>
  </cols>
  <sheetData>
    <row r="1" spans="1:12" ht="11.25" customHeight="1">
      <c r="A1" s="1129" t="s">
        <v>434</v>
      </c>
      <c r="B1" s="1129"/>
      <c r="C1" s="1129"/>
      <c r="D1" s="1129"/>
      <c r="E1" s="1129"/>
      <c r="F1" s="1129"/>
      <c r="G1" s="1129"/>
      <c r="H1" s="1129"/>
      <c r="I1" s="1129"/>
      <c r="J1" s="1129"/>
      <c r="K1" s="604"/>
      <c r="L1" s="854"/>
    </row>
    <row r="2" spans="1:9" ht="11.25" customHeight="1">
      <c r="A2" s="372"/>
      <c r="B2" s="1128" t="s">
        <v>38</v>
      </c>
      <c r="C2" s="1128"/>
      <c r="D2" s="1128"/>
      <c r="E2" s="1128"/>
      <c r="F2" s="373"/>
      <c r="G2" s="373"/>
      <c r="H2" s="372"/>
      <c r="I2" s="372"/>
    </row>
    <row r="3" spans="1:11" ht="22.5">
      <c r="A3" s="370" t="s">
        <v>105</v>
      </c>
      <c r="B3" s="375" t="s">
        <v>13</v>
      </c>
      <c r="C3" s="375" t="s">
        <v>15</v>
      </c>
      <c r="D3" s="375" t="s">
        <v>16</v>
      </c>
      <c r="E3" s="375" t="s">
        <v>17</v>
      </c>
      <c r="F3" s="376">
        <v>2006</v>
      </c>
      <c r="G3" s="376">
        <v>2007</v>
      </c>
      <c r="H3" s="376">
        <v>2008</v>
      </c>
      <c r="I3" s="377">
        <v>2009</v>
      </c>
      <c r="J3" s="485">
        <v>2010</v>
      </c>
      <c r="K3" s="604">
        <v>2011</v>
      </c>
    </row>
    <row r="4" spans="1:13" s="378" customFormat="1" ht="11.25">
      <c r="A4" s="378" t="s">
        <v>27</v>
      </c>
      <c r="B4" s="601">
        <v>131979.6</v>
      </c>
      <c r="C4" s="601">
        <v>170241</v>
      </c>
      <c r="D4" s="601">
        <v>211017</v>
      </c>
      <c r="E4" s="601">
        <v>275307.2</v>
      </c>
      <c r="F4" s="601">
        <v>318514</v>
      </c>
      <c r="G4" s="601">
        <v>341830</v>
      </c>
      <c r="H4" s="601">
        <v>380644</v>
      </c>
      <c r="I4" s="601">
        <v>422595</v>
      </c>
      <c r="J4" s="601">
        <v>459346</v>
      </c>
      <c r="K4" s="528">
        <v>500500</v>
      </c>
      <c r="L4" s="528"/>
      <c r="M4" s="24"/>
    </row>
    <row r="5" spans="1:12" ht="12.75" customHeight="1">
      <c r="A5" s="378" t="s">
        <v>203</v>
      </c>
      <c r="B5" s="787" t="s">
        <v>442</v>
      </c>
      <c r="C5" s="787" t="s">
        <v>443</v>
      </c>
      <c r="D5" s="787" t="s">
        <v>208</v>
      </c>
      <c r="E5" s="787" t="s">
        <v>444</v>
      </c>
      <c r="F5" s="768" t="s">
        <v>280</v>
      </c>
      <c r="G5" s="787" t="s">
        <v>445</v>
      </c>
      <c r="H5" s="787" t="s">
        <v>446</v>
      </c>
      <c r="I5" s="787" t="s">
        <v>447</v>
      </c>
      <c r="J5" s="787" t="s">
        <v>448</v>
      </c>
      <c r="K5" s="788" t="s">
        <v>449</v>
      </c>
      <c r="L5" s="767"/>
    </row>
    <row r="6" spans="1:12" ht="12.75" customHeight="1">
      <c r="A6" s="378"/>
      <c r="B6" s="600"/>
      <c r="C6" s="600"/>
      <c r="D6" s="600"/>
      <c r="E6" s="600"/>
      <c r="F6" s="600"/>
      <c r="G6" s="600"/>
      <c r="H6" s="600"/>
      <c r="I6" s="600"/>
      <c r="J6" s="600"/>
      <c r="K6" s="50"/>
      <c r="L6" s="50"/>
    </row>
    <row r="7" spans="1:12" s="378" customFormat="1" ht="12.75" customHeight="1">
      <c r="A7" s="378" t="s">
        <v>109</v>
      </c>
      <c r="B7" s="603"/>
      <c r="C7" s="603"/>
      <c r="D7" s="603"/>
      <c r="E7" s="603">
        <v>109960</v>
      </c>
      <c r="F7" s="603">
        <v>118929</v>
      </c>
      <c r="G7" s="603">
        <v>130209</v>
      </c>
      <c r="H7" s="603">
        <v>151345</v>
      </c>
      <c r="I7" s="603">
        <v>173034</v>
      </c>
      <c r="J7" s="603">
        <v>210788</v>
      </c>
      <c r="K7" s="528">
        <v>228870</v>
      </c>
      <c r="L7" s="528"/>
    </row>
    <row r="8" spans="1:12" ht="12.75" customHeight="1">
      <c r="A8" s="371"/>
      <c r="B8" s="602"/>
      <c r="C8" s="602"/>
      <c r="D8" s="602"/>
      <c r="E8" s="602"/>
      <c r="F8" s="602"/>
      <c r="G8" s="602"/>
      <c r="H8" s="602"/>
      <c r="I8" s="602"/>
      <c r="J8" s="602"/>
      <c r="K8" s="50"/>
      <c r="L8" s="50"/>
    </row>
    <row r="9" spans="1:12" s="378" customFormat="1" ht="11.25">
      <c r="A9" s="378" t="s">
        <v>40</v>
      </c>
      <c r="B9" s="603">
        <v>73660.2</v>
      </c>
      <c r="C9" s="603">
        <v>82207.8</v>
      </c>
      <c r="D9" s="603">
        <v>107395.4</v>
      </c>
      <c r="E9" s="603">
        <v>130379.6</v>
      </c>
      <c r="F9" s="603">
        <v>145766</v>
      </c>
      <c r="G9" s="603">
        <v>159555</v>
      </c>
      <c r="H9" s="603">
        <v>185517</v>
      </c>
      <c r="I9" s="603">
        <v>213035</v>
      </c>
      <c r="J9" s="603">
        <v>234464</v>
      </c>
      <c r="K9" s="528">
        <v>261884</v>
      </c>
      <c r="L9" s="528"/>
    </row>
    <row r="10" spans="1:12" ht="11.25">
      <c r="A10" s="371" t="s">
        <v>41</v>
      </c>
      <c r="B10" s="602">
        <v>60794.4</v>
      </c>
      <c r="C10" s="602">
        <v>59969.8</v>
      </c>
      <c r="D10" s="602">
        <v>69249.6</v>
      </c>
      <c r="E10" s="602">
        <v>78051</v>
      </c>
      <c r="F10" s="602">
        <v>81272</v>
      </c>
      <c r="G10" s="602">
        <v>84708</v>
      </c>
      <c r="H10" s="602">
        <v>91406</v>
      </c>
      <c r="I10" s="602">
        <v>99332</v>
      </c>
      <c r="J10" s="602">
        <v>105247</v>
      </c>
      <c r="K10" s="50">
        <v>111665</v>
      </c>
      <c r="L10" s="50"/>
    </row>
    <row r="11" spans="1:12" ht="11.25">
      <c r="A11" s="371" t="s">
        <v>42</v>
      </c>
      <c r="B11" s="602">
        <v>66265</v>
      </c>
      <c r="C11" s="602">
        <v>67457</v>
      </c>
      <c r="D11" s="602">
        <v>78572</v>
      </c>
      <c r="E11" s="602">
        <v>91273</v>
      </c>
      <c r="F11" s="602">
        <v>101371</v>
      </c>
      <c r="G11" s="602">
        <v>113610</v>
      </c>
      <c r="H11" s="602">
        <v>137172</v>
      </c>
      <c r="I11" s="602">
        <v>162334</v>
      </c>
      <c r="J11" s="602">
        <v>180887</v>
      </c>
      <c r="K11" s="50">
        <v>205701</v>
      </c>
      <c r="L11" s="50"/>
    </row>
    <row r="12" spans="1:12" ht="11.25">
      <c r="A12" s="371" t="s">
        <v>43</v>
      </c>
      <c r="B12" s="602">
        <v>5470.2</v>
      </c>
      <c r="C12" s="602">
        <v>7487.4</v>
      </c>
      <c r="D12" s="602">
        <v>9322.8</v>
      </c>
      <c r="E12" s="602">
        <v>13221.6</v>
      </c>
      <c r="F12" s="602">
        <v>20099</v>
      </c>
      <c r="G12" s="602">
        <v>28902</v>
      </c>
      <c r="H12" s="602">
        <v>45766</v>
      </c>
      <c r="I12" s="602">
        <v>63002</v>
      </c>
      <c r="J12" s="602">
        <v>75640</v>
      </c>
      <c r="K12" s="50">
        <v>94036</v>
      </c>
      <c r="L12" s="50"/>
    </row>
    <row r="13" spans="1:12" ht="11.25">
      <c r="A13" s="378"/>
      <c r="B13" s="602"/>
      <c r="C13" s="602"/>
      <c r="D13" s="602"/>
      <c r="E13" s="602"/>
      <c r="F13" s="602"/>
      <c r="G13" s="602"/>
      <c r="H13" s="602"/>
      <c r="I13" s="602"/>
      <c r="J13" s="602"/>
      <c r="K13" s="50"/>
      <c r="L13" s="50"/>
    </row>
    <row r="14" spans="1:12" ht="11.25">
      <c r="A14" s="371" t="s">
        <v>212</v>
      </c>
      <c r="B14" s="602">
        <v>17290.6</v>
      </c>
      <c r="C14" s="602">
        <v>17250.8</v>
      </c>
      <c r="D14" s="602">
        <v>17249</v>
      </c>
      <c r="E14" s="602">
        <v>17859.8</v>
      </c>
      <c r="F14" s="602">
        <v>17779</v>
      </c>
      <c r="G14" s="602">
        <v>17671</v>
      </c>
      <c r="H14" s="602">
        <v>17775</v>
      </c>
      <c r="I14" s="602">
        <v>17787</v>
      </c>
      <c r="J14" s="602">
        <v>17774</v>
      </c>
      <c r="K14" s="50">
        <v>17957</v>
      </c>
      <c r="L14" s="50"/>
    </row>
    <row r="15" spans="1:12" ht="11.25">
      <c r="A15" s="371" t="s">
        <v>213</v>
      </c>
      <c r="B15" s="602">
        <v>12402.4</v>
      </c>
      <c r="C15" s="602">
        <v>12737.4</v>
      </c>
      <c r="D15" s="602">
        <v>18704</v>
      </c>
      <c r="E15" s="602">
        <v>21927.8</v>
      </c>
      <c r="F15" s="602">
        <v>22472</v>
      </c>
      <c r="G15" s="602">
        <v>23424</v>
      </c>
      <c r="H15" s="602">
        <v>25081</v>
      </c>
      <c r="I15" s="602">
        <v>27468</v>
      </c>
      <c r="J15" s="602">
        <v>29763</v>
      </c>
      <c r="K15" s="50">
        <v>32538</v>
      </c>
      <c r="L15" s="50"/>
    </row>
    <row r="16" spans="1:12" ht="11.25">
      <c r="A16" s="371" t="s">
        <v>500</v>
      </c>
      <c r="B16" s="602"/>
      <c r="C16" s="602"/>
      <c r="D16" s="602"/>
      <c r="E16" s="602"/>
      <c r="F16" s="879">
        <v>3259</v>
      </c>
      <c r="G16" s="879">
        <v>3209</v>
      </c>
      <c r="H16" s="879">
        <v>3225</v>
      </c>
      <c r="I16" s="879">
        <v>3366</v>
      </c>
      <c r="J16" s="879">
        <v>4540</v>
      </c>
      <c r="K16" s="879">
        <v>5556</v>
      </c>
      <c r="L16" s="50"/>
    </row>
    <row r="17" spans="1:12" ht="11.25">
      <c r="A17" s="371" t="s">
        <v>214</v>
      </c>
      <c r="B17" s="602" t="s">
        <v>48</v>
      </c>
      <c r="C17" s="602">
        <v>3191.6</v>
      </c>
      <c r="D17" s="602">
        <v>11165</v>
      </c>
      <c r="E17" s="602">
        <v>12629.2</v>
      </c>
      <c r="F17" s="602">
        <v>12718</v>
      </c>
      <c r="G17" s="602">
        <v>13266</v>
      </c>
      <c r="H17" s="602">
        <v>13130</v>
      </c>
      <c r="I17" s="602">
        <v>13055</v>
      </c>
      <c r="J17" s="602">
        <v>13103</v>
      </c>
      <c r="K17" s="50">
        <v>13111</v>
      </c>
      <c r="L17" s="50"/>
    </row>
    <row r="18" spans="1:12" ht="11.25">
      <c r="A18" s="371" t="s">
        <v>215</v>
      </c>
      <c r="B18" s="602">
        <v>243</v>
      </c>
      <c r="C18" s="602">
        <v>487.4</v>
      </c>
      <c r="D18" s="602">
        <v>624</v>
      </c>
      <c r="E18" s="602">
        <v>950.2</v>
      </c>
      <c r="F18" s="602">
        <v>1121</v>
      </c>
      <c r="G18" s="602">
        <v>1151</v>
      </c>
      <c r="H18" s="602">
        <v>1302</v>
      </c>
      <c r="I18" s="602">
        <v>1685</v>
      </c>
      <c r="J18" s="602">
        <v>2018</v>
      </c>
      <c r="K18" s="50">
        <v>2531</v>
      </c>
      <c r="L18" s="50"/>
    </row>
    <row r="19" spans="1:12" ht="11.25">
      <c r="A19" s="371" t="s">
        <v>423</v>
      </c>
      <c r="B19" s="602" t="s">
        <v>48</v>
      </c>
      <c r="C19" s="602" t="s">
        <v>48</v>
      </c>
      <c r="D19" s="602" t="s">
        <v>48</v>
      </c>
      <c r="E19" s="602" t="s">
        <v>48</v>
      </c>
      <c r="F19" s="867">
        <v>745</v>
      </c>
      <c r="G19" s="867">
        <v>899</v>
      </c>
      <c r="H19" s="602">
        <v>1200</v>
      </c>
      <c r="I19" s="602">
        <v>1596</v>
      </c>
      <c r="J19" s="602">
        <v>1981</v>
      </c>
      <c r="K19" s="50">
        <v>2737</v>
      </c>
      <c r="L19" s="50"/>
    </row>
    <row r="20" spans="1:12" ht="11.25">
      <c r="A20" s="371" t="s">
        <v>216</v>
      </c>
      <c r="B20" s="602">
        <v>2060.2</v>
      </c>
      <c r="C20" s="602">
        <v>1850</v>
      </c>
      <c r="D20" s="602">
        <v>2027.6</v>
      </c>
      <c r="E20" s="602">
        <v>2315</v>
      </c>
      <c r="F20" s="602">
        <v>2475</v>
      </c>
      <c r="G20" s="602">
        <v>2640</v>
      </c>
      <c r="H20" s="602">
        <v>2981</v>
      </c>
      <c r="I20" s="602">
        <v>3363</v>
      </c>
      <c r="J20" s="602">
        <v>3684</v>
      </c>
      <c r="K20" s="50">
        <v>4024</v>
      </c>
      <c r="L20" s="50"/>
    </row>
    <row r="21" spans="1:12" ht="11.25">
      <c r="A21" s="371" t="s">
        <v>154</v>
      </c>
      <c r="B21" s="602">
        <v>6350</v>
      </c>
      <c r="C21" s="602">
        <v>6552.2</v>
      </c>
      <c r="D21" s="602">
        <v>7621</v>
      </c>
      <c r="E21" s="602">
        <v>9997.8</v>
      </c>
      <c r="F21" s="602">
        <v>12035</v>
      </c>
      <c r="G21" s="602">
        <v>13494</v>
      </c>
      <c r="H21" s="602">
        <v>16348</v>
      </c>
      <c r="I21" s="602">
        <v>19596</v>
      </c>
      <c r="J21" s="602">
        <v>21341</v>
      </c>
      <c r="K21" s="50">
        <v>22651</v>
      </c>
      <c r="L21" s="50"/>
    </row>
    <row r="22" spans="1:12" ht="11.25">
      <c r="A22" s="371" t="s">
        <v>426</v>
      </c>
      <c r="B22" s="602" t="s">
        <v>48</v>
      </c>
      <c r="C22" s="602" t="s">
        <v>48</v>
      </c>
      <c r="D22" s="602" t="s">
        <v>48</v>
      </c>
      <c r="E22" s="602" t="s">
        <v>48</v>
      </c>
      <c r="F22" s="602" t="s">
        <v>48</v>
      </c>
      <c r="G22" s="602" t="s">
        <v>48</v>
      </c>
      <c r="H22" s="602">
        <v>8238</v>
      </c>
      <c r="I22" s="602">
        <v>9250</v>
      </c>
      <c r="J22" s="602">
        <v>9417</v>
      </c>
      <c r="K22" s="50">
        <v>9525</v>
      </c>
      <c r="L22" s="50"/>
    </row>
    <row r="23" spans="1:12" ht="11.25">
      <c r="A23" s="371" t="s">
        <v>424</v>
      </c>
      <c r="B23" s="602" t="s">
        <v>48</v>
      </c>
      <c r="C23" s="602" t="s">
        <v>48</v>
      </c>
      <c r="D23" s="602" t="s">
        <v>48</v>
      </c>
      <c r="E23" s="602" t="s">
        <v>48</v>
      </c>
      <c r="F23" s="867">
        <v>742</v>
      </c>
      <c r="G23" s="867">
        <v>949</v>
      </c>
      <c r="H23" s="602">
        <v>1262</v>
      </c>
      <c r="I23" s="602">
        <v>1754</v>
      </c>
      <c r="J23" s="602">
        <v>2710</v>
      </c>
      <c r="K23" s="50">
        <v>4777</v>
      </c>
      <c r="L23" s="50"/>
    </row>
    <row r="24" spans="1:12" ht="11.25">
      <c r="A24" s="371" t="s">
        <v>433</v>
      </c>
      <c r="B24" s="602" t="s">
        <v>48</v>
      </c>
      <c r="C24" s="602" t="s">
        <v>48</v>
      </c>
      <c r="D24" s="602" t="s">
        <v>48</v>
      </c>
      <c r="E24" s="602" t="s">
        <v>48</v>
      </c>
      <c r="F24" s="867">
        <v>1903</v>
      </c>
      <c r="G24" s="867">
        <v>2984</v>
      </c>
      <c r="H24" s="602">
        <v>4951</v>
      </c>
      <c r="I24" s="602">
        <v>7259</v>
      </c>
      <c r="J24" s="602">
        <v>9838</v>
      </c>
      <c r="K24" s="50">
        <v>15519</v>
      </c>
      <c r="L24" s="50"/>
    </row>
    <row r="25" spans="1:12" ht="11.25">
      <c r="A25" s="371" t="s">
        <v>217</v>
      </c>
      <c r="B25" s="602" t="s">
        <v>48</v>
      </c>
      <c r="C25" s="602" t="s">
        <v>48</v>
      </c>
      <c r="D25" s="602" t="s">
        <v>48</v>
      </c>
      <c r="E25" s="602" t="s">
        <v>48</v>
      </c>
      <c r="F25" s="602" t="s">
        <v>48</v>
      </c>
      <c r="G25" s="867">
        <v>158</v>
      </c>
      <c r="H25" s="867">
        <v>171</v>
      </c>
      <c r="I25" s="867">
        <v>271</v>
      </c>
      <c r="J25" s="867">
        <v>289</v>
      </c>
      <c r="K25" s="867">
        <v>298</v>
      </c>
      <c r="L25" s="50"/>
    </row>
    <row r="26" spans="1:12" ht="11.25">
      <c r="A26" s="371" t="s">
        <v>218</v>
      </c>
      <c r="B26" s="602">
        <v>2574</v>
      </c>
      <c r="C26" s="602">
        <v>2727.6</v>
      </c>
      <c r="D26" s="602">
        <v>3175</v>
      </c>
      <c r="E26" s="602">
        <v>3618.6</v>
      </c>
      <c r="F26" s="602">
        <v>4283</v>
      </c>
      <c r="G26" s="602">
        <v>4773</v>
      </c>
      <c r="H26" s="602">
        <v>5422</v>
      </c>
      <c r="I26" s="602">
        <v>5946</v>
      </c>
      <c r="J26" s="602">
        <v>6270</v>
      </c>
      <c r="K26" s="50">
        <v>6550</v>
      </c>
      <c r="L26" s="50"/>
    </row>
    <row r="27" spans="1:12" ht="11.25">
      <c r="A27" s="371" t="s">
        <v>219</v>
      </c>
      <c r="B27" s="602">
        <v>3409</v>
      </c>
      <c r="C27" s="602">
        <v>4761.4</v>
      </c>
      <c r="D27" s="602">
        <v>5336</v>
      </c>
      <c r="E27" s="602">
        <v>6627</v>
      </c>
      <c r="F27" s="602">
        <v>10938</v>
      </c>
      <c r="G27" s="602">
        <v>17747</v>
      </c>
      <c r="H27" s="602">
        <v>30636</v>
      </c>
      <c r="I27" s="602">
        <v>42471</v>
      </c>
      <c r="J27" s="602">
        <v>49309</v>
      </c>
      <c r="K27" s="50">
        <v>56878</v>
      </c>
      <c r="L27" s="50"/>
    </row>
    <row r="28" spans="1:12" ht="11.25">
      <c r="A28" s="371" t="s">
        <v>220</v>
      </c>
      <c r="B28" s="602">
        <v>225.8</v>
      </c>
      <c r="C28" s="602">
        <v>477.8</v>
      </c>
      <c r="D28" s="602">
        <v>776</v>
      </c>
      <c r="E28" s="602">
        <v>1248.8</v>
      </c>
      <c r="F28" s="602">
        <v>1628</v>
      </c>
      <c r="G28" s="602">
        <v>1743</v>
      </c>
      <c r="H28" s="602">
        <v>2257</v>
      </c>
      <c r="I28" s="602">
        <v>3283</v>
      </c>
      <c r="J28" s="602">
        <v>4235</v>
      </c>
      <c r="K28" s="50">
        <v>5245</v>
      </c>
      <c r="L28" s="50"/>
    </row>
    <row r="29" spans="1:12" ht="11.25">
      <c r="A29" s="371" t="s">
        <v>221</v>
      </c>
      <c r="B29" s="602">
        <v>54.6</v>
      </c>
      <c r="C29" s="602">
        <v>330</v>
      </c>
      <c r="D29" s="602">
        <v>1942.2</v>
      </c>
      <c r="E29" s="602">
        <v>5917.8</v>
      </c>
      <c r="F29" s="602">
        <v>9813</v>
      </c>
      <c r="G29" s="602">
        <v>10592</v>
      </c>
      <c r="H29" s="602">
        <v>11869</v>
      </c>
      <c r="I29" s="602">
        <v>12759</v>
      </c>
      <c r="J29" s="602">
        <v>13470</v>
      </c>
      <c r="K29" s="50">
        <v>14228</v>
      </c>
      <c r="L29" s="50"/>
    </row>
    <row r="30" spans="1:12" ht="11.25">
      <c r="A30" s="371" t="s">
        <v>222</v>
      </c>
      <c r="B30" s="602">
        <v>2885.6</v>
      </c>
      <c r="C30" s="602">
        <v>6427.2</v>
      </c>
      <c r="D30" s="602">
        <v>8724</v>
      </c>
      <c r="E30" s="602">
        <v>10317.8</v>
      </c>
      <c r="F30" s="879">
        <v>10042</v>
      </c>
      <c r="G30" s="602" t="s">
        <v>48</v>
      </c>
      <c r="H30" s="602" t="s">
        <v>48</v>
      </c>
      <c r="I30" s="602" t="s">
        <v>48</v>
      </c>
      <c r="J30" s="602" t="s">
        <v>48</v>
      </c>
      <c r="K30" s="602" t="s">
        <v>48</v>
      </c>
      <c r="L30" s="50"/>
    </row>
    <row r="31" spans="1:11" ht="11.25">
      <c r="A31" s="371" t="s">
        <v>223</v>
      </c>
      <c r="B31" s="602" t="s">
        <v>48</v>
      </c>
      <c r="C31" s="602" t="s">
        <v>48</v>
      </c>
      <c r="D31" s="602" t="s">
        <v>48</v>
      </c>
      <c r="E31" s="602" t="s">
        <v>48</v>
      </c>
      <c r="F31" s="602" t="s">
        <v>48</v>
      </c>
      <c r="G31" s="879">
        <v>9569</v>
      </c>
      <c r="H31" s="879">
        <v>2302</v>
      </c>
      <c r="I31" s="879">
        <v>2024</v>
      </c>
      <c r="J31" s="879">
        <v>2215</v>
      </c>
      <c r="K31" s="879">
        <v>2388</v>
      </c>
    </row>
    <row r="32" spans="1:11" s="378" customFormat="1" ht="11.25">
      <c r="A32" s="371" t="s">
        <v>427</v>
      </c>
      <c r="B32" s="602" t="s">
        <v>48</v>
      </c>
      <c r="C32" s="602" t="s">
        <v>48</v>
      </c>
      <c r="D32" s="602" t="s">
        <v>48</v>
      </c>
      <c r="E32" s="602" t="s">
        <v>48</v>
      </c>
      <c r="F32" s="867">
        <v>569</v>
      </c>
      <c r="G32" s="867">
        <v>839</v>
      </c>
      <c r="H32" s="602">
        <v>1270</v>
      </c>
      <c r="I32" s="602">
        <v>1740</v>
      </c>
      <c r="J32" s="602">
        <v>2045</v>
      </c>
      <c r="K32" s="50">
        <v>2374</v>
      </c>
    </row>
    <row r="33" spans="1:11" ht="11.25">
      <c r="A33" s="371" t="s">
        <v>224</v>
      </c>
      <c r="B33" s="602">
        <v>3</v>
      </c>
      <c r="C33" s="602">
        <v>32.4</v>
      </c>
      <c r="D33" s="602">
        <v>199</v>
      </c>
      <c r="E33" s="602">
        <v>742.2</v>
      </c>
      <c r="F33" s="602">
        <v>1389</v>
      </c>
      <c r="G33" s="602">
        <v>1613</v>
      </c>
      <c r="H33" s="602">
        <v>1840</v>
      </c>
      <c r="I33" s="602">
        <v>2148</v>
      </c>
      <c r="J33" s="602">
        <v>2440</v>
      </c>
      <c r="K33" s="50">
        <v>2714</v>
      </c>
    </row>
    <row r="34" spans="1:11" ht="11.25">
      <c r="A34" s="371" t="s">
        <v>225</v>
      </c>
      <c r="B34" s="602">
        <v>11665.8</v>
      </c>
      <c r="C34" s="602">
        <v>10418.4</v>
      </c>
      <c r="D34" s="602">
        <v>10245.4</v>
      </c>
      <c r="E34" s="602">
        <v>10362.8</v>
      </c>
      <c r="F34" s="602">
        <v>10429</v>
      </c>
      <c r="G34" s="602">
        <v>10716</v>
      </c>
      <c r="H34" s="602">
        <v>11145</v>
      </c>
      <c r="I34" s="602">
        <v>11613</v>
      </c>
      <c r="J34" s="602">
        <v>12140</v>
      </c>
      <c r="K34" s="50">
        <v>12675</v>
      </c>
    </row>
    <row r="35" spans="1:11" ht="11.25">
      <c r="A35" s="371" t="s">
        <v>226</v>
      </c>
      <c r="B35" s="602">
        <v>14495.2</v>
      </c>
      <c r="C35" s="602">
        <v>14963.6</v>
      </c>
      <c r="D35" s="602">
        <v>19607.2</v>
      </c>
      <c r="E35" s="602">
        <v>25864.8</v>
      </c>
      <c r="F35" s="602">
        <v>21426</v>
      </c>
      <c r="G35" s="602">
        <v>22118</v>
      </c>
      <c r="H35" s="602">
        <v>23112</v>
      </c>
      <c r="I35" s="602">
        <v>24601</v>
      </c>
      <c r="J35" s="602">
        <v>25882</v>
      </c>
      <c r="K35" s="50">
        <v>27608</v>
      </c>
    </row>
    <row r="36" spans="1:11" ht="11.25">
      <c r="A36" s="371"/>
      <c r="B36" s="602"/>
      <c r="C36" s="602"/>
      <c r="D36" s="602"/>
      <c r="E36" s="602"/>
      <c r="F36" s="602"/>
      <c r="G36" s="602"/>
      <c r="H36" s="602"/>
      <c r="I36" s="602"/>
      <c r="J36" s="602"/>
      <c r="K36" s="50"/>
    </row>
    <row r="37" spans="1:11" s="378" customFormat="1" ht="11.25">
      <c r="A37" s="378" t="s">
        <v>63</v>
      </c>
      <c r="B37" s="603">
        <v>7062.4</v>
      </c>
      <c r="C37" s="603">
        <v>13062</v>
      </c>
      <c r="D37" s="603">
        <v>17296.6</v>
      </c>
      <c r="E37" s="603">
        <v>28451.8</v>
      </c>
      <c r="F37" s="603">
        <v>36768</v>
      </c>
      <c r="G37" s="603">
        <v>39496</v>
      </c>
      <c r="H37" s="603">
        <v>43036</v>
      </c>
      <c r="I37" s="603">
        <v>46395</v>
      </c>
      <c r="J37" s="603">
        <v>50769</v>
      </c>
      <c r="K37" s="528">
        <v>55593</v>
      </c>
    </row>
    <row r="38" spans="1:11" ht="11.25">
      <c r="A38" s="371" t="s">
        <v>412</v>
      </c>
      <c r="B38" s="602" t="s">
        <v>48</v>
      </c>
      <c r="C38" s="602" t="s">
        <v>48</v>
      </c>
      <c r="D38" s="602" t="s">
        <v>48</v>
      </c>
      <c r="E38" s="602" t="s">
        <v>48</v>
      </c>
      <c r="F38" s="867">
        <v>1947</v>
      </c>
      <c r="G38" s="867">
        <v>2249</v>
      </c>
      <c r="H38" s="602">
        <v>2608</v>
      </c>
      <c r="I38" s="602">
        <v>3214</v>
      </c>
      <c r="J38" s="602">
        <v>4759</v>
      </c>
      <c r="K38" s="50">
        <v>6536</v>
      </c>
    </row>
    <row r="39" spans="1:11" ht="11.25">
      <c r="A39" s="371" t="s">
        <v>164</v>
      </c>
      <c r="B39" s="602">
        <v>1919.2</v>
      </c>
      <c r="C39" s="602">
        <v>2826.2</v>
      </c>
      <c r="D39" s="602">
        <v>3352.2</v>
      </c>
      <c r="E39" s="602">
        <v>4134</v>
      </c>
      <c r="F39" s="602">
        <v>4418</v>
      </c>
      <c r="G39" s="602">
        <v>4516</v>
      </c>
      <c r="H39" s="602">
        <v>4636</v>
      </c>
      <c r="I39" s="602">
        <v>4762</v>
      </c>
      <c r="J39" s="602">
        <v>4861</v>
      </c>
      <c r="K39" s="50">
        <v>4987</v>
      </c>
    </row>
    <row r="40" spans="1:11" ht="11.25">
      <c r="A40" s="371" t="s">
        <v>167</v>
      </c>
      <c r="B40" s="602">
        <v>511.4</v>
      </c>
      <c r="C40" s="602">
        <v>2543.6</v>
      </c>
      <c r="D40" s="602">
        <v>4775.4</v>
      </c>
      <c r="E40" s="602">
        <v>10490.8</v>
      </c>
      <c r="F40" s="602">
        <v>13712</v>
      </c>
      <c r="G40" s="602">
        <v>14698</v>
      </c>
      <c r="H40" s="602">
        <v>16208</v>
      </c>
      <c r="I40" s="602">
        <v>17255</v>
      </c>
      <c r="J40" s="602">
        <v>18349</v>
      </c>
      <c r="K40" s="50">
        <v>19707</v>
      </c>
    </row>
    <row r="41" spans="1:11" ht="11.25">
      <c r="A41" s="371" t="s">
        <v>227</v>
      </c>
      <c r="B41" s="602">
        <v>4631.8</v>
      </c>
      <c r="C41" s="602">
        <v>7692.2</v>
      </c>
      <c r="D41" s="602">
        <v>9169</v>
      </c>
      <c r="E41" s="602">
        <v>13827</v>
      </c>
      <c r="F41" s="602">
        <v>16691</v>
      </c>
      <c r="G41" s="602">
        <v>18033</v>
      </c>
      <c r="H41" s="602">
        <v>19584</v>
      </c>
      <c r="I41" s="602">
        <v>21164</v>
      </c>
      <c r="J41" s="602">
        <v>22800</v>
      </c>
      <c r="K41" s="50">
        <v>24363</v>
      </c>
    </row>
    <row r="42" spans="1:11" ht="11.25">
      <c r="A42" s="371"/>
      <c r="B42" s="602"/>
      <c r="C42" s="602"/>
      <c r="D42" s="602"/>
      <c r="E42" s="602"/>
      <c r="F42" s="602"/>
      <c r="G42" s="602"/>
      <c r="H42" s="602"/>
      <c r="I42" s="602"/>
      <c r="J42" s="602"/>
      <c r="K42" s="50"/>
    </row>
    <row r="43" spans="1:11" ht="11.25">
      <c r="A43" s="378" t="s">
        <v>67</v>
      </c>
      <c r="B43" s="603">
        <v>35165.6</v>
      </c>
      <c r="C43" s="603">
        <v>56972</v>
      </c>
      <c r="D43" s="603">
        <v>68294.2</v>
      </c>
      <c r="E43" s="603">
        <v>96706.2</v>
      </c>
      <c r="F43" s="603">
        <v>114668</v>
      </c>
      <c r="G43" s="603">
        <v>120476</v>
      </c>
      <c r="H43" s="603">
        <v>128409</v>
      </c>
      <c r="I43" s="603">
        <v>137889</v>
      </c>
      <c r="J43" s="603">
        <v>147439</v>
      </c>
      <c r="K43" s="528">
        <v>155320</v>
      </c>
    </row>
    <row r="44" spans="1:11" ht="11.25">
      <c r="A44" s="371" t="s">
        <v>156</v>
      </c>
      <c r="B44" s="602">
        <v>113.8</v>
      </c>
      <c r="C44" s="602">
        <v>343.2</v>
      </c>
      <c r="D44" s="602">
        <v>453.2</v>
      </c>
      <c r="E44" s="602">
        <v>3214.6</v>
      </c>
      <c r="F44" s="602">
        <v>5956</v>
      </c>
      <c r="G44" s="602">
        <v>6520</v>
      </c>
      <c r="H44" s="602">
        <v>7054</v>
      </c>
      <c r="I44" s="602">
        <v>7809</v>
      </c>
      <c r="J44" s="602">
        <v>9074</v>
      </c>
      <c r="K44" s="50">
        <v>10371</v>
      </c>
    </row>
    <row r="45" spans="1:11" ht="11.25">
      <c r="A45" s="371" t="s">
        <v>228</v>
      </c>
      <c r="B45" s="602">
        <v>1350.4</v>
      </c>
      <c r="C45" s="602">
        <v>2477.6</v>
      </c>
      <c r="D45" s="602">
        <v>2851.6</v>
      </c>
      <c r="E45" s="602">
        <v>3596.6</v>
      </c>
      <c r="F45" s="602">
        <v>4478</v>
      </c>
      <c r="G45" s="602">
        <v>4739</v>
      </c>
      <c r="H45" s="602">
        <v>5160</v>
      </c>
      <c r="I45" s="602">
        <v>5657</v>
      </c>
      <c r="J45" s="602">
        <v>6187</v>
      </c>
      <c r="K45" s="50">
        <v>6664</v>
      </c>
    </row>
    <row r="46" spans="1:11" ht="11.25">
      <c r="A46" s="371" t="s">
        <v>160</v>
      </c>
      <c r="B46" s="602">
        <v>3146</v>
      </c>
      <c r="C46" s="602">
        <v>3767.8</v>
      </c>
      <c r="D46" s="602">
        <v>3848.6</v>
      </c>
      <c r="E46" s="602">
        <v>4399.4</v>
      </c>
      <c r="F46" s="602">
        <v>4722</v>
      </c>
      <c r="G46" s="602">
        <v>5079</v>
      </c>
      <c r="H46" s="602">
        <v>5849</v>
      </c>
      <c r="I46" s="602">
        <v>6604</v>
      </c>
      <c r="J46" s="602">
        <v>6888</v>
      </c>
      <c r="K46" s="50">
        <v>7114</v>
      </c>
    </row>
    <row r="47" spans="1:11" ht="11.25">
      <c r="A47" s="371" t="s">
        <v>161</v>
      </c>
      <c r="B47" s="602">
        <v>2677</v>
      </c>
      <c r="C47" s="602">
        <v>6574.6</v>
      </c>
      <c r="D47" s="602">
        <v>8042.6</v>
      </c>
      <c r="E47" s="602">
        <v>10935.8</v>
      </c>
      <c r="F47" s="602">
        <v>12148</v>
      </c>
      <c r="G47" s="602">
        <v>12308</v>
      </c>
      <c r="H47" s="602">
        <v>12626</v>
      </c>
      <c r="I47" s="602">
        <v>13001</v>
      </c>
      <c r="J47" s="602">
        <v>13508</v>
      </c>
      <c r="K47" s="50">
        <v>14007</v>
      </c>
    </row>
    <row r="48" spans="1:11" ht="11.25">
      <c r="A48" s="371" t="s">
        <v>162</v>
      </c>
      <c r="B48" s="602">
        <v>344</v>
      </c>
      <c r="C48" s="602">
        <v>1667.8</v>
      </c>
      <c r="D48" s="602">
        <v>4202.8</v>
      </c>
      <c r="E48" s="602">
        <v>13633.4</v>
      </c>
      <c r="F48" s="602">
        <v>16494</v>
      </c>
      <c r="G48" s="602">
        <v>17246</v>
      </c>
      <c r="H48" s="602">
        <v>18132</v>
      </c>
      <c r="I48" s="602">
        <v>19197</v>
      </c>
      <c r="J48" s="602">
        <v>20443</v>
      </c>
      <c r="K48" s="50">
        <v>21272</v>
      </c>
    </row>
    <row r="49" spans="1:11" ht="11.25">
      <c r="A49" s="371" t="s">
        <v>165</v>
      </c>
      <c r="B49" s="602">
        <v>8894</v>
      </c>
      <c r="C49" s="602">
        <v>11198.2</v>
      </c>
      <c r="D49" s="602">
        <v>12440.2</v>
      </c>
      <c r="E49" s="602">
        <v>14438.4</v>
      </c>
      <c r="F49" s="602">
        <v>15482</v>
      </c>
      <c r="G49" s="602">
        <v>15752</v>
      </c>
      <c r="H49" s="602">
        <v>16110</v>
      </c>
      <c r="I49" s="602">
        <v>16615</v>
      </c>
      <c r="J49" s="602">
        <v>17098</v>
      </c>
      <c r="K49" s="50">
        <v>17454</v>
      </c>
    </row>
    <row r="50" spans="1:11" ht="11.25">
      <c r="A50" s="371" t="s">
        <v>166</v>
      </c>
      <c r="B50" s="602">
        <v>2310.6</v>
      </c>
      <c r="C50" s="602">
        <v>3674.6</v>
      </c>
      <c r="D50" s="602">
        <v>4419.4</v>
      </c>
      <c r="E50" s="602">
        <v>5987</v>
      </c>
      <c r="F50" s="602">
        <v>7556</v>
      </c>
      <c r="G50" s="602">
        <v>8398</v>
      </c>
      <c r="H50" s="602">
        <v>9671</v>
      </c>
      <c r="I50" s="602">
        <v>11033</v>
      </c>
      <c r="J50" s="602">
        <v>12128</v>
      </c>
      <c r="K50" s="50">
        <v>13372</v>
      </c>
    </row>
    <row r="51" spans="1:11" ht="11.25">
      <c r="A51" s="371" t="s">
        <v>229</v>
      </c>
      <c r="B51" s="602">
        <v>243.8</v>
      </c>
      <c r="C51" s="602">
        <v>288.2</v>
      </c>
      <c r="D51" s="602">
        <v>341.8</v>
      </c>
      <c r="E51" s="602">
        <v>416.2</v>
      </c>
      <c r="F51" s="602">
        <v>529</v>
      </c>
      <c r="G51" s="602">
        <v>594</v>
      </c>
      <c r="H51" s="602">
        <v>624</v>
      </c>
      <c r="I51" s="602">
        <v>684</v>
      </c>
      <c r="J51" s="602">
        <v>739</v>
      </c>
      <c r="K51" s="50">
        <v>772</v>
      </c>
    </row>
    <row r="52" spans="1:11" s="378" customFormat="1" ht="11.25">
      <c r="A52" s="371" t="s">
        <v>168</v>
      </c>
      <c r="B52" s="602">
        <v>2854</v>
      </c>
      <c r="C52" s="602">
        <v>5583</v>
      </c>
      <c r="D52" s="602">
        <v>6580.2</v>
      </c>
      <c r="E52" s="602">
        <v>7726.2</v>
      </c>
      <c r="F52" s="602">
        <v>8104</v>
      </c>
      <c r="G52" s="602">
        <v>8115</v>
      </c>
      <c r="H52" s="602">
        <v>8264</v>
      </c>
      <c r="I52" s="602">
        <v>8450</v>
      </c>
      <c r="J52" s="602">
        <v>8606</v>
      </c>
      <c r="K52" s="50">
        <v>8699</v>
      </c>
    </row>
    <row r="53" spans="1:11" ht="11.25">
      <c r="A53" s="371" t="s">
        <v>169</v>
      </c>
      <c r="B53" s="602">
        <v>742.8</v>
      </c>
      <c r="C53" s="602">
        <v>1576.4</v>
      </c>
      <c r="D53" s="602">
        <v>2602.8</v>
      </c>
      <c r="E53" s="602">
        <v>4993.6</v>
      </c>
      <c r="F53" s="602">
        <v>7553</v>
      </c>
      <c r="G53" s="602">
        <v>8426</v>
      </c>
      <c r="H53" s="602">
        <v>9448</v>
      </c>
      <c r="I53" s="602">
        <v>10647</v>
      </c>
      <c r="J53" s="602">
        <v>11872</v>
      </c>
      <c r="K53" s="50">
        <v>12852</v>
      </c>
    </row>
    <row r="54" spans="1:11" ht="11.25">
      <c r="A54" s="371" t="s">
        <v>170</v>
      </c>
      <c r="B54" s="602">
        <v>3839.6</v>
      </c>
      <c r="C54" s="602">
        <v>5673</v>
      </c>
      <c r="D54" s="602">
        <v>6591.6</v>
      </c>
      <c r="E54" s="602">
        <v>8282.6</v>
      </c>
      <c r="F54" s="602">
        <v>9337</v>
      </c>
      <c r="G54" s="602">
        <v>9575</v>
      </c>
      <c r="H54" s="602">
        <v>9819</v>
      </c>
      <c r="I54" s="602">
        <v>10039</v>
      </c>
      <c r="J54" s="602">
        <v>10378</v>
      </c>
      <c r="K54" s="50">
        <v>10583</v>
      </c>
    </row>
    <row r="55" spans="1:11" ht="11.25">
      <c r="A55" s="371" t="s">
        <v>488</v>
      </c>
      <c r="B55" s="602">
        <v>5937.4</v>
      </c>
      <c r="C55" s="602">
        <v>9667.4</v>
      </c>
      <c r="D55" s="602">
        <v>10858.6</v>
      </c>
      <c r="E55" s="602">
        <v>11655.4</v>
      </c>
      <c r="F55" s="602">
        <v>12245</v>
      </c>
      <c r="G55" s="602">
        <v>12409</v>
      </c>
      <c r="H55" s="602">
        <v>12571</v>
      </c>
      <c r="I55" s="602">
        <v>12803</v>
      </c>
      <c r="J55" s="602">
        <v>12892</v>
      </c>
      <c r="K55" s="50">
        <v>13036</v>
      </c>
    </row>
    <row r="56" spans="1:11" s="378" customFormat="1" ht="11.25">
      <c r="A56" s="371" t="s">
        <v>230</v>
      </c>
      <c r="B56" s="602">
        <v>2712.2</v>
      </c>
      <c r="C56" s="602">
        <v>4480.2</v>
      </c>
      <c r="D56" s="602">
        <v>5060.8</v>
      </c>
      <c r="E56" s="602">
        <v>7427</v>
      </c>
      <c r="F56" s="602">
        <v>10064</v>
      </c>
      <c r="G56" s="602">
        <v>11315</v>
      </c>
      <c r="H56" s="602">
        <v>13081</v>
      </c>
      <c r="I56" s="602">
        <v>15350</v>
      </c>
      <c r="J56" s="602">
        <v>17626</v>
      </c>
      <c r="K56" s="50">
        <v>19124</v>
      </c>
    </row>
    <row r="57" spans="1:11" ht="11.25">
      <c r="A57" s="371"/>
      <c r="B57" s="602"/>
      <c r="C57" s="602"/>
      <c r="D57" s="602"/>
      <c r="E57" s="602"/>
      <c r="F57" s="602"/>
      <c r="G57" s="602"/>
      <c r="H57" s="602"/>
      <c r="I57" s="602"/>
      <c r="J57" s="602"/>
      <c r="K57" s="50"/>
    </row>
    <row r="58" spans="1:11" ht="11.25">
      <c r="A58" s="378" t="s">
        <v>81</v>
      </c>
      <c r="B58" s="603">
        <v>10844.8</v>
      </c>
      <c r="C58" s="603">
        <v>10228.6</v>
      </c>
      <c r="D58" s="603">
        <v>9868.4</v>
      </c>
      <c r="E58" s="603">
        <v>9944.4</v>
      </c>
      <c r="F58" s="603">
        <v>10206</v>
      </c>
      <c r="G58" s="603">
        <v>10510</v>
      </c>
      <c r="H58" s="603">
        <v>10967</v>
      </c>
      <c r="I58" s="603">
        <v>11578</v>
      </c>
      <c r="J58" s="603">
        <v>12122</v>
      </c>
      <c r="K58" s="528">
        <v>12517</v>
      </c>
    </row>
    <row r="59" spans="1:11" ht="11.25">
      <c r="A59" s="371" t="s">
        <v>231</v>
      </c>
      <c r="B59" s="602">
        <v>9197.4</v>
      </c>
      <c r="C59" s="602">
        <v>8407.6</v>
      </c>
      <c r="D59" s="602">
        <v>7573.4</v>
      </c>
      <c r="E59" s="602">
        <v>6896.4</v>
      </c>
      <c r="F59" s="602">
        <v>6639</v>
      </c>
      <c r="G59" s="602">
        <v>6751</v>
      </c>
      <c r="H59" s="602">
        <v>6918</v>
      </c>
      <c r="I59" s="602">
        <v>7178</v>
      </c>
      <c r="J59" s="602">
        <v>7414</v>
      </c>
      <c r="K59" s="50">
        <v>7562</v>
      </c>
    </row>
    <row r="60" spans="1:11" ht="11.25">
      <c r="A60" s="371" t="s">
        <v>281</v>
      </c>
      <c r="B60" s="602">
        <v>1647.4</v>
      </c>
      <c r="C60" s="602">
        <v>1821</v>
      </c>
      <c r="D60" s="602">
        <v>2295</v>
      </c>
      <c r="E60" s="602">
        <v>3048</v>
      </c>
      <c r="F60" s="602">
        <v>3567</v>
      </c>
      <c r="G60" s="602">
        <v>3759</v>
      </c>
      <c r="H60" s="602">
        <v>4049</v>
      </c>
      <c r="I60" s="602">
        <v>4400</v>
      </c>
      <c r="J60" s="602">
        <v>4708</v>
      </c>
      <c r="K60" s="50">
        <v>4955</v>
      </c>
    </row>
    <row r="61" spans="1:11" s="378" customFormat="1" ht="11.25">
      <c r="A61" s="371"/>
      <c r="B61" s="602"/>
      <c r="C61" s="602"/>
      <c r="D61" s="602"/>
      <c r="E61" s="602"/>
      <c r="F61" s="602"/>
      <c r="G61" s="602"/>
      <c r="H61" s="602"/>
      <c r="I61" s="602"/>
      <c r="J61" s="602"/>
      <c r="K61" s="50"/>
    </row>
    <row r="62" spans="1:11" ht="11.25">
      <c r="A62" s="378" t="s">
        <v>84</v>
      </c>
      <c r="B62" s="603">
        <v>4597</v>
      </c>
      <c r="C62" s="603">
        <v>7046</v>
      </c>
      <c r="D62" s="603">
        <v>7364.4</v>
      </c>
      <c r="E62" s="603">
        <v>8869.8</v>
      </c>
      <c r="F62" s="603">
        <v>10033</v>
      </c>
      <c r="G62" s="603">
        <v>10571</v>
      </c>
      <c r="H62" s="603">
        <v>11300</v>
      </c>
      <c r="I62" s="603">
        <v>12135</v>
      </c>
      <c r="J62" s="603">
        <v>12875</v>
      </c>
      <c r="K62" s="528">
        <v>13415</v>
      </c>
    </row>
    <row r="63" spans="1:11" ht="11.25">
      <c r="A63" s="371" t="s">
        <v>158</v>
      </c>
      <c r="B63" s="602">
        <v>3282</v>
      </c>
      <c r="C63" s="602">
        <v>5269.6</v>
      </c>
      <c r="D63" s="602">
        <v>5109</v>
      </c>
      <c r="E63" s="602">
        <v>5488.6</v>
      </c>
      <c r="F63" s="602">
        <v>5696</v>
      </c>
      <c r="G63" s="602">
        <v>5757</v>
      </c>
      <c r="H63" s="602">
        <v>5797</v>
      </c>
      <c r="I63" s="602">
        <v>5917</v>
      </c>
      <c r="J63" s="602">
        <v>6029</v>
      </c>
      <c r="K63" s="50">
        <v>6098</v>
      </c>
    </row>
    <row r="64" spans="1:11" ht="11.25">
      <c r="A64" s="371" t="s">
        <v>232</v>
      </c>
      <c r="B64" s="602">
        <v>193.4</v>
      </c>
      <c r="C64" s="602">
        <v>289</v>
      </c>
      <c r="D64" s="602">
        <v>371</v>
      </c>
      <c r="E64" s="602">
        <v>671.6</v>
      </c>
      <c r="F64" s="602">
        <v>810</v>
      </c>
      <c r="G64" s="602">
        <v>862</v>
      </c>
      <c r="H64" s="602">
        <v>953</v>
      </c>
      <c r="I64" s="602">
        <v>1047</v>
      </c>
      <c r="J64" s="602">
        <v>1100</v>
      </c>
      <c r="K64" s="50">
        <v>1184</v>
      </c>
    </row>
    <row r="65" spans="1:11" ht="11.25">
      <c r="A65" s="371" t="s">
        <v>233</v>
      </c>
      <c r="B65" s="602">
        <v>1121.6</v>
      </c>
      <c r="C65" s="602">
        <v>1487.4</v>
      </c>
      <c r="D65" s="602">
        <v>1884.4</v>
      </c>
      <c r="E65" s="602">
        <v>2709.6</v>
      </c>
      <c r="F65" s="602">
        <v>3527</v>
      </c>
      <c r="G65" s="602">
        <v>3952</v>
      </c>
      <c r="H65" s="602">
        <v>4550</v>
      </c>
      <c r="I65" s="602">
        <v>5171</v>
      </c>
      <c r="J65" s="602">
        <v>5746</v>
      </c>
      <c r="K65" s="50">
        <v>6133</v>
      </c>
    </row>
    <row r="66" spans="1:10" ht="11.25">
      <c r="A66" s="371"/>
      <c r="B66" s="602"/>
      <c r="C66" s="602"/>
      <c r="D66" s="602"/>
      <c r="E66" s="602"/>
      <c r="F66" s="602"/>
      <c r="G66" s="602"/>
      <c r="H66" s="602"/>
      <c r="I66" s="602"/>
      <c r="J66" s="602"/>
    </row>
    <row r="67" spans="1:11" ht="11.25">
      <c r="A67" s="604" t="s">
        <v>88</v>
      </c>
      <c r="B67" s="771">
        <v>649.6</v>
      </c>
      <c r="C67" s="771">
        <v>724.6</v>
      </c>
      <c r="D67" s="771">
        <v>798</v>
      </c>
      <c r="E67" s="771">
        <v>955.4</v>
      </c>
      <c r="F67" s="771">
        <v>1073</v>
      </c>
      <c r="G67" s="771">
        <v>1222</v>
      </c>
      <c r="H67" s="771">
        <v>1415</v>
      </c>
      <c r="I67" s="771">
        <v>1563</v>
      </c>
      <c r="J67" s="771">
        <v>1677</v>
      </c>
      <c r="K67" s="766">
        <v>1771</v>
      </c>
    </row>
    <row r="68" spans="1:10" ht="11.25">
      <c r="A68" s="1130" t="s">
        <v>90</v>
      </c>
      <c r="B68" s="1130"/>
      <c r="C68" s="1130"/>
      <c r="D68" s="1130"/>
      <c r="E68" s="1130"/>
      <c r="F68" s="1130"/>
      <c r="G68" s="1130"/>
      <c r="H68" s="1130"/>
      <c r="I68" s="1130"/>
      <c r="J68" s="1130"/>
    </row>
    <row r="69" spans="1:10" ht="11.25">
      <c r="A69" s="378"/>
      <c r="B69" s="378"/>
      <c r="C69" s="378"/>
      <c r="D69" s="378"/>
      <c r="E69" s="378"/>
      <c r="F69" s="378"/>
      <c r="G69" s="378"/>
      <c r="H69" s="378"/>
      <c r="I69" s="378"/>
      <c r="J69" s="378"/>
    </row>
    <row r="70" spans="1:12" ht="11.25">
      <c r="A70" s="371"/>
      <c r="B70" s="371"/>
      <c r="C70" s="371"/>
      <c r="D70" s="371"/>
      <c r="E70" s="371"/>
      <c r="F70" s="371"/>
      <c r="G70" s="371"/>
      <c r="J70" s="371"/>
      <c r="K70" s="378"/>
      <c r="L70" s="378"/>
    </row>
    <row r="71" spans="1:10" ht="11.25">
      <c r="A71" s="371"/>
      <c r="B71" s="371"/>
      <c r="C71" s="371"/>
      <c r="D71" s="371"/>
      <c r="E71" s="371"/>
      <c r="F71" s="371"/>
      <c r="G71" s="371"/>
      <c r="J71" s="371"/>
    </row>
    <row r="72" spans="1:10" ht="11.25">
      <c r="A72" s="371"/>
      <c r="B72" s="371"/>
      <c r="C72" s="371"/>
      <c r="D72" s="371"/>
      <c r="E72" s="371"/>
      <c r="F72" s="371"/>
      <c r="G72" s="371"/>
      <c r="J72" s="371"/>
    </row>
    <row r="73" spans="1:10" ht="11.25">
      <c r="A73" s="371"/>
      <c r="B73" s="371"/>
      <c r="C73" s="371"/>
      <c r="D73" s="371"/>
      <c r="E73" s="371"/>
      <c r="F73" s="371"/>
      <c r="G73" s="371"/>
      <c r="J73" s="371"/>
    </row>
    <row r="74" spans="1:10" ht="11.25">
      <c r="A74" s="371"/>
      <c r="B74" s="371"/>
      <c r="C74" s="371"/>
      <c r="D74" s="371"/>
      <c r="E74" s="371"/>
      <c r="F74" s="371"/>
      <c r="G74" s="371"/>
      <c r="J74" s="371"/>
    </row>
    <row r="75" spans="1:10" ht="11.25">
      <c r="A75" s="371"/>
      <c r="B75" s="371"/>
      <c r="C75" s="371"/>
      <c r="D75" s="371"/>
      <c r="E75" s="371"/>
      <c r="F75" s="371"/>
      <c r="G75" s="371"/>
      <c r="J75" s="371"/>
    </row>
    <row r="76" spans="1:10" ht="11.25">
      <c r="A76" s="378"/>
      <c r="B76" s="378"/>
      <c r="C76" s="378"/>
      <c r="D76" s="378"/>
      <c r="E76" s="378"/>
      <c r="F76" s="378"/>
      <c r="G76" s="378"/>
      <c r="H76" s="378"/>
      <c r="I76" s="378"/>
      <c r="J76" s="378"/>
    </row>
    <row r="77" spans="1:10" ht="11.25">
      <c r="A77" s="371"/>
      <c r="B77" s="371"/>
      <c r="C77" s="371"/>
      <c r="D77" s="371"/>
      <c r="E77" s="371"/>
      <c r="F77" s="371"/>
      <c r="G77" s="371"/>
      <c r="J77" s="371"/>
    </row>
  </sheetData>
  <sheetProtection/>
  <mergeCells count="3">
    <mergeCell ref="B2:E2"/>
    <mergeCell ref="A1:J1"/>
    <mergeCell ref="A68:J68"/>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N94"/>
  <sheetViews>
    <sheetView zoomScalePageLayoutView="0" workbookViewId="0" topLeftCell="A1">
      <selection activeCell="R12" sqref="R12"/>
    </sheetView>
  </sheetViews>
  <sheetFormatPr defaultColWidth="13.33203125" defaultRowHeight="11.25"/>
  <cols>
    <col min="1" max="1" width="34.66015625" style="398" bestFit="1" customWidth="1"/>
    <col min="2" max="2" width="7.5" style="399" bestFit="1" customWidth="1"/>
    <col min="3" max="7" width="7" style="399" bestFit="1" customWidth="1"/>
    <col min="8" max="9" width="7" style="379" bestFit="1" customWidth="1"/>
    <col min="10" max="10" width="7" style="489" customWidth="1"/>
    <col min="11" max="11" width="7.5" style="379" customWidth="1"/>
    <col min="12" max="12" width="3" style="379" bestFit="1" customWidth="1"/>
    <col min="13" max="16384" width="13.33203125" style="379" customWidth="1"/>
  </cols>
  <sheetData>
    <row r="1" spans="1:12" ht="12.75">
      <c r="A1" s="1132" t="s">
        <v>435</v>
      </c>
      <c r="B1" s="1133"/>
      <c r="C1" s="1133"/>
      <c r="D1" s="1133"/>
      <c r="E1" s="1133"/>
      <c r="F1" s="1133"/>
      <c r="G1" s="1133"/>
      <c r="H1" s="1133"/>
      <c r="I1" s="1133"/>
      <c r="J1" s="1051"/>
      <c r="K1" s="769"/>
      <c r="L1" s="855"/>
    </row>
    <row r="2" spans="1:10" s="383" customFormat="1" ht="11.25">
      <c r="A2" s="381"/>
      <c r="B2" s="1131" t="s">
        <v>38</v>
      </c>
      <c r="C2" s="1131"/>
      <c r="D2" s="1131"/>
      <c r="E2" s="1131"/>
      <c r="F2" s="382"/>
      <c r="G2" s="382"/>
      <c r="H2" s="381"/>
      <c r="I2" s="381"/>
      <c r="J2" s="487"/>
    </row>
    <row r="3" spans="1:11" s="383" customFormat="1" ht="22.5">
      <c r="A3" s="384" t="s">
        <v>105</v>
      </c>
      <c r="B3" s="385" t="s">
        <v>13</v>
      </c>
      <c r="C3" s="385" t="s">
        <v>15</v>
      </c>
      <c r="D3" s="385" t="s">
        <v>16</v>
      </c>
      <c r="E3" s="385" t="s">
        <v>17</v>
      </c>
      <c r="F3" s="386">
        <v>2006</v>
      </c>
      <c r="G3" s="386">
        <v>2007</v>
      </c>
      <c r="H3" s="386">
        <v>2008</v>
      </c>
      <c r="I3" s="387">
        <v>2009</v>
      </c>
      <c r="J3" s="488">
        <v>2010</v>
      </c>
      <c r="K3" s="769">
        <v>2011</v>
      </c>
    </row>
    <row r="4" spans="1:14" s="392" customFormat="1" ht="11.25">
      <c r="A4" s="388" t="s">
        <v>27</v>
      </c>
      <c r="B4" s="605">
        <v>13896</v>
      </c>
      <c r="C4" s="605">
        <v>24040</v>
      </c>
      <c r="D4" s="605">
        <v>37767.6</v>
      </c>
      <c r="E4" s="605">
        <v>55722.6</v>
      </c>
      <c r="F4" s="605">
        <v>68185</v>
      </c>
      <c r="G4" s="605">
        <v>73488</v>
      </c>
      <c r="H4" s="605">
        <v>78970</v>
      </c>
      <c r="I4" s="605">
        <v>85604</v>
      </c>
      <c r="J4" s="605">
        <v>92967</v>
      </c>
      <c r="K4" s="528">
        <v>100422</v>
      </c>
      <c r="M4" s="650"/>
      <c r="N4"/>
    </row>
    <row r="5" spans="1:14" ht="12.75" customHeight="1">
      <c r="A5" s="390" t="s">
        <v>203</v>
      </c>
      <c r="B5" s="789" t="s">
        <v>450</v>
      </c>
      <c r="C5" s="789" t="s">
        <v>451</v>
      </c>
      <c r="D5" s="789" t="s">
        <v>452</v>
      </c>
      <c r="E5" s="789" t="s">
        <v>453</v>
      </c>
      <c r="F5" s="789" t="s">
        <v>454</v>
      </c>
      <c r="G5" s="789" t="s">
        <v>455</v>
      </c>
      <c r="H5" s="789" t="s">
        <v>456</v>
      </c>
      <c r="I5" s="789" t="s">
        <v>457</v>
      </c>
      <c r="J5" s="789" t="s">
        <v>458</v>
      </c>
      <c r="K5" s="790" t="s">
        <v>459</v>
      </c>
      <c r="M5" s="650"/>
      <c r="N5"/>
    </row>
    <row r="6" spans="1:14" ht="12.75" customHeight="1">
      <c r="A6" s="390"/>
      <c r="B6" s="380"/>
      <c r="C6" s="380"/>
      <c r="D6" s="380"/>
      <c r="E6" s="380"/>
      <c r="F6" s="380"/>
      <c r="G6" s="380"/>
      <c r="H6" s="380"/>
      <c r="I6" s="380"/>
      <c r="J6" s="380"/>
      <c r="K6"/>
      <c r="M6" s="650"/>
      <c r="N6"/>
    </row>
    <row r="7" spans="1:14" s="392" customFormat="1" ht="12.75" customHeight="1">
      <c r="A7" s="396" t="s">
        <v>109</v>
      </c>
      <c r="E7" s="391">
        <v>11028</v>
      </c>
      <c r="F7" s="391">
        <v>12452</v>
      </c>
      <c r="G7" s="391">
        <v>13182</v>
      </c>
      <c r="H7" s="391">
        <v>14090</v>
      </c>
      <c r="I7" s="391">
        <v>15441</v>
      </c>
      <c r="J7" s="391">
        <v>20388</v>
      </c>
      <c r="K7" s="528">
        <v>22486</v>
      </c>
      <c r="M7" s="650"/>
      <c r="N7"/>
    </row>
    <row r="8" spans="1:14" ht="12.75" customHeight="1">
      <c r="A8" s="390"/>
      <c r="B8" s="379"/>
      <c r="C8" s="379"/>
      <c r="D8" s="379"/>
      <c r="E8" s="379"/>
      <c r="F8" s="379"/>
      <c r="G8" s="379"/>
      <c r="J8" s="379"/>
      <c r="K8" s="50"/>
      <c r="M8" s="650"/>
      <c r="N8"/>
    </row>
    <row r="9" spans="1:14" s="392" customFormat="1" ht="11.25">
      <c r="A9" s="388" t="s">
        <v>40</v>
      </c>
      <c r="B9" s="391">
        <v>4617.8</v>
      </c>
      <c r="C9" s="391">
        <v>5936</v>
      </c>
      <c r="D9" s="391">
        <v>8559.8</v>
      </c>
      <c r="E9" s="391">
        <v>12134.2</v>
      </c>
      <c r="F9" s="391">
        <v>14630</v>
      </c>
      <c r="G9" s="391">
        <v>15998</v>
      </c>
      <c r="H9" s="391">
        <v>17581</v>
      </c>
      <c r="I9" s="391">
        <v>19780</v>
      </c>
      <c r="J9" s="391">
        <v>22573</v>
      </c>
      <c r="K9" s="528">
        <v>25549</v>
      </c>
      <c r="M9" s="650"/>
      <c r="N9"/>
    </row>
    <row r="10" spans="1:14" ht="11.25">
      <c r="A10" s="393" t="s">
        <v>41</v>
      </c>
      <c r="B10" s="389">
        <v>3029.4</v>
      </c>
      <c r="C10" s="389">
        <v>3371.2</v>
      </c>
      <c r="D10" s="389">
        <v>4039.6</v>
      </c>
      <c r="E10" s="389">
        <v>4963.4</v>
      </c>
      <c r="F10" s="389">
        <v>5432</v>
      </c>
      <c r="G10" s="389">
        <v>5714</v>
      </c>
      <c r="H10" s="389">
        <v>6006</v>
      </c>
      <c r="I10" s="389">
        <v>6467</v>
      </c>
      <c r="J10" s="389">
        <v>7058</v>
      </c>
      <c r="K10" s="50">
        <v>7581</v>
      </c>
      <c r="M10" s="650"/>
      <c r="N10"/>
    </row>
    <row r="11" spans="1:14" ht="11.25">
      <c r="A11" s="393" t="s">
        <v>42</v>
      </c>
      <c r="B11" s="389">
        <v>3699</v>
      </c>
      <c r="C11" s="389">
        <v>4277</v>
      </c>
      <c r="D11" s="389">
        <v>5194</v>
      </c>
      <c r="E11" s="389">
        <v>6451</v>
      </c>
      <c r="F11" s="389">
        <v>7232</v>
      </c>
      <c r="G11" s="389">
        <v>7782</v>
      </c>
      <c r="H11" s="389">
        <v>8586</v>
      </c>
      <c r="I11" s="389">
        <v>9925</v>
      </c>
      <c r="J11" s="389">
        <v>11764</v>
      </c>
      <c r="K11" s="50">
        <v>13797</v>
      </c>
      <c r="M11" s="650"/>
      <c r="N11"/>
    </row>
    <row r="12" spans="1:14" ht="11.25">
      <c r="A12" s="393" t="s">
        <v>43</v>
      </c>
      <c r="B12" s="389">
        <v>669.6</v>
      </c>
      <c r="C12" s="389">
        <v>906</v>
      </c>
      <c r="D12" s="389">
        <v>1154.8</v>
      </c>
      <c r="E12" s="389">
        <v>1487.2</v>
      </c>
      <c r="F12" s="389">
        <v>1800</v>
      </c>
      <c r="G12" s="389">
        <v>2068</v>
      </c>
      <c r="H12" s="389">
        <v>2580</v>
      </c>
      <c r="I12" s="389">
        <v>3458</v>
      </c>
      <c r="J12" s="389">
        <v>4706</v>
      </c>
      <c r="K12" s="50">
        <v>-6216</v>
      </c>
      <c r="M12" s="650"/>
      <c r="N12"/>
    </row>
    <row r="13" spans="1:14" ht="11.25">
      <c r="A13" s="393"/>
      <c r="B13" s="389"/>
      <c r="C13" s="389"/>
      <c r="D13" s="389"/>
      <c r="E13" s="389"/>
      <c r="F13" s="389"/>
      <c r="G13" s="389"/>
      <c r="H13" s="389"/>
      <c r="I13" s="389"/>
      <c r="J13" s="389"/>
      <c r="K13" s="50"/>
      <c r="M13" s="650"/>
      <c r="N13"/>
    </row>
    <row r="14" spans="1:14" ht="11.25">
      <c r="A14" s="393" t="s">
        <v>212</v>
      </c>
      <c r="B14" s="389">
        <v>1016.4</v>
      </c>
      <c r="C14" s="389">
        <v>1140.6</v>
      </c>
      <c r="D14" s="389">
        <v>1269</v>
      </c>
      <c r="E14" s="389">
        <v>1367</v>
      </c>
      <c r="F14" s="389">
        <v>1400</v>
      </c>
      <c r="G14" s="389">
        <v>1419</v>
      </c>
      <c r="H14" s="389">
        <v>1445</v>
      </c>
      <c r="I14" s="389">
        <v>1497</v>
      </c>
      <c r="J14" s="389">
        <v>1524</v>
      </c>
      <c r="K14" s="50">
        <v>1565</v>
      </c>
      <c r="M14" s="650"/>
      <c r="N14"/>
    </row>
    <row r="15" spans="1:14" ht="11.25">
      <c r="A15" s="393" t="s">
        <v>213</v>
      </c>
      <c r="B15" s="389">
        <v>426.8</v>
      </c>
      <c r="C15" s="389">
        <v>498</v>
      </c>
      <c r="D15" s="389">
        <v>712.8</v>
      </c>
      <c r="E15" s="389">
        <v>948.6</v>
      </c>
      <c r="F15" s="389">
        <v>1017</v>
      </c>
      <c r="G15" s="389">
        <v>1103</v>
      </c>
      <c r="H15" s="389">
        <v>1163</v>
      </c>
      <c r="I15" s="389">
        <v>1262</v>
      </c>
      <c r="J15" s="389">
        <v>1430</v>
      </c>
      <c r="K15" s="50">
        <v>1570</v>
      </c>
      <c r="M15" s="650"/>
      <c r="N15"/>
    </row>
    <row r="16" spans="1:14" ht="11.25">
      <c r="A16" s="393" t="s">
        <v>500</v>
      </c>
      <c r="B16" s="389"/>
      <c r="C16" s="389"/>
      <c r="D16" s="389"/>
      <c r="E16" s="389"/>
      <c r="F16" s="867">
        <v>330</v>
      </c>
      <c r="G16" s="867">
        <v>340</v>
      </c>
      <c r="H16" s="867">
        <v>361</v>
      </c>
      <c r="I16" s="867">
        <v>383</v>
      </c>
      <c r="J16" s="867">
        <v>426</v>
      </c>
      <c r="K16" s="867">
        <v>466</v>
      </c>
      <c r="M16" s="650"/>
      <c r="N16"/>
    </row>
    <row r="17" spans="1:14" ht="11.25">
      <c r="A17" s="390" t="s">
        <v>282</v>
      </c>
      <c r="B17" s="389"/>
      <c r="C17" s="389">
        <v>65</v>
      </c>
      <c r="D17" s="389">
        <v>770.4</v>
      </c>
      <c r="E17" s="389">
        <v>1662.4</v>
      </c>
      <c r="F17" s="389">
        <v>2104</v>
      </c>
      <c r="G17" s="389">
        <v>2401</v>
      </c>
      <c r="H17" s="389">
        <v>2519</v>
      </c>
      <c r="I17" s="389">
        <v>2628</v>
      </c>
      <c r="J17" s="389">
        <v>2815</v>
      </c>
      <c r="K17" s="50">
        <v>3014</v>
      </c>
      <c r="M17" s="650"/>
      <c r="N17"/>
    </row>
    <row r="18" spans="1:14" ht="11.25">
      <c r="A18" s="390" t="s">
        <v>215</v>
      </c>
      <c r="B18" s="389">
        <v>9.4</v>
      </c>
      <c r="C18" s="389">
        <v>14</v>
      </c>
      <c r="D18" s="389">
        <v>26.2</v>
      </c>
      <c r="E18" s="389">
        <v>47.2</v>
      </c>
      <c r="F18" s="389">
        <v>71</v>
      </c>
      <c r="G18" s="389">
        <v>78</v>
      </c>
      <c r="H18" s="389">
        <v>88</v>
      </c>
      <c r="I18" s="389">
        <v>111</v>
      </c>
      <c r="J18" s="389">
        <v>134</v>
      </c>
      <c r="K18" s="50">
        <v>162</v>
      </c>
      <c r="M18" s="650"/>
      <c r="N18"/>
    </row>
    <row r="19" spans="1:14" ht="11.25">
      <c r="A19" s="390" t="s">
        <v>423</v>
      </c>
      <c r="B19" s="770" t="s">
        <v>48</v>
      </c>
      <c r="C19" s="770" t="s">
        <v>48</v>
      </c>
      <c r="D19" s="770" t="s">
        <v>48</v>
      </c>
      <c r="E19" s="770" t="s">
        <v>48</v>
      </c>
      <c r="F19" s="867">
        <v>41</v>
      </c>
      <c r="G19" s="867">
        <v>53</v>
      </c>
      <c r="H19" s="770">
        <v>62</v>
      </c>
      <c r="I19" s="389">
        <v>82</v>
      </c>
      <c r="J19" s="389">
        <v>111</v>
      </c>
      <c r="K19" s="50">
        <v>134</v>
      </c>
      <c r="M19" s="650"/>
      <c r="N19"/>
    </row>
    <row r="20" spans="1:14" ht="11.25">
      <c r="A20" s="393" t="s">
        <v>216</v>
      </c>
      <c r="B20" s="389">
        <v>81.4</v>
      </c>
      <c r="C20" s="389">
        <v>71</v>
      </c>
      <c r="D20" s="389">
        <v>88.2</v>
      </c>
      <c r="E20" s="389">
        <v>128.4</v>
      </c>
      <c r="F20" s="389">
        <v>160</v>
      </c>
      <c r="G20" s="389">
        <v>178</v>
      </c>
      <c r="H20" s="389">
        <v>190</v>
      </c>
      <c r="I20" s="389">
        <v>208</v>
      </c>
      <c r="J20" s="389">
        <v>246</v>
      </c>
      <c r="K20" s="50">
        <v>265</v>
      </c>
      <c r="M20" s="650"/>
      <c r="N20"/>
    </row>
    <row r="21" spans="1:14" ht="11.25">
      <c r="A21" s="393" t="s">
        <v>154</v>
      </c>
      <c r="B21" s="389">
        <v>295.6</v>
      </c>
      <c r="C21" s="389">
        <v>344</v>
      </c>
      <c r="D21" s="389">
        <v>423.8</v>
      </c>
      <c r="E21" s="389">
        <v>651.8</v>
      </c>
      <c r="F21" s="389">
        <v>865</v>
      </c>
      <c r="G21" s="389">
        <v>973</v>
      </c>
      <c r="H21" s="389">
        <v>1124</v>
      </c>
      <c r="I21" s="389">
        <v>1320</v>
      </c>
      <c r="J21" s="389">
        <v>1518</v>
      </c>
      <c r="K21" s="50">
        <v>1743</v>
      </c>
      <c r="M21" s="650"/>
      <c r="N21"/>
    </row>
    <row r="22" spans="1:14" ht="11.25">
      <c r="A22" s="361" t="s">
        <v>426</v>
      </c>
      <c r="B22" s="770" t="s">
        <v>48</v>
      </c>
      <c r="C22" s="770" t="s">
        <v>48</v>
      </c>
      <c r="D22" s="770" t="s">
        <v>48</v>
      </c>
      <c r="E22" s="770" t="s">
        <v>48</v>
      </c>
      <c r="F22" s="770" t="s">
        <v>48</v>
      </c>
      <c r="G22" s="770" t="s">
        <v>48</v>
      </c>
      <c r="H22" s="770">
        <v>2814</v>
      </c>
      <c r="I22" s="389">
        <v>3281</v>
      </c>
      <c r="J22" s="389">
        <v>3302</v>
      </c>
      <c r="K22" s="50">
        <v>3778</v>
      </c>
      <c r="M22" s="650"/>
      <c r="N22"/>
    </row>
    <row r="23" spans="1:14" ht="11.25">
      <c r="A23" s="361" t="s">
        <v>424</v>
      </c>
      <c r="B23" s="770" t="s">
        <v>48</v>
      </c>
      <c r="C23" s="770" t="s">
        <v>48</v>
      </c>
      <c r="D23" s="770" t="s">
        <v>48</v>
      </c>
      <c r="E23" s="770" t="s">
        <v>48</v>
      </c>
      <c r="F23" s="867">
        <v>44</v>
      </c>
      <c r="G23" s="867">
        <v>58</v>
      </c>
      <c r="H23" s="770">
        <v>76</v>
      </c>
      <c r="I23" s="389">
        <v>103</v>
      </c>
      <c r="J23" s="489">
        <v>146</v>
      </c>
      <c r="K23" s="50">
        <v>202</v>
      </c>
      <c r="M23" s="650"/>
      <c r="N23"/>
    </row>
    <row r="24" spans="1:14" ht="11.25">
      <c r="A24" s="361" t="s">
        <v>425</v>
      </c>
      <c r="B24" s="770" t="s">
        <v>48</v>
      </c>
      <c r="C24" s="770" t="s">
        <v>48</v>
      </c>
      <c r="D24" s="770" t="s">
        <v>48</v>
      </c>
      <c r="E24" s="770" t="s">
        <v>48</v>
      </c>
      <c r="F24" s="867">
        <v>44</v>
      </c>
      <c r="G24" s="867">
        <v>87</v>
      </c>
      <c r="H24" s="770">
        <v>168</v>
      </c>
      <c r="I24" s="389">
        <v>303</v>
      </c>
      <c r="J24" s="389">
        <v>503</v>
      </c>
      <c r="K24" s="50">
        <v>790</v>
      </c>
      <c r="M24" s="650"/>
      <c r="N24"/>
    </row>
    <row r="25" spans="1:14" ht="11.25">
      <c r="A25" s="393" t="s">
        <v>217</v>
      </c>
      <c r="B25" s="770" t="s">
        <v>48</v>
      </c>
      <c r="C25" s="770" t="s">
        <v>48</v>
      </c>
      <c r="D25" s="770" t="s">
        <v>48</v>
      </c>
      <c r="E25" s="770" t="s">
        <v>48</v>
      </c>
      <c r="F25" s="770" t="s">
        <v>48</v>
      </c>
      <c r="G25" s="867">
        <v>41</v>
      </c>
      <c r="H25" s="867">
        <v>51</v>
      </c>
      <c r="I25" s="867">
        <v>58</v>
      </c>
      <c r="J25" s="867">
        <v>61</v>
      </c>
      <c r="K25" s="867">
        <v>77</v>
      </c>
      <c r="M25" s="650"/>
      <c r="N25"/>
    </row>
    <row r="26" spans="1:14" ht="11.25">
      <c r="A26" s="393" t="s">
        <v>218</v>
      </c>
      <c r="B26" s="389">
        <v>259.8</v>
      </c>
      <c r="C26" s="389">
        <v>307.4</v>
      </c>
      <c r="D26" s="389">
        <v>392</v>
      </c>
      <c r="E26" s="389">
        <v>486.8</v>
      </c>
      <c r="F26" s="389">
        <v>540</v>
      </c>
      <c r="G26" s="389">
        <v>549</v>
      </c>
      <c r="H26" s="389">
        <v>576</v>
      </c>
      <c r="I26" s="389">
        <v>608</v>
      </c>
      <c r="J26" s="389">
        <v>656</v>
      </c>
      <c r="K26" s="50">
        <v>701</v>
      </c>
      <c r="M26" s="650"/>
      <c r="N26"/>
    </row>
    <row r="27" spans="1:14" ht="11.25">
      <c r="A27" s="393" t="s">
        <v>219</v>
      </c>
      <c r="B27" s="389">
        <v>300.8</v>
      </c>
      <c r="C27" s="389">
        <v>495.4</v>
      </c>
      <c r="D27" s="389">
        <v>647.4</v>
      </c>
      <c r="E27" s="389">
        <v>776.6</v>
      </c>
      <c r="F27" s="389">
        <v>926</v>
      </c>
      <c r="G27" s="389">
        <v>1087</v>
      </c>
      <c r="H27" s="389">
        <v>1433</v>
      </c>
      <c r="I27" s="389">
        <v>2011</v>
      </c>
      <c r="J27" s="389">
        <v>2816</v>
      </c>
      <c r="K27" s="50">
        <v>3732</v>
      </c>
      <c r="M27" s="650"/>
      <c r="N27"/>
    </row>
    <row r="28" spans="1:14" ht="11.25">
      <c r="A28" s="393" t="s">
        <v>220</v>
      </c>
      <c r="B28" s="389">
        <v>19.2</v>
      </c>
      <c r="C28" s="389">
        <v>33.8</v>
      </c>
      <c r="D28" s="389">
        <v>50.6</v>
      </c>
      <c r="E28" s="389">
        <v>87.8</v>
      </c>
      <c r="F28" s="389">
        <v>125</v>
      </c>
      <c r="G28" s="389">
        <v>136</v>
      </c>
      <c r="H28" s="389">
        <v>158</v>
      </c>
      <c r="I28" s="389">
        <v>207</v>
      </c>
      <c r="J28" s="389">
        <v>298</v>
      </c>
      <c r="K28" s="50">
        <v>425</v>
      </c>
      <c r="M28" s="650"/>
      <c r="N28"/>
    </row>
    <row r="29" spans="1:14" ht="11.25">
      <c r="A29" s="393" t="s">
        <v>221</v>
      </c>
      <c r="B29" s="389">
        <v>2</v>
      </c>
      <c r="C29" s="389">
        <v>8</v>
      </c>
      <c r="D29" s="389">
        <v>47</v>
      </c>
      <c r="E29" s="389">
        <v>209.8</v>
      </c>
      <c r="F29" s="389">
        <v>538</v>
      </c>
      <c r="G29" s="389">
        <v>746</v>
      </c>
      <c r="H29" s="389">
        <v>954</v>
      </c>
      <c r="I29" s="389">
        <v>1155</v>
      </c>
      <c r="J29" s="389">
        <v>1403</v>
      </c>
      <c r="K29" s="50">
        <v>1652</v>
      </c>
      <c r="M29" s="650"/>
      <c r="N29"/>
    </row>
    <row r="30" spans="1:14" ht="11.25">
      <c r="A30" s="393" t="s">
        <v>222</v>
      </c>
      <c r="B30" s="389">
        <v>587.6</v>
      </c>
      <c r="C30" s="389">
        <v>1161</v>
      </c>
      <c r="D30" s="389">
        <v>1804</v>
      </c>
      <c r="E30" s="389">
        <v>2362.4</v>
      </c>
      <c r="F30" s="389">
        <v>2863</v>
      </c>
      <c r="G30" s="389" t="s">
        <v>48</v>
      </c>
      <c r="H30" s="770" t="s">
        <v>48</v>
      </c>
      <c r="I30" s="770" t="s">
        <v>48</v>
      </c>
      <c r="J30" s="770" t="s">
        <v>48</v>
      </c>
      <c r="K30" s="770" t="s">
        <v>48</v>
      </c>
      <c r="M30" s="650"/>
      <c r="N30"/>
    </row>
    <row r="31" spans="1:14" ht="11.25">
      <c r="A31" s="393" t="s">
        <v>223</v>
      </c>
      <c r="B31" s="770" t="s">
        <v>48</v>
      </c>
      <c r="C31" s="770" t="s">
        <v>48</v>
      </c>
      <c r="D31" s="770" t="s">
        <v>48</v>
      </c>
      <c r="E31" s="770" t="s">
        <v>48</v>
      </c>
      <c r="F31" s="770" t="s">
        <v>48</v>
      </c>
      <c r="G31" s="879">
        <v>2935</v>
      </c>
      <c r="H31" s="879">
        <v>505</v>
      </c>
      <c r="I31" s="879">
        <v>484</v>
      </c>
      <c r="J31" s="879">
        <v>533</v>
      </c>
      <c r="K31" s="879">
        <v>599</v>
      </c>
      <c r="M31" s="650"/>
      <c r="N31"/>
    </row>
    <row r="32" spans="1:14" s="392" customFormat="1" ht="11.25">
      <c r="A32" s="361" t="s">
        <v>427</v>
      </c>
      <c r="B32" s="770" t="s">
        <v>48</v>
      </c>
      <c r="C32" s="770" t="s">
        <v>48</v>
      </c>
      <c r="D32" s="770" t="s">
        <v>48</v>
      </c>
      <c r="E32" s="770" t="s">
        <v>48</v>
      </c>
      <c r="F32" s="867">
        <v>37</v>
      </c>
      <c r="G32" s="867">
        <v>43</v>
      </c>
      <c r="H32">
        <v>54</v>
      </c>
      <c r="I32" s="389">
        <v>72</v>
      </c>
      <c r="J32" s="389">
        <v>97</v>
      </c>
      <c r="K32" s="50">
        <v>124</v>
      </c>
      <c r="M32" s="650"/>
      <c r="N32"/>
    </row>
    <row r="33" spans="1:14" ht="11.25">
      <c r="A33" s="393" t="s">
        <v>224</v>
      </c>
      <c r="B33" s="389">
        <v>2</v>
      </c>
      <c r="C33" s="389">
        <v>3.2</v>
      </c>
      <c r="D33" s="389">
        <v>12.2</v>
      </c>
      <c r="E33" s="389">
        <v>33.6</v>
      </c>
      <c r="F33" s="389">
        <v>60</v>
      </c>
      <c r="G33" s="389">
        <v>76</v>
      </c>
      <c r="H33">
        <v>88</v>
      </c>
      <c r="I33" s="389">
        <v>120</v>
      </c>
      <c r="J33" s="389">
        <v>164</v>
      </c>
      <c r="K33" s="50">
        <v>204</v>
      </c>
      <c r="M33" s="650"/>
      <c r="N33"/>
    </row>
    <row r="34" spans="1:14" ht="11.25">
      <c r="A34" s="393" t="s">
        <v>225</v>
      </c>
      <c r="B34" s="389">
        <v>482</v>
      </c>
      <c r="C34" s="389">
        <v>491.8</v>
      </c>
      <c r="D34" s="389">
        <v>540.8</v>
      </c>
      <c r="E34" s="389">
        <v>606.4</v>
      </c>
      <c r="F34" s="389">
        <v>602</v>
      </c>
      <c r="G34" s="389">
        <v>633</v>
      </c>
      <c r="H34">
        <v>639</v>
      </c>
      <c r="I34" s="389">
        <v>671</v>
      </c>
      <c r="J34" s="389">
        <v>703</v>
      </c>
      <c r="K34" s="50">
        <v>720</v>
      </c>
      <c r="M34" s="650"/>
      <c r="N34"/>
    </row>
    <row r="35" spans="1:14" ht="11.25">
      <c r="A35" s="393" t="s">
        <v>226</v>
      </c>
      <c r="B35" s="389">
        <v>1134.8</v>
      </c>
      <c r="C35" s="389">
        <v>1302.8</v>
      </c>
      <c r="D35" s="389">
        <v>1775.4</v>
      </c>
      <c r="E35" s="389">
        <v>2765.4</v>
      </c>
      <c r="F35" s="389">
        <v>2863</v>
      </c>
      <c r="G35" s="389">
        <v>3062</v>
      </c>
      <c r="H35">
        <v>3113</v>
      </c>
      <c r="I35" s="389">
        <v>3216</v>
      </c>
      <c r="J35" s="389">
        <v>6387</v>
      </c>
      <c r="K35" s="50">
        <v>3626</v>
      </c>
      <c r="M35" s="650"/>
      <c r="N35"/>
    </row>
    <row r="36" spans="1:14" ht="11.25">
      <c r="A36" s="393"/>
      <c r="B36" s="389"/>
      <c r="C36" s="389"/>
      <c r="D36" s="389"/>
      <c r="E36" s="389"/>
      <c r="F36" s="389"/>
      <c r="G36" s="389"/>
      <c r="H36" s="389"/>
      <c r="I36" s="389"/>
      <c r="J36" s="389"/>
      <c r="K36" s="50"/>
      <c r="M36" s="650"/>
      <c r="N36"/>
    </row>
    <row r="37" spans="1:14" s="392" customFormat="1" ht="11.25">
      <c r="A37" s="388" t="s">
        <v>63</v>
      </c>
      <c r="B37" s="391">
        <v>942.6</v>
      </c>
      <c r="C37" s="391">
        <v>2321</v>
      </c>
      <c r="D37" s="391">
        <v>4676.2</v>
      </c>
      <c r="E37" s="391">
        <v>8072.6</v>
      </c>
      <c r="F37" s="391">
        <v>10764</v>
      </c>
      <c r="G37" s="391">
        <v>12102</v>
      </c>
      <c r="H37" s="391">
        <v>13340</v>
      </c>
      <c r="I37" s="391">
        <v>14796</v>
      </c>
      <c r="J37" s="391">
        <v>16400</v>
      </c>
      <c r="K37" s="528">
        <v>17887</v>
      </c>
      <c r="M37" s="650"/>
      <c r="N37"/>
    </row>
    <row r="38" spans="1:14" ht="11.25">
      <c r="A38" s="361" t="s">
        <v>412</v>
      </c>
      <c r="B38" s="391"/>
      <c r="C38" s="391"/>
      <c r="D38" s="391"/>
      <c r="E38" s="391"/>
      <c r="F38" s="391"/>
      <c r="G38" s="391"/>
      <c r="H38">
        <v>832</v>
      </c>
      <c r="I38" s="389">
        <v>913</v>
      </c>
      <c r="J38" s="389">
        <v>1030</v>
      </c>
      <c r="K38" s="50">
        <v>1192</v>
      </c>
      <c r="M38" s="650"/>
      <c r="N38"/>
    </row>
    <row r="39" spans="1:14" ht="11.25">
      <c r="A39" s="393" t="s">
        <v>164</v>
      </c>
      <c r="B39" s="389">
        <v>522.6</v>
      </c>
      <c r="C39" s="389">
        <v>967.6</v>
      </c>
      <c r="D39" s="389">
        <v>1472.4</v>
      </c>
      <c r="E39" s="389">
        <v>2146.4</v>
      </c>
      <c r="F39" s="389">
        <v>2613</v>
      </c>
      <c r="G39" s="389">
        <v>2770</v>
      </c>
      <c r="H39" s="389">
        <v>2917</v>
      </c>
      <c r="I39" s="389">
        <v>3049</v>
      </c>
      <c r="J39" s="389">
        <v>3197</v>
      </c>
      <c r="K39" s="50">
        <v>3318</v>
      </c>
      <c r="M39" s="650"/>
      <c r="N39"/>
    </row>
    <row r="40" spans="1:14" ht="11.25">
      <c r="A40" s="393" t="s">
        <v>167</v>
      </c>
      <c r="B40" s="389">
        <v>33.8</v>
      </c>
      <c r="C40" s="389">
        <v>368.4</v>
      </c>
      <c r="D40" s="389">
        <v>1367</v>
      </c>
      <c r="E40" s="389">
        <v>2992.4</v>
      </c>
      <c r="F40" s="389">
        <v>4303</v>
      </c>
      <c r="G40" s="389">
        <v>4958</v>
      </c>
      <c r="H40" s="389">
        <v>5587</v>
      </c>
      <c r="I40" s="389">
        <v>6378</v>
      </c>
      <c r="J40" s="389">
        <v>7147</v>
      </c>
      <c r="K40" s="50">
        <v>7816</v>
      </c>
      <c r="M40" s="650"/>
      <c r="N40"/>
    </row>
    <row r="41" spans="1:14" ht="11.25">
      <c r="A41" s="393" t="s">
        <v>227</v>
      </c>
      <c r="B41" s="389">
        <v>386.2</v>
      </c>
      <c r="C41" s="389">
        <v>985</v>
      </c>
      <c r="D41" s="389">
        <v>1836.8</v>
      </c>
      <c r="E41" s="389">
        <v>2933.8</v>
      </c>
      <c r="F41" s="389">
        <v>3848</v>
      </c>
      <c r="G41" s="389">
        <v>4374</v>
      </c>
      <c r="H41" s="50">
        <v>4004</v>
      </c>
      <c r="I41" s="389">
        <v>4456</v>
      </c>
      <c r="J41" s="389">
        <v>5026</v>
      </c>
      <c r="K41" s="50">
        <v>5561</v>
      </c>
      <c r="M41" s="650"/>
      <c r="N41"/>
    </row>
    <row r="42" spans="1:14" ht="11.25">
      <c r="A42" s="393"/>
      <c r="B42" s="389"/>
      <c r="C42" s="389"/>
      <c r="D42" s="389"/>
      <c r="E42" s="389"/>
      <c r="F42" s="389"/>
      <c r="G42" s="389"/>
      <c r="H42" s="389"/>
      <c r="I42" s="389"/>
      <c r="J42" s="389"/>
      <c r="K42" s="50"/>
      <c r="M42" s="650"/>
      <c r="N42"/>
    </row>
    <row r="43" spans="1:14" ht="11.25">
      <c r="A43" s="388" t="s">
        <v>67</v>
      </c>
      <c r="B43" s="391">
        <v>7651.4</v>
      </c>
      <c r="C43" s="391">
        <v>14505.4</v>
      </c>
      <c r="D43" s="391">
        <v>22861</v>
      </c>
      <c r="E43" s="391">
        <v>33493.8</v>
      </c>
      <c r="F43" s="391">
        <v>40596</v>
      </c>
      <c r="G43" s="391">
        <v>43060</v>
      </c>
      <c r="H43" s="391">
        <v>45631</v>
      </c>
      <c r="I43" s="391">
        <v>48466</v>
      </c>
      <c r="J43" s="391">
        <v>51283</v>
      </c>
      <c r="K43" s="528">
        <v>54147</v>
      </c>
      <c r="M43" s="650"/>
      <c r="N43"/>
    </row>
    <row r="44" spans="1:14" ht="11.25">
      <c r="A44" s="393" t="s">
        <v>156</v>
      </c>
      <c r="B44" s="389">
        <v>2.8</v>
      </c>
      <c r="C44" s="389">
        <v>42</v>
      </c>
      <c r="D44" s="389">
        <v>114.4</v>
      </c>
      <c r="E44" s="389">
        <v>287.6</v>
      </c>
      <c r="F44" s="389">
        <v>583</v>
      </c>
      <c r="G44" s="389">
        <v>777</v>
      </c>
      <c r="H44" s="389">
        <v>958</v>
      </c>
      <c r="I44" s="389">
        <v>1182</v>
      </c>
      <c r="J44" s="389">
        <v>1401</v>
      </c>
      <c r="K44" s="50">
        <v>1672</v>
      </c>
      <c r="M44" s="650"/>
      <c r="N44"/>
    </row>
    <row r="45" spans="1:14" ht="11.25">
      <c r="A45" s="393" t="s">
        <v>228</v>
      </c>
      <c r="B45" s="389">
        <v>86</v>
      </c>
      <c r="C45" s="389">
        <v>244.8</v>
      </c>
      <c r="D45" s="389">
        <v>491.6</v>
      </c>
      <c r="E45" s="389">
        <v>707.6</v>
      </c>
      <c r="F45" s="389">
        <v>858</v>
      </c>
      <c r="G45" s="389">
        <v>918</v>
      </c>
      <c r="H45" s="389">
        <v>964</v>
      </c>
      <c r="I45" s="389">
        <v>1042</v>
      </c>
      <c r="J45" s="389">
        <v>1139</v>
      </c>
      <c r="K45" s="50">
        <v>1231</v>
      </c>
      <c r="M45" s="650"/>
      <c r="N45"/>
    </row>
    <row r="46" spans="1:14" ht="11.25">
      <c r="A46" s="393" t="s">
        <v>160</v>
      </c>
      <c r="B46" s="389">
        <v>787</v>
      </c>
      <c r="C46" s="389">
        <v>1281.8</v>
      </c>
      <c r="D46" s="389">
        <v>1746.2</v>
      </c>
      <c r="E46" s="389">
        <v>2210.6</v>
      </c>
      <c r="F46" s="389">
        <v>2432</v>
      </c>
      <c r="G46" s="389">
        <v>2543</v>
      </c>
      <c r="H46" s="389">
        <v>2635</v>
      </c>
      <c r="I46" s="389">
        <v>2745</v>
      </c>
      <c r="J46" s="389">
        <v>2859</v>
      </c>
      <c r="K46" s="50">
        <v>2982</v>
      </c>
      <c r="M46" s="650"/>
      <c r="N46"/>
    </row>
    <row r="47" spans="1:14" ht="11.25">
      <c r="A47" s="393" t="s">
        <v>161</v>
      </c>
      <c r="B47" s="389">
        <v>87.6</v>
      </c>
      <c r="C47" s="389">
        <v>494.6</v>
      </c>
      <c r="D47" s="389">
        <v>987</v>
      </c>
      <c r="E47" s="389">
        <v>1693.4</v>
      </c>
      <c r="F47" s="389">
        <v>2214</v>
      </c>
      <c r="G47" s="389">
        <v>2354</v>
      </c>
      <c r="H47" s="389">
        <v>2508</v>
      </c>
      <c r="I47" s="389">
        <v>2665</v>
      </c>
      <c r="J47" s="389">
        <v>2813</v>
      </c>
      <c r="K47" s="50">
        <v>2950</v>
      </c>
      <c r="M47" s="650"/>
      <c r="N47"/>
    </row>
    <row r="48" spans="1:14" ht="11.25">
      <c r="A48" s="393" t="s">
        <v>162</v>
      </c>
      <c r="B48" s="389">
        <v>20.2</v>
      </c>
      <c r="C48" s="389">
        <v>115.4</v>
      </c>
      <c r="D48" s="389">
        <v>529.2</v>
      </c>
      <c r="E48" s="389">
        <v>1984.2</v>
      </c>
      <c r="F48" s="389">
        <v>3582</v>
      </c>
      <c r="G48" s="389">
        <v>4172</v>
      </c>
      <c r="H48" s="389">
        <v>4749</v>
      </c>
      <c r="I48" s="389">
        <v>5308</v>
      </c>
      <c r="J48" s="389">
        <v>5931</v>
      </c>
      <c r="K48" s="50">
        <v>6555</v>
      </c>
      <c r="M48" s="650"/>
      <c r="N48"/>
    </row>
    <row r="49" spans="1:14" ht="11.25">
      <c r="A49" s="393" t="s">
        <v>165</v>
      </c>
      <c r="B49" s="389">
        <v>4050.8</v>
      </c>
      <c r="C49" s="389">
        <v>6446</v>
      </c>
      <c r="D49" s="389">
        <v>8597</v>
      </c>
      <c r="E49" s="389">
        <v>10947.2</v>
      </c>
      <c r="F49" s="389">
        <v>12193</v>
      </c>
      <c r="G49" s="389">
        <v>12526</v>
      </c>
      <c r="H49" s="389">
        <v>13024</v>
      </c>
      <c r="I49" s="389">
        <v>13546</v>
      </c>
      <c r="J49" s="389">
        <v>13963</v>
      </c>
      <c r="K49" s="50">
        <v>14430</v>
      </c>
      <c r="M49" s="650"/>
      <c r="N49"/>
    </row>
    <row r="50" spans="1:14" ht="11.25">
      <c r="A50" s="393" t="s">
        <v>166</v>
      </c>
      <c r="B50" s="389">
        <v>232.4</v>
      </c>
      <c r="C50" s="389">
        <v>456.2</v>
      </c>
      <c r="D50" s="389">
        <v>646.8</v>
      </c>
      <c r="E50" s="389">
        <v>868.8</v>
      </c>
      <c r="F50" s="389">
        <v>1005</v>
      </c>
      <c r="G50" s="389">
        <v>1084</v>
      </c>
      <c r="H50" s="389">
        <v>1146</v>
      </c>
      <c r="I50" s="389">
        <v>1229</v>
      </c>
      <c r="J50" s="389">
        <v>1319</v>
      </c>
      <c r="K50" s="50">
        <v>1425</v>
      </c>
      <c r="M50" s="650"/>
      <c r="N50"/>
    </row>
    <row r="51" spans="1:14" ht="11.25">
      <c r="A51" s="393" t="s">
        <v>229</v>
      </c>
      <c r="B51" s="389">
        <v>15.4</v>
      </c>
      <c r="C51" s="389">
        <v>20.2</v>
      </c>
      <c r="D51" s="389">
        <v>26.4</v>
      </c>
      <c r="E51" s="389">
        <v>32.8</v>
      </c>
      <c r="F51" s="389">
        <v>41</v>
      </c>
      <c r="G51" s="389">
        <v>43</v>
      </c>
      <c r="H51" s="389">
        <v>50</v>
      </c>
      <c r="I51" s="389">
        <v>52</v>
      </c>
      <c r="J51" s="389">
        <v>56</v>
      </c>
      <c r="K51" s="50">
        <v>56</v>
      </c>
      <c r="M51" s="650"/>
      <c r="N51"/>
    </row>
    <row r="52" spans="1:14" s="392" customFormat="1" ht="11.25">
      <c r="A52" s="393" t="s">
        <v>168</v>
      </c>
      <c r="B52" s="389">
        <v>190.2</v>
      </c>
      <c r="C52" s="389">
        <v>778.4</v>
      </c>
      <c r="D52" s="389">
        <v>2050.8</v>
      </c>
      <c r="E52" s="389">
        <v>3662</v>
      </c>
      <c r="F52" s="389">
        <v>4456</v>
      </c>
      <c r="G52" s="389">
        <v>4642</v>
      </c>
      <c r="H52" s="389">
        <v>4799</v>
      </c>
      <c r="I52" s="389">
        <v>4986</v>
      </c>
      <c r="J52" s="389">
        <v>5166</v>
      </c>
      <c r="K52" s="50">
        <v>5318</v>
      </c>
      <c r="M52" s="650"/>
      <c r="N52"/>
    </row>
    <row r="53" spans="1:14" ht="11.25">
      <c r="A53" s="393" t="s">
        <v>169</v>
      </c>
      <c r="B53" s="389">
        <v>15.4</v>
      </c>
      <c r="C53" s="389">
        <v>49.2</v>
      </c>
      <c r="D53" s="389">
        <v>110.4</v>
      </c>
      <c r="E53" s="389">
        <v>180</v>
      </c>
      <c r="F53" s="389">
        <v>235</v>
      </c>
      <c r="G53" s="389">
        <v>262</v>
      </c>
      <c r="H53" s="389">
        <v>302</v>
      </c>
      <c r="I53" s="389">
        <v>342</v>
      </c>
      <c r="J53" s="389">
        <v>396</v>
      </c>
      <c r="K53" s="50">
        <v>441</v>
      </c>
      <c r="M53" s="650"/>
      <c r="N53"/>
    </row>
    <row r="54" spans="1:14" ht="11.25">
      <c r="A54" s="393" t="s">
        <v>170</v>
      </c>
      <c r="B54" s="389">
        <v>933</v>
      </c>
      <c r="C54" s="389">
        <v>1768.8</v>
      </c>
      <c r="D54" s="389">
        <v>2761.6</v>
      </c>
      <c r="E54" s="389">
        <v>3989</v>
      </c>
      <c r="F54" s="389">
        <v>4747</v>
      </c>
      <c r="G54" s="389">
        <v>4971</v>
      </c>
      <c r="H54" s="389">
        <v>5184</v>
      </c>
      <c r="I54" s="389">
        <v>5397</v>
      </c>
      <c r="J54" s="389">
        <v>5620</v>
      </c>
      <c r="K54" s="50">
        <v>5847</v>
      </c>
      <c r="M54" s="650"/>
      <c r="N54"/>
    </row>
    <row r="55" spans="1:14" ht="11.25">
      <c r="A55" s="393" t="s">
        <v>488</v>
      </c>
      <c r="B55" s="389">
        <v>962.4</v>
      </c>
      <c r="C55" s="389">
        <v>2183.8</v>
      </c>
      <c r="D55" s="389">
        <v>3723.2</v>
      </c>
      <c r="E55" s="389">
        <v>5242.2</v>
      </c>
      <c r="F55" s="389">
        <v>6088</v>
      </c>
      <c r="G55" s="389">
        <v>6374</v>
      </c>
      <c r="H55" s="389">
        <v>6655</v>
      </c>
      <c r="I55" s="389">
        <v>6923</v>
      </c>
      <c r="J55" s="389">
        <v>7208</v>
      </c>
      <c r="K55" s="50">
        <v>7416</v>
      </c>
      <c r="M55" s="650"/>
      <c r="N55"/>
    </row>
    <row r="56" spans="1:14" s="392" customFormat="1" ht="11.25">
      <c r="A56" s="393" t="s">
        <v>230</v>
      </c>
      <c r="B56" s="389">
        <v>268.2</v>
      </c>
      <c r="C56" s="389">
        <v>624.2</v>
      </c>
      <c r="D56" s="389">
        <v>1076.4</v>
      </c>
      <c r="E56" s="389">
        <v>1688.4</v>
      </c>
      <c r="F56" s="389">
        <v>2162</v>
      </c>
      <c r="G56" s="389">
        <v>2394</v>
      </c>
      <c r="H56" s="389">
        <v>2657</v>
      </c>
      <c r="I56" s="389">
        <v>3049</v>
      </c>
      <c r="J56" s="389">
        <v>3412</v>
      </c>
      <c r="K56" s="50">
        <v>3824</v>
      </c>
      <c r="M56" s="650"/>
      <c r="N56"/>
    </row>
    <row r="57" spans="1:14" ht="11.25">
      <c r="A57" s="393"/>
      <c r="B57" s="389"/>
      <c r="C57" s="389"/>
      <c r="D57" s="389"/>
      <c r="E57" s="389"/>
      <c r="F57" s="389"/>
      <c r="G57" s="389"/>
      <c r="H57" s="389"/>
      <c r="I57" s="389"/>
      <c r="J57" s="389"/>
      <c r="K57" s="50"/>
      <c r="M57" s="650"/>
      <c r="N57"/>
    </row>
    <row r="58" spans="1:14" ht="11.25">
      <c r="A58" s="394" t="s">
        <v>81</v>
      </c>
      <c r="B58" s="391">
        <v>302.2</v>
      </c>
      <c r="C58" s="391">
        <v>358</v>
      </c>
      <c r="D58" s="391">
        <v>396</v>
      </c>
      <c r="E58" s="391">
        <v>441</v>
      </c>
      <c r="F58" s="391">
        <v>476</v>
      </c>
      <c r="G58" s="391">
        <v>508</v>
      </c>
      <c r="H58" s="391">
        <v>527</v>
      </c>
      <c r="I58" s="391">
        <v>581</v>
      </c>
      <c r="J58" s="391">
        <v>638</v>
      </c>
      <c r="K58" s="528">
        <v>667</v>
      </c>
      <c r="M58" s="650"/>
      <c r="N58"/>
    </row>
    <row r="59" spans="1:14" ht="11.25">
      <c r="A59" s="393" t="s">
        <v>231</v>
      </c>
      <c r="B59" s="389">
        <v>251.6</v>
      </c>
      <c r="C59" s="389">
        <v>270.6</v>
      </c>
      <c r="D59" s="389">
        <v>263.2</v>
      </c>
      <c r="E59" s="389">
        <v>247.2</v>
      </c>
      <c r="F59" s="389">
        <v>245</v>
      </c>
      <c r="G59" s="389">
        <v>257</v>
      </c>
      <c r="H59" s="389">
        <v>253</v>
      </c>
      <c r="I59" s="389">
        <v>272</v>
      </c>
      <c r="J59" s="389">
        <v>293</v>
      </c>
      <c r="K59" s="50">
        <v>291</v>
      </c>
      <c r="M59" s="650"/>
      <c r="N59"/>
    </row>
    <row r="60" spans="1:14" ht="11.25">
      <c r="A60" s="395" t="s">
        <v>281</v>
      </c>
      <c r="B60" s="389">
        <v>50.6</v>
      </c>
      <c r="C60" s="389">
        <v>87.4</v>
      </c>
      <c r="D60" s="389">
        <v>132.8</v>
      </c>
      <c r="E60" s="389">
        <v>193.8</v>
      </c>
      <c r="F60" s="389">
        <v>231</v>
      </c>
      <c r="G60" s="389">
        <v>251</v>
      </c>
      <c r="H60" s="389">
        <v>274</v>
      </c>
      <c r="I60" s="389">
        <v>309</v>
      </c>
      <c r="J60" s="389">
        <v>345</v>
      </c>
      <c r="K60" s="50">
        <v>376</v>
      </c>
      <c r="M60" s="650"/>
      <c r="N60"/>
    </row>
    <row r="61" spans="1:14" s="392" customFormat="1" ht="11.25">
      <c r="A61" s="395"/>
      <c r="B61" s="389"/>
      <c r="C61" s="389"/>
      <c r="D61" s="389"/>
      <c r="E61" s="389"/>
      <c r="F61" s="389"/>
      <c r="G61" s="389"/>
      <c r="H61" s="389"/>
      <c r="I61" s="389"/>
      <c r="J61" s="389"/>
      <c r="K61" s="50"/>
      <c r="M61" s="650"/>
      <c r="N61"/>
    </row>
    <row r="62" spans="1:14" ht="11.25">
      <c r="A62" s="396" t="s">
        <v>84</v>
      </c>
      <c r="B62" s="391">
        <v>351.8</v>
      </c>
      <c r="C62" s="391">
        <v>891.2</v>
      </c>
      <c r="D62" s="391">
        <v>1241.6</v>
      </c>
      <c r="E62" s="391">
        <v>1549.8</v>
      </c>
      <c r="F62" s="391">
        <v>1695</v>
      </c>
      <c r="G62" s="391">
        <v>1789</v>
      </c>
      <c r="H62" s="391">
        <v>1857</v>
      </c>
      <c r="I62" s="391">
        <v>1941</v>
      </c>
      <c r="J62" s="391">
        <v>2029</v>
      </c>
      <c r="K62" s="528">
        <v>2127</v>
      </c>
      <c r="M62" s="650"/>
      <c r="N62"/>
    </row>
    <row r="63" spans="1:11" ht="11.25">
      <c r="A63" s="393" t="s">
        <v>158</v>
      </c>
      <c r="B63" s="389">
        <v>278.8</v>
      </c>
      <c r="C63" s="389">
        <v>764.4</v>
      </c>
      <c r="D63" s="389">
        <v>1055</v>
      </c>
      <c r="E63" s="389">
        <v>1289.8</v>
      </c>
      <c r="F63" s="389">
        <v>1388</v>
      </c>
      <c r="G63" s="389">
        <v>1447</v>
      </c>
      <c r="H63" s="389">
        <v>1482</v>
      </c>
      <c r="I63" s="389">
        <v>1535</v>
      </c>
      <c r="J63" s="389">
        <v>1578</v>
      </c>
      <c r="K63" s="50">
        <v>1610</v>
      </c>
    </row>
    <row r="64" spans="1:11" ht="11.25">
      <c r="A64" s="393" t="s">
        <v>232</v>
      </c>
      <c r="B64" s="389">
        <v>9.8</v>
      </c>
      <c r="C64" s="389">
        <v>24.2</v>
      </c>
      <c r="D64" s="389">
        <v>39.8</v>
      </c>
      <c r="E64" s="389">
        <v>65.2</v>
      </c>
      <c r="F64" s="389">
        <v>79</v>
      </c>
      <c r="G64" s="389">
        <v>88</v>
      </c>
      <c r="H64" s="389">
        <v>95</v>
      </c>
      <c r="I64" s="389">
        <v>102</v>
      </c>
      <c r="J64" s="389">
        <v>116</v>
      </c>
      <c r="K64" s="50">
        <v>123</v>
      </c>
    </row>
    <row r="65" spans="1:11" ht="11.25">
      <c r="A65" s="390" t="s">
        <v>233</v>
      </c>
      <c r="B65" s="389">
        <v>63.2</v>
      </c>
      <c r="C65" s="389">
        <v>102.6</v>
      </c>
      <c r="D65" s="389">
        <v>146.8</v>
      </c>
      <c r="E65" s="389">
        <v>194.8</v>
      </c>
      <c r="F65" s="389">
        <v>228</v>
      </c>
      <c r="G65" s="389">
        <v>254</v>
      </c>
      <c r="H65" s="389">
        <v>280</v>
      </c>
      <c r="I65" s="389">
        <v>304</v>
      </c>
      <c r="J65" s="389">
        <v>335</v>
      </c>
      <c r="K65" s="50">
        <v>394</v>
      </c>
    </row>
    <row r="66" spans="1:14" ht="11.25">
      <c r="A66" s="390"/>
      <c r="B66" s="389"/>
      <c r="C66" s="389"/>
      <c r="D66" s="389"/>
      <c r="E66" s="389"/>
      <c r="F66" s="389"/>
      <c r="G66" s="389"/>
      <c r="H66" s="389"/>
      <c r="I66" s="389"/>
      <c r="J66" s="389"/>
      <c r="K66" s="389"/>
      <c r="M66" s="392"/>
      <c r="N66" s="392"/>
    </row>
    <row r="67" spans="1:11" ht="11.25">
      <c r="A67" s="397" t="s">
        <v>88</v>
      </c>
      <c r="B67" s="606">
        <v>30.2</v>
      </c>
      <c r="C67" s="606">
        <v>28.4</v>
      </c>
      <c r="D67" s="606">
        <v>33</v>
      </c>
      <c r="E67" s="606">
        <v>31.2</v>
      </c>
      <c r="F67" s="606">
        <v>24</v>
      </c>
      <c r="G67" s="606">
        <v>31</v>
      </c>
      <c r="H67" s="606">
        <v>34</v>
      </c>
      <c r="I67" s="606">
        <v>40</v>
      </c>
      <c r="J67" s="606">
        <v>44</v>
      </c>
      <c r="K67" s="528">
        <v>45</v>
      </c>
    </row>
    <row r="68" spans="1:10" ht="11.25">
      <c r="A68" s="1134" t="s">
        <v>90</v>
      </c>
      <c r="B68" s="1135"/>
      <c r="C68" s="1135"/>
      <c r="D68" s="1135"/>
      <c r="E68" s="1135"/>
      <c r="F68" s="1135"/>
      <c r="G68" s="1135"/>
      <c r="H68" s="1135"/>
      <c r="I68" s="1135"/>
      <c r="J68" s="1023"/>
    </row>
    <row r="69" ht="11.25">
      <c r="D69" s="400"/>
    </row>
    <row r="70" spans="4:14" ht="11.25">
      <c r="D70" s="400"/>
      <c r="K70" s="392"/>
      <c r="L70" s="392"/>
      <c r="M70" s="392"/>
      <c r="N70" s="392"/>
    </row>
    <row r="75" spans="13:14" ht="11.25">
      <c r="M75" s="392"/>
      <c r="N75" s="392"/>
    </row>
    <row r="76" ht="11.25">
      <c r="K76" s="392"/>
    </row>
    <row r="82" ht="11.25">
      <c r="K82" s="392"/>
    </row>
    <row r="88" ht="11.25">
      <c r="K88" s="392"/>
    </row>
    <row r="94" ht="11.25">
      <c r="K94" s="392"/>
    </row>
  </sheetData>
  <sheetProtection/>
  <mergeCells count="3">
    <mergeCell ref="B2:E2"/>
    <mergeCell ref="A1:J1"/>
    <mergeCell ref="A68:J68"/>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73"/>
  <sheetViews>
    <sheetView zoomScalePageLayoutView="0" workbookViewId="0" topLeftCell="A1">
      <selection activeCell="O18" sqref="O18"/>
    </sheetView>
  </sheetViews>
  <sheetFormatPr defaultColWidth="13.33203125" defaultRowHeight="11.25"/>
  <cols>
    <col min="1" max="1" width="17.66015625" style="859" customWidth="1"/>
    <col min="2" max="2" width="9.16015625" style="410" bestFit="1" customWidth="1"/>
    <col min="3" max="3" width="10.16015625" style="410" bestFit="1" customWidth="1"/>
    <col min="4" max="10" width="9.16015625" style="410" bestFit="1" customWidth="1"/>
    <col min="11" max="11" width="9.16015625" style="615" bestFit="1" customWidth="1"/>
    <col min="12" max="12" width="9.16015625" style="410" bestFit="1" customWidth="1"/>
    <col min="13" max="13" width="3.5" style="410" bestFit="1" customWidth="1"/>
    <col min="14" max="16384" width="13.33203125" style="410" customWidth="1"/>
  </cols>
  <sheetData>
    <row r="1" spans="1:13" ht="12.75">
      <c r="A1" s="1136" t="s">
        <v>436</v>
      </c>
      <c r="B1" s="1137"/>
      <c r="C1" s="1137"/>
      <c r="D1" s="1137"/>
      <c r="E1" s="1137"/>
      <c r="F1" s="1137"/>
      <c r="G1" s="1137"/>
      <c r="H1" s="1137"/>
      <c r="I1" s="1137"/>
      <c r="J1" s="1137"/>
      <c r="K1" s="967"/>
      <c r="M1" s="856"/>
    </row>
    <row r="2" spans="1:12" s="614" customFormat="1" ht="12.75">
      <c r="A2" s="401" t="s">
        <v>178</v>
      </c>
      <c r="B2" s="402" t="s">
        <v>283</v>
      </c>
      <c r="C2" s="772">
        <v>29526</v>
      </c>
      <c r="D2" s="403" t="s">
        <v>284</v>
      </c>
      <c r="E2" s="403" t="s">
        <v>285</v>
      </c>
      <c r="F2" s="608" t="s">
        <v>286</v>
      </c>
      <c r="G2" s="609" t="s">
        <v>287</v>
      </c>
      <c r="H2" s="610">
        <v>39083</v>
      </c>
      <c r="I2" s="611">
        <v>39448</v>
      </c>
      <c r="J2" s="611">
        <v>39814</v>
      </c>
      <c r="K2" s="613">
        <v>40179</v>
      </c>
      <c r="L2" s="613">
        <v>40544</v>
      </c>
    </row>
    <row r="3" spans="1:12" s="407" customFormat="1" ht="12.75">
      <c r="A3" s="404" t="s">
        <v>27</v>
      </c>
      <c r="B3" s="405">
        <v>3874133</v>
      </c>
      <c r="C3" s="405">
        <v>4091132</v>
      </c>
      <c r="D3" s="405">
        <v>4233116</v>
      </c>
      <c r="E3" s="406">
        <v>4478497</v>
      </c>
      <c r="F3" s="618">
        <v>4606363</v>
      </c>
      <c r="G3" s="618">
        <v>4640219</v>
      </c>
      <c r="H3" s="618">
        <v>4681134</v>
      </c>
      <c r="I3" s="618">
        <v>4737171</v>
      </c>
      <c r="J3" s="618">
        <v>4799252</v>
      </c>
      <c r="K3" s="618">
        <v>4858199</v>
      </c>
      <c r="L3" s="24">
        <v>4920305</v>
      </c>
    </row>
    <row r="4" spans="1:11" s="407" customFormat="1" ht="12.75">
      <c r="A4" s="411"/>
      <c r="B4" s="412"/>
      <c r="C4" s="412"/>
      <c r="D4" s="412"/>
      <c r="E4" s="612"/>
      <c r="F4" s="618"/>
      <c r="G4" s="618"/>
      <c r="H4" s="618"/>
      <c r="I4" s="618"/>
      <c r="J4" s="618"/>
      <c r="K4" s="618"/>
    </row>
    <row r="5" spans="1:12" s="407" customFormat="1" ht="12.75">
      <c r="A5" s="411" t="s">
        <v>109</v>
      </c>
      <c r="B5" s="412"/>
      <c r="C5" s="412"/>
      <c r="D5" s="412"/>
      <c r="E5" s="612">
        <v>147558</v>
      </c>
      <c r="F5" s="618">
        <v>158043</v>
      </c>
      <c r="G5" s="618">
        <v>164301</v>
      </c>
      <c r="H5" s="618">
        <v>176457</v>
      </c>
      <c r="I5" s="618">
        <v>198516</v>
      </c>
      <c r="J5" s="618">
        <v>221324</v>
      </c>
      <c r="K5" s="618">
        <v>237621</v>
      </c>
      <c r="L5" s="528">
        <v>254646</v>
      </c>
    </row>
    <row r="6" spans="1:12" ht="12.75">
      <c r="A6" s="401"/>
      <c r="B6" s="408"/>
      <c r="C6" s="408"/>
      <c r="D6" s="408"/>
      <c r="E6" s="409"/>
      <c r="F6" s="616"/>
      <c r="G6" s="616"/>
      <c r="H6" s="616"/>
      <c r="I6" s="616"/>
      <c r="J6" s="616"/>
      <c r="K6" s="616"/>
      <c r="L6" s="50"/>
    </row>
    <row r="7" spans="1:12" ht="12.75">
      <c r="A7" s="401" t="s">
        <v>194</v>
      </c>
      <c r="B7" s="408">
        <v>3797384</v>
      </c>
      <c r="C7" s="408">
        <v>3970078</v>
      </c>
      <c r="D7" s="408">
        <v>4040530</v>
      </c>
      <c r="E7" s="408">
        <v>4186057</v>
      </c>
      <c r="F7" s="616">
        <v>4245220</v>
      </c>
      <c r="G7" s="616">
        <v>4259852</v>
      </c>
      <c r="H7" s="616">
        <v>4276025</v>
      </c>
      <c r="I7" s="616">
        <v>4291811</v>
      </c>
      <c r="J7" s="616">
        <v>4310499</v>
      </c>
      <c r="K7" s="616">
        <v>4331399</v>
      </c>
      <c r="L7" s="50">
        <v>4351209</v>
      </c>
    </row>
    <row r="8" spans="1:12" ht="12.75">
      <c r="A8" s="401" t="s">
        <v>288</v>
      </c>
      <c r="B8" s="408">
        <v>76749</v>
      </c>
      <c r="C8" s="408">
        <v>121054</v>
      </c>
      <c r="D8" s="408">
        <v>192586</v>
      </c>
      <c r="E8" s="408">
        <v>292440</v>
      </c>
      <c r="F8" s="616">
        <v>361143</v>
      </c>
      <c r="G8" s="616">
        <v>380367</v>
      </c>
      <c r="H8" s="616">
        <v>405109</v>
      </c>
      <c r="I8" s="616">
        <v>445360</v>
      </c>
      <c r="J8" s="616">
        <v>488753</v>
      </c>
      <c r="K8" s="616">
        <f>K3-K7</f>
        <v>526800</v>
      </c>
      <c r="L8" s="50">
        <v>569096</v>
      </c>
    </row>
    <row r="9" spans="1:12" ht="22.5">
      <c r="A9" s="839" t="s">
        <v>203</v>
      </c>
      <c r="B9" s="607">
        <v>2</v>
      </c>
      <c r="C9" s="607">
        <v>3</v>
      </c>
      <c r="D9" s="793" t="s">
        <v>461</v>
      </c>
      <c r="E9" s="793" t="s">
        <v>468</v>
      </c>
      <c r="F9" s="793" t="s">
        <v>469</v>
      </c>
      <c r="G9" s="794" t="s">
        <v>470</v>
      </c>
      <c r="H9" s="794" t="s">
        <v>471</v>
      </c>
      <c r="I9" s="794" t="s">
        <v>472</v>
      </c>
      <c r="J9" s="794" t="s">
        <v>449</v>
      </c>
      <c r="K9" s="794" t="s">
        <v>473</v>
      </c>
      <c r="L9" s="791" t="s">
        <v>474</v>
      </c>
    </row>
    <row r="10" spans="1:12" ht="12.75">
      <c r="A10" s="839"/>
      <c r="B10" s="607"/>
      <c r="C10" s="607"/>
      <c r="D10" s="607"/>
      <c r="E10" s="607"/>
      <c r="F10" s="607"/>
      <c r="G10" s="607"/>
      <c r="H10" s="607"/>
      <c r="I10" s="607"/>
      <c r="J10" s="607"/>
      <c r="K10" s="607"/>
      <c r="L10" s="50"/>
    </row>
    <row r="11" spans="1:12" s="407" customFormat="1" ht="12.75">
      <c r="A11" s="857" t="s">
        <v>40</v>
      </c>
      <c r="B11" s="619">
        <v>57795</v>
      </c>
      <c r="C11" s="619">
        <v>75837</v>
      </c>
      <c r="D11" s="619">
        <v>96977</v>
      </c>
      <c r="E11" s="619">
        <v>149835</v>
      </c>
      <c r="F11" s="619">
        <v>166557</v>
      </c>
      <c r="G11" s="619">
        <v>175278</v>
      </c>
      <c r="H11" s="619">
        <v>189767</v>
      </c>
      <c r="I11" s="619">
        <v>216433</v>
      </c>
      <c r="J11" s="619">
        <v>244674</v>
      </c>
      <c r="K11" s="619">
        <v>266646</v>
      </c>
      <c r="L11" s="528">
        <v>294485</v>
      </c>
    </row>
    <row r="12" spans="1:12" ht="12.75">
      <c r="A12" s="839" t="s">
        <v>41</v>
      </c>
      <c r="B12" s="617">
        <v>50388</v>
      </c>
      <c r="C12" s="617">
        <v>66143</v>
      </c>
      <c r="D12" s="617">
        <v>80729</v>
      </c>
      <c r="E12" s="617">
        <v>101420</v>
      </c>
      <c r="F12" s="617">
        <v>106023</v>
      </c>
      <c r="G12" s="617">
        <v>108659</v>
      </c>
      <c r="H12" s="617">
        <v>112672</v>
      </c>
      <c r="I12" s="617">
        <v>120008</v>
      </c>
      <c r="J12" s="617">
        <v>128695</v>
      </c>
      <c r="K12" s="617">
        <v>135057</v>
      </c>
      <c r="L12" s="50">
        <v>141833</v>
      </c>
    </row>
    <row r="13" spans="1:12" ht="12.75">
      <c r="A13" s="839" t="s">
        <v>42</v>
      </c>
      <c r="B13" s="617"/>
      <c r="C13" s="617"/>
      <c r="D13" s="617"/>
      <c r="E13" s="617">
        <v>112195</v>
      </c>
      <c r="F13" s="617">
        <v>122896</v>
      </c>
      <c r="G13" s="617">
        <v>129509</v>
      </c>
      <c r="H13" s="617">
        <v>142365</v>
      </c>
      <c r="I13" s="617">
        <v>166593</v>
      </c>
      <c r="J13" s="617">
        <v>192523</v>
      </c>
      <c r="K13" s="617">
        <v>211562</v>
      </c>
      <c r="L13" s="50">
        <v>236770</v>
      </c>
    </row>
    <row r="14" spans="1:12" ht="12.75">
      <c r="A14" s="839" t="s">
        <v>43</v>
      </c>
      <c r="B14" s="617"/>
      <c r="C14" s="617"/>
      <c r="D14" s="617"/>
      <c r="E14" s="617">
        <v>10775</v>
      </c>
      <c r="F14" s="617">
        <v>16873</v>
      </c>
      <c r="G14" s="617">
        <v>20850</v>
      </c>
      <c r="H14" s="617">
        <v>29693</v>
      </c>
      <c r="I14" s="617">
        <v>46585</v>
      </c>
      <c r="J14" s="617">
        <v>63828</v>
      </c>
      <c r="K14" s="617">
        <v>76505</v>
      </c>
      <c r="L14" s="50">
        <v>94937</v>
      </c>
    </row>
    <row r="15" spans="1:12" ht="12.75">
      <c r="A15" s="839"/>
      <c r="B15" s="617"/>
      <c r="C15" s="617"/>
      <c r="D15" s="617"/>
      <c r="E15" s="617"/>
      <c r="F15" s="617"/>
      <c r="G15" s="617"/>
      <c r="H15" s="617"/>
      <c r="I15" s="617"/>
      <c r="J15" s="617"/>
      <c r="K15" s="617"/>
      <c r="L15" s="773"/>
    </row>
    <row r="16" spans="1:12" ht="12.75">
      <c r="A16" s="839" t="s">
        <v>44</v>
      </c>
      <c r="B16" s="617">
        <v>13702</v>
      </c>
      <c r="C16" s="617">
        <v>16914</v>
      </c>
      <c r="D16" s="617">
        <v>21160</v>
      </c>
      <c r="E16" s="617">
        <v>21713</v>
      </c>
      <c r="F16" s="617">
        <v>22182</v>
      </c>
      <c r="G16" s="617">
        <v>22283</v>
      </c>
      <c r="H16" s="617">
        <v>22289</v>
      </c>
      <c r="I16" s="617">
        <v>22470</v>
      </c>
      <c r="J16" s="617">
        <v>22581</v>
      </c>
      <c r="K16" s="617">
        <v>22651</v>
      </c>
      <c r="L16" s="50">
        <v>22909</v>
      </c>
    </row>
    <row r="17" spans="1:12" ht="12.75">
      <c r="A17" s="839" t="s">
        <v>46</v>
      </c>
      <c r="B17" s="617">
        <v>16148</v>
      </c>
      <c r="C17" s="617">
        <v>17875</v>
      </c>
      <c r="D17" s="617">
        <v>20429</v>
      </c>
      <c r="E17" s="617">
        <v>33401</v>
      </c>
      <c r="F17" s="617">
        <v>33148</v>
      </c>
      <c r="G17" s="617">
        <v>33910</v>
      </c>
      <c r="H17" s="617">
        <v>35024</v>
      </c>
      <c r="I17" s="617">
        <v>36830</v>
      </c>
      <c r="J17" s="617">
        <v>39405</v>
      </c>
      <c r="K17" s="617">
        <v>41781</v>
      </c>
      <c r="L17" s="50">
        <v>44594</v>
      </c>
    </row>
    <row r="18" spans="1:12" ht="12.75">
      <c r="A18" s="839" t="s">
        <v>344</v>
      </c>
      <c r="B18" s="617" t="s">
        <v>48</v>
      </c>
      <c r="C18" s="617" t="s">
        <v>48</v>
      </c>
      <c r="D18" s="617" t="s">
        <v>48</v>
      </c>
      <c r="E18" s="617" t="s">
        <v>48</v>
      </c>
      <c r="F18" s="617" t="s">
        <v>48</v>
      </c>
      <c r="G18" s="881">
        <v>3549</v>
      </c>
      <c r="H18" s="881">
        <v>3516</v>
      </c>
      <c r="I18" s="881">
        <v>3532</v>
      </c>
      <c r="J18" s="881">
        <v>3678</v>
      </c>
      <c r="K18" s="881">
        <v>4862</v>
      </c>
      <c r="L18" s="881">
        <v>5876</v>
      </c>
    </row>
    <row r="19" spans="1:12" ht="22.5">
      <c r="A19" s="839" t="s">
        <v>47</v>
      </c>
      <c r="B19" s="617">
        <v>1</v>
      </c>
      <c r="C19" s="617">
        <v>1</v>
      </c>
      <c r="D19" s="617">
        <v>3</v>
      </c>
      <c r="E19" s="617">
        <v>11573</v>
      </c>
      <c r="F19" s="617">
        <v>12605</v>
      </c>
      <c r="G19" s="617">
        <v>12618</v>
      </c>
      <c r="H19" s="617">
        <v>13202</v>
      </c>
      <c r="I19" s="617">
        <v>13034</v>
      </c>
      <c r="J19" s="617">
        <v>12939</v>
      </c>
      <c r="K19" s="617">
        <v>12989</v>
      </c>
      <c r="L19" s="50">
        <v>13001</v>
      </c>
    </row>
    <row r="20" spans="1:12" ht="12.75">
      <c r="A20" s="839" t="s">
        <v>49</v>
      </c>
      <c r="B20" s="617">
        <v>521</v>
      </c>
      <c r="C20" s="617">
        <v>422</v>
      </c>
      <c r="D20" s="617">
        <v>575</v>
      </c>
      <c r="E20" s="617">
        <v>787</v>
      </c>
      <c r="F20" s="617">
        <v>1092</v>
      </c>
      <c r="G20" s="617">
        <v>1148</v>
      </c>
      <c r="H20" s="617">
        <v>1183</v>
      </c>
      <c r="I20" s="617">
        <v>1340</v>
      </c>
      <c r="J20" s="617">
        <v>1718</v>
      </c>
      <c r="K20" s="617">
        <v>2055</v>
      </c>
      <c r="L20" s="50">
        <v>2568</v>
      </c>
    </row>
    <row r="21" spans="1:12" ht="12.75">
      <c r="A21" s="839" t="s">
        <v>345</v>
      </c>
      <c r="B21" s="617" t="s">
        <v>48</v>
      </c>
      <c r="C21" s="617" t="s">
        <v>48</v>
      </c>
      <c r="D21" s="617" t="s">
        <v>48</v>
      </c>
      <c r="E21" s="617" t="s">
        <v>48</v>
      </c>
      <c r="F21" s="617" t="s">
        <v>48</v>
      </c>
      <c r="G21" s="881">
        <v>752</v>
      </c>
      <c r="H21" s="881">
        <v>909</v>
      </c>
      <c r="I21" s="881">
        <v>1212</v>
      </c>
      <c r="J21" s="881">
        <v>1612</v>
      </c>
      <c r="K21" s="881">
        <v>1999</v>
      </c>
      <c r="L21" s="881">
        <v>2756</v>
      </c>
    </row>
    <row r="22" spans="1:12" ht="12.75">
      <c r="A22" s="839" t="s">
        <v>50</v>
      </c>
      <c r="B22" s="617">
        <v>935</v>
      </c>
      <c r="C22" s="617">
        <v>2016</v>
      </c>
      <c r="D22" s="617">
        <v>2433</v>
      </c>
      <c r="E22" s="617">
        <v>2934</v>
      </c>
      <c r="F22" s="617">
        <v>3189</v>
      </c>
      <c r="G22" s="617">
        <v>3299</v>
      </c>
      <c r="H22" s="617">
        <v>3484</v>
      </c>
      <c r="I22" s="617">
        <v>3868</v>
      </c>
      <c r="J22" s="617">
        <v>4298</v>
      </c>
      <c r="K22" s="617">
        <v>4635</v>
      </c>
      <c r="L22" s="50">
        <v>4995</v>
      </c>
    </row>
    <row r="23" spans="1:12" ht="12.75">
      <c r="A23" s="839" t="s">
        <v>51</v>
      </c>
      <c r="B23" s="617">
        <v>6566</v>
      </c>
      <c r="C23" s="617">
        <v>7686</v>
      </c>
      <c r="D23" s="617">
        <v>8821</v>
      </c>
      <c r="E23" s="617">
        <v>11445</v>
      </c>
      <c r="F23" s="617">
        <v>14134</v>
      </c>
      <c r="G23" s="617">
        <v>15184</v>
      </c>
      <c r="H23" s="617">
        <v>16717</v>
      </c>
      <c r="I23" s="617">
        <v>19659</v>
      </c>
      <c r="J23" s="617">
        <v>23046</v>
      </c>
      <c r="K23" s="617">
        <v>24853</v>
      </c>
      <c r="L23" s="50">
        <v>26189</v>
      </c>
    </row>
    <row r="24" spans="1:12" ht="12.75">
      <c r="A24" s="858" t="s">
        <v>356</v>
      </c>
      <c r="B24" s="617" t="s">
        <v>48</v>
      </c>
      <c r="C24" s="617" t="s">
        <v>48</v>
      </c>
      <c r="D24" s="617" t="s">
        <v>48</v>
      </c>
      <c r="E24" s="617" t="s">
        <v>48</v>
      </c>
      <c r="F24" s="617" t="s">
        <v>48</v>
      </c>
      <c r="G24" s="617" t="s">
        <v>48</v>
      </c>
      <c r="H24" s="617" t="s">
        <v>48</v>
      </c>
      <c r="I24" s="617">
        <v>11052</v>
      </c>
      <c r="J24" s="617">
        <v>9020</v>
      </c>
      <c r="K24" s="617">
        <v>9190</v>
      </c>
      <c r="L24" s="50">
        <v>9310</v>
      </c>
    </row>
    <row r="25" spans="1:12" ht="12.75">
      <c r="A25" s="858" t="s">
        <v>348</v>
      </c>
      <c r="B25" s="617" t="s">
        <v>48</v>
      </c>
      <c r="C25" s="617" t="s">
        <v>48</v>
      </c>
      <c r="D25" s="617" t="s">
        <v>48</v>
      </c>
      <c r="E25" s="617" t="s">
        <v>48</v>
      </c>
      <c r="F25" s="617" t="s">
        <v>48</v>
      </c>
      <c r="G25" s="881">
        <v>770</v>
      </c>
      <c r="H25" s="881">
        <v>981</v>
      </c>
      <c r="I25" s="881">
        <v>1299</v>
      </c>
      <c r="J25" s="881">
        <v>1789</v>
      </c>
      <c r="K25" s="881">
        <v>2748</v>
      </c>
      <c r="L25" s="881">
        <v>4817</v>
      </c>
    </row>
    <row r="26" spans="1:12" ht="12.75">
      <c r="A26" s="858" t="s">
        <v>437</v>
      </c>
      <c r="B26" s="617" t="s">
        <v>48</v>
      </c>
      <c r="C26" s="617" t="s">
        <v>48</v>
      </c>
      <c r="D26" s="617" t="s">
        <v>48</v>
      </c>
      <c r="E26" s="617" t="s">
        <v>48</v>
      </c>
      <c r="F26" s="617" t="s">
        <v>48</v>
      </c>
      <c r="G26" s="881">
        <v>1922</v>
      </c>
      <c r="H26" s="881">
        <v>3003</v>
      </c>
      <c r="I26" s="881">
        <v>4977</v>
      </c>
      <c r="J26" s="881">
        <v>7287</v>
      </c>
      <c r="K26" s="881">
        <v>9869</v>
      </c>
      <c r="L26" s="881">
        <v>15550</v>
      </c>
    </row>
    <row r="27" spans="1:12" ht="12.75">
      <c r="A27" s="839" t="s">
        <v>53</v>
      </c>
      <c r="B27" s="617" t="s">
        <v>48</v>
      </c>
      <c r="C27" s="617" t="s">
        <v>48</v>
      </c>
      <c r="D27" s="617" t="s">
        <v>48</v>
      </c>
      <c r="E27" s="617" t="s">
        <v>48</v>
      </c>
      <c r="F27" s="617" t="s">
        <v>48</v>
      </c>
      <c r="G27" s="617" t="s">
        <v>48</v>
      </c>
      <c r="H27" s="617" t="s">
        <v>48</v>
      </c>
      <c r="I27" s="617">
        <v>173</v>
      </c>
      <c r="J27" s="617">
        <v>286</v>
      </c>
      <c r="K27" s="617">
        <v>304</v>
      </c>
      <c r="L27" s="50">
        <v>314</v>
      </c>
    </row>
    <row r="28" spans="1:12" ht="12.75">
      <c r="A28" s="839" t="s">
        <v>289</v>
      </c>
      <c r="B28" s="617">
        <v>1650</v>
      </c>
      <c r="C28" s="617">
        <v>2541</v>
      </c>
      <c r="D28" s="617">
        <v>3268</v>
      </c>
      <c r="E28" s="617">
        <v>4108</v>
      </c>
      <c r="F28" s="617">
        <v>4742</v>
      </c>
      <c r="G28" s="617">
        <v>5181</v>
      </c>
      <c r="H28" s="617">
        <v>5698</v>
      </c>
      <c r="I28" s="617">
        <v>6368</v>
      </c>
      <c r="J28" s="617">
        <v>6921</v>
      </c>
      <c r="K28" s="617">
        <v>7271</v>
      </c>
      <c r="L28" s="50">
        <v>7566</v>
      </c>
    </row>
    <row r="29" spans="1:12" ht="12.75">
      <c r="A29" s="839" t="s">
        <v>54</v>
      </c>
      <c r="B29" s="617">
        <v>1165</v>
      </c>
      <c r="C29" s="617">
        <v>1617</v>
      </c>
      <c r="D29" s="617">
        <v>4367</v>
      </c>
      <c r="E29" s="617">
        <v>5738</v>
      </c>
      <c r="F29" s="617">
        <v>8303</v>
      </c>
      <c r="G29" s="617">
        <v>11150</v>
      </c>
      <c r="H29" s="617">
        <v>17965</v>
      </c>
      <c r="I29" s="617">
        <v>30848</v>
      </c>
      <c r="J29" s="617">
        <v>42665</v>
      </c>
      <c r="K29" s="617">
        <v>49518</v>
      </c>
      <c r="L29" s="50">
        <v>57100</v>
      </c>
    </row>
    <row r="30" spans="1:12" ht="12.75">
      <c r="A30" s="839" t="s">
        <v>55</v>
      </c>
      <c r="B30" s="617"/>
      <c r="C30" s="617"/>
      <c r="D30" s="617"/>
      <c r="E30" s="617">
        <v>1082</v>
      </c>
      <c r="F30" s="617">
        <v>1656</v>
      </c>
      <c r="G30" s="617">
        <v>1783</v>
      </c>
      <c r="H30" s="617">
        <v>1897</v>
      </c>
      <c r="I30" s="617">
        <v>2410</v>
      </c>
      <c r="J30" s="617">
        <v>3437</v>
      </c>
      <c r="K30" s="617">
        <v>4390</v>
      </c>
      <c r="L30" s="50">
        <v>5401</v>
      </c>
    </row>
    <row r="31" spans="1:12" ht="12.75">
      <c r="A31" s="839" t="s">
        <v>56</v>
      </c>
      <c r="B31" s="617" t="s">
        <v>48</v>
      </c>
      <c r="C31" s="617" t="s">
        <v>48</v>
      </c>
      <c r="D31" s="617" t="s">
        <v>48</v>
      </c>
      <c r="E31" s="617">
        <v>3114</v>
      </c>
      <c r="F31" s="617">
        <v>8913</v>
      </c>
      <c r="G31" s="617">
        <v>10126</v>
      </c>
      <c r="H31" s="617">
        <v>10934</v>
      </c>
      <c r="I31" s="617">
        <v>12215</v>
      </c>
      <c r="J31" s="617">
        <v>13096</v>
      </c>
      <c r="K31" s="617">
        <v>13813</v>
      </c>
      <c r="L31" s="50">
        <v>14580</v>
      </c>
    </row>
    <row r="32" spans="1:12" ht="22.5">
      <c r="A32" s="839" t="s">
        <v>57</v>
      </c>
      <c r="B32" s="617">
        <v>1156</v>
      </c>
      <c r="C32" s="617">
        <v>1784</v>
      </c>
      <c r="D32" s="617">
        <v>4264</v>
      </c>
      <c r="E32" s="617">
        <v>13279</v>
      </c>
      <c r="F32" s="617">
        <v>9654</v>
      </c>
      <c r="G32" s="617">
        <v>9906</v>
      </c>
      <c r="H32" s="617">
        <v>9540</v>
      </c>
      <c r="I32" s="617" t="s">
        <v>48</v>
      </c>
      <c r="J32" s="617" t="s">
        <v>48</v>
      </c>
      <c r="K32" s="617" t="s">
        <v>48</v>
      </c>
      <c r="L32" s="617" t="s">
        <v>48</v>
      </c>
    </row>
    <row r="33" spans="1:12" ht="12.75">
      <c r="A33" s="839" t="s">
        <v>58</v>
      </c>
      <c r="B33" s="617" t="s">
        <v>48</v>
      </c>
      <c r="C33" s="617" t="s">
        <v>48</v>
      </c>
      <c r="D33" s="617" t="s">
        <v>48</v>
      </c>
      <c r="E33" s="617" t="s">
        <v>48</v>
      </c>
      <c r="F33" s="617" t="s">
        <v>48</v>
      </c>
      <c r="G33" s="617" t="s">
        <v>48</v>
      </c>
      <c r="H33" s="617" t="s">
        <v>48</v>
      </c>
      <c r="I33" s="617">
        <v>10411</v>
      </c>
      <c r="J33" s="617">
        <v>11123</v>
      </c>
      <c r="K33" s="617">
        <v>11485</v>
      </c>
      <c r="L33" s="50">
        <v>2467</v>
      </c>
    </row>
    <row r="34" spans="1:12" s="407" customFormat="1" ht="12.75">
      <c r="A34" s="858" t="s">
        <v>353</v>
      </c>
      <c r="B34" s="617" t="s">
        <v>48</v>
      </c>
      <c r="C34" s="617" t="s">
        <v>48</v>
      </c>
      <c r="D34" s="617" t="s">
        <v>48</v>
      </c>
      <c r="E34" s="617" t="s">
        <v>48</v>
      </c>
      <c r="F34" s="617" t="s">
        <v>48</v>
      </c>
      <c r="G34" s="881">
        <v>571</v>
      </c>
      <c r="H34" s="881">
        <v>841</v>
      </c>
      <c r="I34" s="881">
        <v>1273</v>
      </c>
      <c r="J34" s="881">
        <v>1743</v>
      </c>
      <c r="K34" s="881">
        <v>2048</v>
      </c>
      <c r="L34" s="881">
        <v>2379</v>
      </c>
    </row>
    <row r="35" spans="1:12" ht="12.75">
      <c r="A35" s="839" t="s">
        <v>60</v>
      </c>
      <c r="B35" s="617" t="s">
        <v>48</v>
      </c>
      <c r="C35" s="617" t="s">
        <v>48</v>
      </c>
      <c r="D35" s="617" t="s">
        <v>48</v>
      </c>
      <c r="E35" s="617">
        <v>314</v>
      </c>
      <c r="F35" s="617">
        <v>1120</v>
      </c>
      <c r="G35" s="617">
        <v>1398</v>
      </c>
      <c r="H35" s="617">
        <v>1630</v>
      </c>
      <c r="I35" s="617">
        <v>1861</v>
      </c>
      <c r="J35" s="617">
        <v>2168</v>
      </c>
      <c r="K35" s="617">
        <v>2463</v>
      </c>
      <c r="L35" s="50">
        <v>2739</v>
      </c>
    </row>
    <row r="36" spans="1:12" ht="12.75">
      <c r="A36" s="839" t="s">
        <v>61</v>
      </c>
      <c r="B36" s="617">
        <v>6345</v>
      </c>
      <c r="C36" s="617">
        <v>11070</v>
      </c>
      <c r="D36" s="617">
        <v>14586</v>
      </c>
      <c r="E36" s="617">
        <v>14347</v>
      </c>
      <c r="F36" s="617">
        <v>14601</v>
      </c>
      <c r="G36" s="617">
        <v>14675</v>
      </c>
      <c r="H36" s="617">
        <v>15065</v>
      </c>
      <c r="I36" s="617">
        <v>15614</v>
      </c>
      <c r="J36" s="617">
        <v>16233</v>
      </c>
      <c r="K36" s="617">
        <v>16868</v>
      </c>
      <c r="L36" s="50">
        <v>17469</v>
      </c>
    </row>
    <row r="37" spans="1:12" ht="12.75">
      <c r="A37" s="839" t="s">
        <v>62</v>
      </c>
      <c r="B37" s="617">
        <v>9606</v>
      </c>
      <c r="C37" s="617">
        <v>13911</v>
      </c>
      <c r="D37" s="617">
        <v>17071</v>
      </c>
      <c r="E37" s="617">
        <v>26000</v>
      </c>
      <c r="F37" s="617">
        <v>31218</v>
      </c>
      <c r="G37" s="617">
        <v>25053</v>
      </c>
      <c r="H37" s="617">
        <v>25889</v>
      </c>
      <c r="I37" s="617">
        <v>15987</v>
      </c>
      <c r="J37" s="617">
        <v>19629</v>
      </c>
      <c r="K37" s="617">
        <v>20854</v>
      </c>
      <c r="L37" s="50">
        <v>31905</v>
      </c>
    </row>
    <row r="38" spans="1:12" ht="12.75">
      <c r="A38" s="839"/>
      <c r="B38" s="617"/>
      <c r="C38" s="617"/>
      <c r="D38" s="617"/>
      <c r="E38" s="617"/>
      <c r="F38" s="617"/>
      <c r="G38" s="617"/>
      <c r="H38" s="617"/>
      <c r="I38" s="617"/>
      <c r="J38" s="617"/>
      <c r="K38" s="617"/>
      <c r="L38" s="50"/>
    </row>
    <row r="39" spans="1:12" s="407" customFormat="1" ht="12.75">
      <c r="A39" s="857" t="s">
        <v>63</v>
      </c>
      <c r="B39" s="619">
        <v>1879</v>
      </c>
      <c r="C39" s="619">
        <v>4402</v>
      </c>
      <c r="D39" s="619">
        <v>11620</v>
      </c>
      <c r="E39" s="619">
        <v>22907</v>
      </c>
      <c r="F39" s="619">
        <v>36442</v>
      </c>
      <c r="G39" s="619">
        <v>39307</v>
      </c>
      <c r="H39" s="619">
        <v>42099</v>
      </c>
      <c r="I39" s="619">
        <v>45702</v>
      </c>
      <c r="J39" s="619">
        <v>49099</v>
      </c>
      <c r="K39" s="619">
        <v>53579</v>
      </c>
      <c r="L39" s="528">
        <v>58506</v>
      </c>
    </row>
    <row r="40" spans="1:12" ht="12.75">
      <c r="A40" s="839" t="s">
        <v>360</v>
      </c>
      <c r="B40" s="617" t="s">
        <v>48</v>
      </c>
      <c r="C40" s="617" t="s">
        <v>48</v>
      </c>
      <c r="D40" s="617" t="s">
        <v>48</v>
      </c>
      <c r="E40" s="617" t="s">
        <v>48</v>
      </c>
      <c r="F40" s="617" t="s">
        <v>48</v>
      </c>
      <c r="G40" s="881">
        <v>2096</v>
      </c>
      <c r="H40" s="881">
        <v>2356</v>
      </c>
      <c r="I40" s="881">
        <v>2713</v>
      </c>
      <c r="J40" s="881">
        <v>3292</v>
      </c>
      <c r="K40" s="881">
        <v>4839</v>
      </c>
      <c r="L40" s="881">
        <v>6617</v>
      </c>
    </row>
    <row r="41" spans="1:12" ht="12.75">
      <c r="A41" s="839" t="s">
        <v>64</v>
      </c>
      <c r="B41" s="617">
        <v>407</v>
      </c>
      <c r="C41" s="617">
        <v>1134</v>
      </c>
      <c r="D41" s="617">
        <v>2393</v>
      </c>
      <c r="E41" s="617">
        <v>3719</v>
      </c>
      <c r="F41" s="617">
        <v>4350</v>
      </c>
      <c r="G41" s="617">
        <v>4441</v>
      </c>
      <c r="H41" s="617">
        <v>4536</v>
      </c>
      <c r="I41" s="617">
        <v>4656</v>
      </c>
      <c r="J41" s="617">
        <v>4780</v>
      </c>
      <c r="K41" s="617">
        <v>4881</v>
      </c>
      <c r="L41" s="50">
        <v>5008</v>
      </c>
    </row>
    <row r="42" spans="1:12" ht="12.75">
      <c r="A42" s="839" t="s">
        <v>65</v>
      </c>
      <c r="B42" s="617" t="s">
        <v>290</v>
      </c>
      <c r="C42" s="617">
        <v>26</v>
      </c>
      <c r="D42" s="617">
        <v>1291</v>
      </c>
      <c r="E42" s="617">
        <v>6445</v>
      </c>
      <c r="F42" s="617">
        <v>12766</v>
      </c>
      <c r="G42" s="617">
        <v>13534</v>
      </c>
      <c r="H42" s="617">
        <v>14508</v>
      </c>
      <c r="I42" s="617">
        <v>15969</v>
      </c>
      <c r="J42" s="617">
        <v>16903</v>
      </c>
      <c r="K42" s="617">
        <v>18002</v>
      </c>
      <c r="L42" s="50">
        <v>19365</v>
      </c>
    </row>
    <row r="43" spans="1:12" ht="12.75">
      <c r="A43" s="839" t="s">
        <v>66</v>
      </c>
      <c r="B43" s="617">
        <v>1472</v>
      </c>
      <c r="C43" s="617">
        <v>3242</v>
      </c>
      <c r="D43" s="617">
        <v>7936</v>
      </c>
      <c r="E43" s="617">
        <v>12743</v>
      </c>
      <c r="F43" s="617">
        <v>19326</v>
      </c>
      <c r="G43" s="617">
        <v>19236</v>
      </c>
      <c r="H43" s="617">
        <v>20699</v>
      </c>
      <c r="I43" s="617">
        <v>22364</v>
      </c>
      <c r="J43" s="617">
        <v>24124</v>
      </c>
      <c r="K43" s="617">
        <v>25857</v>
      </c>
      <c r="L43" s="50">
        <v>27516</v>
      </c>
    </row>
    <row r="44" spans="1:12" ht="12.75">
      <c r="A44" s="839"/>
      <c r="B44" s="617"/>
      <c r="C44" s="617"/>
      <c r="D44" s="617"/>
      <c r="E44" s="617"/>
      <c r="F44" s="617"/>
      <c r="G44" s="617"/>
      <c r="H44" s="617"/>
      <c r="I44" s="617"/>
      <c r="J44" s="617"/>
      <c r="K44" s="617"/>
      <c r="L44" s="50"/>
    </row>
    <row r="45" spans="1:12" ht="12.75">
      <c r="A45" s="857" t="s">
        <v>67</v>
      </c>
      <c r="B45" s="619">
        <v>2686</v>
      </c>
      <c r="C45" s="619">
        <v>18486</v>
      </c>
      <c r="D45" s="619">
        <v>54707</v>
      </c>
      <c r="E45" s="619">
        <v>86910</v>
      </c>
      <c r="F45" s="619">
        <v>121855</v>
      </c>
      <c r="G45" s="619">
        <v>128534</v>
      </c>
      <c r="H45" s="619">
        <v>134655</v>
      </c>
      <c r="I45" s="619">
        <v>142899</v>
      </c>
      <c r="J45" s="619">
        <v>152639</v>
      </c>
      <c r="K45" s="619">
        <v>162517</v>
      </c>
      <c r="L45" s="528">
        <v>170754</v>
      </c>
    </row>
    <row r="46" spans="1:12" ht="12.75">
      <c r="A46" s="858" t="s">
        <v>68</v>
      </c>
      <c r="B46" s="619"/>
      <c r="C46" s="619"/>
      <c r="D46" s="619"/>
      <c r="E46" s="619"/>
      <c r="F46" s="619"/>
      <c r="G46" s="619"/>
      <c r="H46" s="619"/>
      <c r="I46" s="617">
        <v>8012</v>
      </c>
      <c r="J46" s="617">
        <v>7596</v>
      </c>
      <c r="K46" s="617">
        <v>8864</v>
      </c>
      <c r="L46" s="50">
        <v>10163</v>
      </c>
    </row>
    <row r="47" spans="1:12" ht="12.75">
      <c r="A47" s="839" t="s">
        <v>69</v>
      </c>
      <c r="B47" s="617">
        <v>453</v>
      </c>
      <c r="C47" s="617">
        <v>584</v>
      </c>
      <c r="D47" s="617">
        <v>1559</v>
      </c>
      <c r="E47" s="617">
        <v>3617</v>
      </c>
      <c r="F47" s="617">
        <v>5995</v>
      </c>
      <c r="G47" s="617">
        <v>6612</v>
      </c>
      <c r="H47" s="617">
        <v>7092</v>
      </c>
      <c r="I47" s="617">
        <v>7646</v>
      </c>
      <c r="J47" s="617">
        <v>8240</v>
      </c>
      <c r="K47" s="617">
        <v>8852</v>
      </c>
      <c r="L47" s="50">
        <v>9424</v>
      </c>
    </row>
    <row r="48" spans="1:12" ht="12.75">
      <c r="A48" s="839" t="s">
        <v>72</v>
      </c>
      <c r="B48" s="617">
        <v>340</v>
      </c>
      <c r="C48" s="617">
        <v>1841</v>
      </c>
      <c r="D48" s="617">
        <v>4422</v>
      </c>
      <c r="E48" s="617">
        <v>5130</v>
      </c>
      <c r="F48" s="617">
        <v>5861</v>
      </c>
      <c r="G48" s="617">
        <v>6005</v>
      </c>
      <c r="H48" s="617">
        <v>6370</v>
      </c>
      <c r="I48" s="617">
        <v>7155</v>
      </c>
      <c r="J48" s="617">
        <v>7941</v>
      </c>
      <c r="K48" s="617">
        <v>8243</v>
      </c>
      <c r="L48" s="50">
        <v>8496</v>
      </c>
    </row>
    <row r="49" spans="1:12" ht="12.75">
      <c r="A49" s="839" t="s">
        <v>291</v>
      </c>
      <c r="B49" s="617">
        <v>61</v>
      </c>
      <c r="C49" s="617">
        <v>190</v>
      </c>
      <c r="D49" s="617">
        <v>5198</v>
      </c>
      <c r="E49" s="617">
        <v>8857</v>
      </c>
      <c r="F49" s="617">
        <v>11637</v>
      </c>
      <c r="G49" s="617">
        <v>11807</v>
      </c>
      <c r="H49" s="617">
        <v>11964</v>
      </c>
      <c r="I49" s="617">
        <v>12267</v>
      </c>
      <c r="J49" s="617">
        <v>12575</v>
      </c>
      <c r="K49" s="617">
        <v>13086</v>
      </c>
      <c r="L49" s="50">
        <v>13586</v>
      </c>
    </row>
    <row r="50" spans="1:12" ht="12.75">
      <c r="A50" s="839" t="s">
        <v>74</v>
      </c>
      <c r="B50" s="617" t="s">
        <v>290</v>
      </c>
      <c r="C50" s="617">
        <v>24</v>
      </c>
      <c r="D50" s="617">
        <v>716</v>
      </c>
      <c r="E50" s="617">
        <v>6941</v>
      </c>
      <c r="F50" s="617">
        <v>15420</v>
      </c>
      <c r="G50" s="617">
        <v>16686</v>
      </c>
      <c r="H50" s="617">
        <v>17351</v>
      </c>
      <c r="I50" s="617">
        <v>18234</v>
      </c>
      <c r="J50" s="617">
        <v>19356</v>
      </c>
      <c r="K50" s="617">
        <v>20604</v>
      </c>
      <c r="L50" s="50">
        <v>21442</v>
      </c>
    </row>
    <row r="51" spans="1:12" ht="12.75">
      <c r="A51" s="839" t="s">
        <v>75</v>
      </c>
      <c r="B51" s="617">
        <v>172</v>
      </c>
      <c r="C51" s="617">
        <v>5361</v>
      </c>
      <c r="D51" s="617">
        <v>10470</v>
      </c>
      <c r="E51" s="617">
        <v>13283</v>
      </c>
      <c r="F51" s="617">
        <v>15225</v>
      </c>
      <c r="G51" s="617">
        <v>15565</v>
      </c>
      <c r="H51" s="617">
        <v>15850</v>
      </c>
      <c r="I51" s="617">
        <v>16217</v>
      </c>
      <c r="J51" s="617">
        <v>16736</v>
      </c>
      <c r="K51" s="617">
        <v>17220</v>
      </c>
      <c r="L51" s="50">
        <v>17600</v>
      </c>
    </row>
    <row r="52" spans="1:12" ht="12.75">
      <c r="A52" s="839" t="s">
        <v>76</v>
      </c>
      <c r="B52" s="617">
        <v>97</v>
      </c>
      <c r="C52" s="617">
        <v>840</v>
      </c>
      <c r="D52" s="617">
        <v>3552</v>
      </c>
      <c r="E52" s="617">
        <v>5698</v>
      </c>
      <c r="F52" s="617">
        <v>8015</v>
      </c>
      <c r="G52" s="617">
        <v>8704</v>
      </c>
      <c r="H52" s="617">
        <v>9584</v>
      </c>
      <c r="I52" s="617">
        <v>10899</v>
      </c>
      <c r="J52" s="617">
        <v>12307</v>
      </c>
      <c r="K52" s="617">
        <v>13458</v>
      </c>
      <c r="L52" s="50">
        <v>14737</v>
      </c>
    </row>
    <row r="53" spans="1:12" s="407" customFormat="1" ht="12.75">
      <c r="A53" s="839" t="s">
        <v>292</v>
      </c>
      <c r="B53" s="617">
        <v>359</v>
      </c>
      <c r="C53" s="617">
        <v>2602</v>
      </c>
      <c r="D53" s="617">
        <v>4821</v>
      </c>
      <c r="E53" s="617">
        <v>5966</v>
      </c>
      <c r="F53" s="617">
        <v>6576</v>
      </c>
      <c r="G53" s="617">
        <v>6699</v>
      </c>
      <c r="H53" s="617">
        <v>6813</v>
      </c>
      <c r="I53" s="617">
        <v>6888</v>
      </c>
      <c r="J53" s="617">
        <v>6989</v>
      </c>
      <c r="K53" s="617">
        <v>7082</v>
      </c>
      <c r="L53" s="50">
        <v>7152</v>
      </c>
    </row>
    <row r="54" spans="1:12" ht="12.75">
      <c r="A54" s="839" t="s">
        <v>77</v>
      </c>
      <c r="B54" s="617">
        <v>23</v>
      </c>
      <c r="C54" s="617">
        <v>271</v>
      </c>
      <c r="D54" s="617">
        <v>4707</v>
      </c>
      <c r="E54" s="617">
        <v>7295</v>
      </c>
      <c r="F54" s="617">
        <v>8235</v>
      </c>
      <c r="G54" s="617">
        <v>8267</v>
      </c>
      <c r="H54" s="617">
        <v>8272</v>
      </c>
      <c r="I54" s="617">
        <v>8411</v>
      </c>
      <c r="J54" s="617">
        <v>8592</v>
      </c>
      <c r="K54" s="617">
        <v>8751</v>
      </c>
      <c r="L54" s="50">
        <v>8851</v>
      </c>
    </row>
    <row r="55" spans="1:12" ht="12.75">
      <c r="A55" s="839" t="s">
        <v>78</v>
      </c>
      <c r="B55" s="617"/>
      <c r="C55" s="617"/>
      <c r="D55" s="617"/>
      <c r="E55" s="617">
        <v>3584</v>
      </c>
      <c r="F55" s="617">
        <v>7275</v>
      </c>
      <c r="G55" s="617">
        <v>8328</v>
      </c>
      <c r="H55" s="617">
        <v>9333</v>
      </c>
      <c r="I55" s="617">
        <v>10473</v>
      </c>
      <c r="J55" s="617">
        <v>11791</v>
      </c>
      <c r="K55" s="617">
        <v>13089</v>
      </c>
      <c r="L55" s="50">
        <v>14114</v>
      </c>
    </row>
    <row r="56" spans="1:12" ht="12.75">
      <c r="A56" s="839" t="s">
        <v>79</v>
      </c>
      <c r="B56" s="617">
        <v>240</v>
      </c>
      <c r="C56" s="617">
        <v>2149</v>
      </c>
      <c r="D56" s="617">
        <v>4977</v>
      </c>
      <c r="E56" s="617">
        <v>7300</v>
      </c>
      <c r="F56" s="617">
        <v>9124</v>
      </c>
      <c r="G56" s="617">
        <v>9422</v>
      </c>
      <c r="H56" s="617">
        <v>9666</v>
      </c>
      <c r="I56" s="617">
        <v>9910</v>
      </c>
      <c r="J56" s="617">
        <v>10133</v>
      </c>
      <c r="K56" s="617">
        <v>10475</v>
      </c>
      <c r="L56" s="50">
        <v>10692</v>
      </c>
    </row>
    <row r="57" spans="1:12" s="407" customFormat="1" ht="12.75">
      <c r="A57" s="839" t="s">
        <v>376</v>
      </c>
      <c r="B57" s="617">
        <v>91</v>
      </c>
      <c r="C57" s="617">
        <v>2095</v>
      </c>
      <c r="D57" s="617">
        <v>7522</v>
      </c>
      <c r="E57" s="617">
        <v>11177</v>
      </c>
      <c r="F57" s="617">
        <v>12108</v>
      </c>
      <c r="G57" s="617">
        <v>12311</v>
      </c>
      <c r="H57" s="617">
        <v>12481</v>
      </c>
      <c r="I57" s="617">
        <v>12631</v>
      </c>
      <c r="J57" s="617">
        <v>12863</v>
      </c>
      <c r="K57" s="617">
        <v>12958</v>
      </c>
      <c r="L57" s="50">
        <v>13107</v>
      </c>
    </row>
    <row r="58" spans="1:12" ht="12.75">
      <c r="A58" s="839" t="s">
        <v>80</v>
      </c>
      <c r="B58" s="617">
        <v>850</v>
      </c>
      <c r="C58" s="617">
        <v>2529</v>
      </c>
      <c r="D58" s="617">
        <v>6763</v>
      </c>
      <c r="E58" s="617">
        <v>8062</v>
      </c>
      <c r="F58" s="617">
        <v>16384</v>
      </c>
      <c r="G58" s="617">
        <v>18128</v>
      </c>
      <c r="H58" s="617">
        <v>19879</v>
      </c>
      <c r="I58" s="617">
        <v>14156</v>
      </c>
      <c r="J58" s="617">
        <v>17520</v>
      </c>
      <c r="K58" s="617">
        <v>19835</v>
      </c>
      <c r="L58" s="50">
        <v>21390</v>
      </c>
    </row>
    <row r="59" spans="1:12" ht="12.75">
      <c r="A59" s="839"/>
      <c r="B59" s="617"/>
      <c r="C59" s="617"/>
      <c r="D59" s="617"/>
      <c r="E59" s="617"/>
      <c r="F59" s="617"/>
      <c r="G59" s="617"/>
      <c r="H59" s="617"/>
      <c r="I59" s="617"/>
      <c r="J59" s="617"/>
      <c r="K59" s="617"/>
      <c r="L59" s="50"/>
    </row>
    <row r="60" spans="1:12" ht="22.5">
      <c r="A60" s="857" t="s">
        <v>81</v>
      </c>
      <c r="B60" s="619">
        <v>13163</v>
      </c>
      <c r="C60" s="619">
        <v>19047</v>
      </c>
      <c r="D60" s="619">
        <v>19114</v>
      </c>
      <c r="E60" s="619">
        <v>19276</v>
      </c>
      <c r="F60" s="619">
        <v>19796</v>
      </c>
      <c r="G60" s="619">
        <v>20110</v>
      </c>
      <c r="H60" s="619">
        <v>20578</v>
      </c>
      <c r="I60" s="619">
        <v>21207</v>
      </c>
      <c r="J60" s="619">
        <v>22089</v>
      </c>
      <c r="K60" s="619">
        <v>22810</v>
      </c>
      <c r="L60" s="528">
        <v>23318</v>
      </c>
    </row>
    <row r="61" spans="1:12" ht="12.75">
      <c r="A61" s="839" t="s">
        <v>82</v>
      </c>
      <c r="B61" s="617">
        <v>11535</v>
      </c>
      <c r="C61" s="617">
        <v>16600</v>
      </c>
      <c r="D61" s="617">
        <v>15827</v>
      </c>
      <c r="E61" s="617">
        <v>14956</v>
      </c>
      <c r="F61" s="617">
        <v>14507</v>
      </c>
      <c r="G61" s="617">
        <v>14607</v>
      </c>
      <c r="H61" s="617">
        <v>14849</v>
      </c>
      <c r="I61" s="617">
        <v>15165</v>
      </c>
      <c r="J61" s="617">
        <v>15663</v>
      </c>
      <c r="K61" s="617">
        <v>16046</v>
      </c>
      <c r="L61" s="50">
        <v>16302</v>
      </c>
    </row>
    <row r="62" spans="1:12" s="407" customFormat="1" ht="22.5">
      <c r="A62" s="839" t="s">
        <v>83</v>
      </c>
      <c r="B62" s="617">
        <v>1628</v>
      </c>
      <c r="C62" s="617">
        <v>2447</v>
      </c>
      <c r="D62" s="617">
        <v>3287</v>
      </c>
      <c r="E62" s="617">
        <v>4320</v>
      </c>
      <c r="F62" s="617">
        <v>5289</v>
      </c>
      <c r="G62" s="617">
        <v>5503</v>
      </c>
      <c r="H62" s="617">
        <v>5729</v>
      </c>
      <c r="I62" s="617">
        <v>6042</v>
      </c>
      <c r="J62" s="617">
        <v>6426</v>
      </c>
      <c r="K62" s="617">
        <v>6764</v>
      </c>
      <c r="L62" s="50">
        <v>7016</v>
      </c>
    </row>
    <row r="63" spans="1:12" ht="12.75">
      <c r="A63" s="839"/>
      <c r="B63" s="617"/>
      <c r="C63" s="617"/>
      <c r="D63" s="617"/>
      <c r="E63" s="617"/>
      <c r="F63" s="617"/>
      <c r="G63" s="617"/>
      <c r="H63" s="617"/>
      <c r="I63" s="617"/>
      <c r="J63" s="617"/>
      <c r="K63" s="617"/>
      <c r="L63" s="50"/>
    </row>
    <row r="64" spans="1:12" ht="22.5">
      <c r="A64" s="857" t="s">
        <v>84</v>
      </c>
      <c r="B64" s="619">
        <v>683</v>
      </c>
      <c r="C64" s="619">
        <v>2379</v>
      </c>
      <c r="D64" s="619">
        <v>9072</v>
      </c>
      <c r="E64" s="619">
        <v>12166</v>
      </c>
      <c r="F64" s="619">
        <v>14855</v>
      </c>
      <c r="G64" s="619">
        <v>15465</v>
      </c>
      <c r="H64" s="619">
        <v>16163</v>
      </c>
      <c r="I64" s="619">
        <v>17049</v>
      </c>
      <c r="J64" s="619">
        <v>18002</v>
      </c>
      <c r="K64" s="619">
        <v>18840</v>
      </c>
      <c r="L64" s="528">
        <v>19515</v>
      </c>
    </row>
    <row r="65" spans="1:12" ht="12.75">
      <c r="A65" s="839" t="s">
        <v>86</v>
      </c>
      <c r="B65" s="617">
        <v>114</v>
      </c>
      <c r="C65" s="617">
        <v>930</v>
      </c>
      <c r="D65" s="617">
        <v>5496</v>
      </c>
      <c r="E65" s="617">
        <v>5444</v>
      </c>
      <c r="F65" s="617">
        <v>5893</v>
      </c>
      <c r="G65" s="617">
        <v>5971</v>
      </c>
      <c r="H65" s="617">
        <v>6043</v>
      </c>
      <c r="I65" s="617">
        <v>6088</v>
      </c>
      <c r="J65" s="617">
        <v>6207</v>
      </c>
      <c r="K65" s="617">
        <v>6336</v>
      </c>
      <c r="L65" s="50">
        <v>6416</v>
      </c>
    </row>
    <row r="66" spans="1:12" ht="12.75">
      <c r="A66" s="839" t="s">
        <v>293</v>
      </c>
      <c r="B66" s="617">
        <v>51</v>
      </c>
      <c r="C66" s="617">
        <v>383</v>
      </c>
      <c r="D66" s="617">
        <v>1618</v>
      </c>
      <c r="E66" s="617">
        <v>3230</v>
      </c>
      <c r="F66" s="617">
        <v>4123</v>
      </c>
      <c r="G66" s="617">
        <v>4257</v>
      </c>
      <c r="H66" s="617">
        <v>4401</v>
      </c>
      <c r="I66" s="617">
        <v>4574</v>
      </c>
      <c r="J66" s="617">
        <v>4738</v>
      </c>
      <c r="K66" s="617">
        <v>4823</v>
      </c>
      <c r="L66" s="50">
        <v>4973</v>
      </c>
    </row>
    <row r="67" spans="1:12" ht="22.5">
      <c r="A67" s="839" t="s">
        <v>87</v>
      </c>
      <c r="B67" s="617">
        <v>518</v>
      </c>
      <c r="C67" s="617">
        <v>1066</v>
      </c>
      <c r="D67" s="617">
        <v>1958</v>
      </c>
      <c r="E67" s="617">
        <v>3492</v>
      </c>
      <c r="F67" s="617">
        <v>4839</v>
      </c>
      <c r="G67" s="617">
        <v>5237</v>
      </c>
      <c r="H67" s="617">
        <v>5719</v>
      </c>
      <c r="I67" s="617">
        <v>6387</v>
      </c>
      <c r="J67" s="617">
        <v>7057</v>
      </c>
      <c r="K67" s="617">
        <v>7681</v>
      </c>
      <c r="L67" s="50">
        <v>8126</v>
      </c>
    </row>
    <row r="68" spans="1:12" ht="12.75">
      <c r="A68" s="839"/>
      <c r="B68" s="617"/>
      <c r="C68" s="617"/>
      <c r="D68" s="617"/>
      <c r="E68" s="617"/>
      <c r="F68" s="617"/>
      <c r="G68" s="617"/>
      <c r="H68" s="617"/>
      <c r="I68" s="617"/>
      <c r="J68" s="617"/>
      <c r="K68" s="617"/>
      <c r="L68" s="50"/>
    </row>
    <row r="69" spans="1:12" ht="12.75">
      <c r="A69" s="838" t="s">
        <v>88</v>
      </c>
      <c r="B69" s="413">
        <v>543</v>
      </c>
      <c r="C69" s="413">
        <v>903</v>
      </c>
      <c r="D69" s="413">
        <v>1096</v>
      </c>
      <c r="E69" s="413">
        <v>1346</v>
      </c>
      <c r="F69" s="413">
        <v>1638</v>
      </c>
      <c r="G69" s="413">
        <v>1673</v>
      </c>
      <c r="H69" s="413">
        <v>1847</v>
      </c>
      <c r="I69" s="413">
        <v>2070</v>
      </c>
      <c r="J69" s="413">
        <v>2250</v>
      </c>
      <c r="K69" s="413">
        <v>2408</v>
      </c>
      <c r="L69" s="766">
        <v>2518</v>
      </c>
    </row>
    <row r="70" spans="1:11" ht="12.75">
      <c r="A70" s="1138" t="s">
        <v>90</v>
      </c>
      <c r="B70" s="1138"/>
      <c r="C70" s="1138"/>
      <c r="D70" s="1138"/>
      <c r="E70" s="1138"/>
      <c r="F70" s="1138"/>
      <c r="G70" s="1138"/>
      <c r="H70" s="1138"/>
      <c r="I70" s="1138"/>
      <c r="J70" s="1138"/>
      <c r="K70" s="1138"/>
    </row>
    <row r="71" spans="1:11" ht="12.75">
      <c r="A71" s="839"/>
      <c r="B71" s="607"/>
      <c r="C71" s="607"/>
      <c r="D71" s="607"/>
      <c r="E71" s="607"/>
      <c r="F71" s="607"/>
      <c r="G71" s="607"/>
      <c r="H71" s="607"/>
      <c r="I71" s="607"/>
      <c r="J71" s="607"/>
      <c r="K71" s="607"/>
    </row>
    <row r="72" spans="1:13" ht="12.75">
      <c r="A72" s="839"/>
      <c r="B72" s="607"/>
      <c r="C72" s="607"/>
      <c r="D72" s="607"/>
      <c r="E72" s="607"/>
      <c r="F72" s="607"/>
      <c r="G72" s="607"/>
      <c r="H72" s="607"/>
      <c r="I72" s="607"/>
      <c r="J72" s="607"/>
      <c r="K72" s="607"/>
      <c r="M72" s="407"/>
    </row>
    <row r="73" spans="1:11" ht="12.75">
      <c r="A73" s="839"/>
      <c r="B73" s="607"/>
      <c r="C73" s="607"/>
      <c r="D73" s="607"/>
      <c r="E73" s="607"/>
      <c r="F73" s="607"/>
      <c r="G73" s="607"/>
      <c r="H73" s="607"/>
      <c r="I73" s="607"/>
      <c r="J73" s="607"/>
      <c r="K73" s="607"/>
    </row>
  </sheetData>
  <sheetProtection/>
  <mergeCells count="2">
    <mergeCell ref="A1:K1"/>
    <mergeCell ref="A70:K70"/>
  </mergeCells>
  <printOptions/>
  <pageMargins left="0" right="0" top="0" bottom="0"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Q15"/>
  <sheetViews>
    <sheetView zoomScalePageLayoutView="0" workbookViewId="0" topLeftCell="A1">
      <selection activeCell="A2" sqref="A2"/>
    </sheetView>
  </sheetViews>
  <sheetFormatPr defaultColWidth="13.33203125" defaultRowHeight="11.25"/>
  <cols>
    <col min="1" max="1" width="35.83203125" style="414" customWidth="1"/>
    <col min="2" max="8" width="5.16015625" style="414" bestFit="1" customWidth="1"/>
    <col min="9" max="9" width="5.5" style="414" customWidth="1"/>
    <col min="10" max="10" width="3" style="414" bestFit="1" customWidth="1"/>
    <col min="11" max="11" width="6.5" style="414" customWidth="1"/>
    <col min="12" max="12" width="6" style="414" customWidth="1"/>
    <col min="13" max="14" width="8.16015625" style="414" customWidth="1"/>
    <col min="15" max="15" width="7" style="414" customWidth="1"/>
    <col min="16" max="16" width="6.83203125" style="414" customWidth="1"/>
    <col min="17" max="17" width="6.66015625" style="414" customWidth="1"/>
    <col min="18" max="16384" width="13.33203125" style="414" customWidth="1"/>
  </cols>
  <sheetData>
    <row r="1" spans="1:10" ht="16.5" customHeight="1">
      <c r="A1" s="1139" t="s">
        <v>333</v>
      </c>
      <c r="B1" s="1018"/>
      <c r="C1" s="1018"/>
      <c r="D1" s="1018"/>
      <c r="E1" s="1018"/>
      <c r="F1" s="1018"/>
      <c r="G1" s="1018"/>
      <c r="I1" s="795"/>
      <c r="J1" s="826"/>
    </row>
    <row r="2" spans="1:17" ht="12.75">
      <c r="A2" s="418" t="s">
        <v>39</v>
      </c>
      <c r="B2" s="423">
        <v>1998</v>
      </c>
      <c r="C2" s="423">
        <v>2000</v>
      </c>
      <c r="D2" s="424">
        <v>2005</v>
      </c>
      <c r="E2" s="424">
        <v>2006</v>
      </c>
      <c r="F2" s="425">
        <v>2007</v>
      </c>
      <c r="G2" s="425">
        <v>2008</v>
      </c>
      <c r="H2" s="426">
        <v>2009</v>
      </c>
      <c r="I2" s="426">
        <v>2010</v>
      </c>
      <c r="J2" s="499"/>
      <c r="K2" s="31"/>
      <c r="L2" s="31"/>
      <c r="M2" s="48"/>
      <c r="N2" s="48"/>
      <c r="O2" s="48"/>
      <c r="P2" s="48"/>
      <c r="Q2"/>
    </row>
    <row r="3" spans="1:17" s="421" customFormat="1" ht="12.75">
      <c r="A3" s="420" t="s">
        <v>294</v>
      </c>
      <c r="B3" s="529">
        <v>1.81</v>
      </c>
      <c r="C3" s="529">
        <v>1.85</v>
      </c>
      <c r="D3" s="529">
        <v>1.84</v>
      </c>
      <c r="E3" s="529">
        <v>1.9</v>
      </c>
      <c r="F3" s="529">
        <v>1.9</v>
      </c>
      <c r="G3" s="529">
        <v>1.96</v>
      </c>
      <c r="H3" s="530">
        <v>1.98</v>
      </c>
      <c r="I3" s="422">
        <v>1.95</v>
      </c>
      <c r="J3" s="500"/>
      <c r="K3" s="501"/>
      <c r="L3" s="501"/>
      <c r="M3" s="502"/>
      <c r="N3" s="502"/>
      <c r="O3" s="503"/>
      <c r="P3" s="503"/>
      <c r="Q3" s="503"/>
    </row>
    <row r="4" spans="1:17" ht="12.75">
      <c r="A4" s="415"/>
      <c r="B4" s="511"/>
      <c r="C4" s="511"/>
      <c r="D4" s="511"/>
      <c r="E4" s="511"/>
      <c r="F4" s="511"/>
      <c r="G4" s="511"/>
      <c r="H4" s="512"/>
      <c r="I4" s="416"/>
      <c r="J4" s="3"/>
      <c r="K4" s="504"/>
      <c r="L4" s="504"/>
      <c r="M4" s="504"/>
      <c r="N4" s="504"/>
      <c r="O4" s="504"/>
      <c r="P4" s="504"/>
      <c r="Q4" s="505"/>
    </row>
    <row r="5" spans="1:10" ht="12.75">
      <c r="A5" s="415" t="s">
        <v>295</v>
      </c>
      <c r="B5" s="504">
        <v>2.36</v>
      </c>
      <c r="C5" s="506">
        <v>2.54</v>
      </c>
      <c r="D5" s="504">
        <v>2.34</v>
      </c>
      <c r="E5" s="504">
        <v>2.37</v>
      </c>
      <c r="F5" s="504">
        <v>2.31</v>
      </c>
      <c r="G5" s="504">
        <v>2.25</v>
      </c>
      <c r="H5" s="507">
        <v>2.259132183442468</v>
      </c>
      <c r="I5" s="797">
        <v>2.28</v>
      </c>
      <c r="J5" s="3"/>
    </row>
    <row r="6" spans="1:17" ht="12.75">
      <c r="A6" s="415" t="s">
        <v>334</v>
      </c>
      <c r="B6" s="504">
        <v>1.77</v>
      </c>
      <c r="C6" s="508">
        <v>1.7795152780368706</v>
      </c>
      <c r="D6" s="508">
        <v>1.7674885238368951</v>
      </c>
      <c r="E6" s="508">
        <v>1.837964634687899</v>
      </c>
      <c r="F6" s="508">
        <v>1.8365591895618665</v>
      </c>
      <c r="G6" s="508">
        <v>1.9080732972754075</v>
      </c>
      <c r="H6" s="507">
        <v>1.929617295413588</v>
      </c>
      <c r="I6" s="797">
        <v>1.91</v>
      </c>
      <c r="J6" s="3"/>
      <c r="K6" s="504"/>
      <c r="L6" s="508"/>
      <c r="M6" s="508"/>
      <c r="N6" s="508"/>
      <c r="O6" s="508"/>
      <c r="P6" s="508"/>
      <c r="Q6" s="507"/>
    </row>
    <row r="7" spans="1:17" ht="12.75">
      <c r="A7" s="415" t="s">
        <v>331</v>
      </c>
      <c r="B7" s="504"/>
      <c r="C7" s="508"/>
      <c r="D7" s="508"/>
      <c r="E7" s="508"/>
      <c r="F7" s="508"/>
      <c r="G7" s="508"/>
      <c r="H7" s="507"/>
      <c r="I7" s="797"/>
      <c r="J7" s="3"/>
      <c r="K7" s="504"/>
      <c r="L7" s="506"/>
      <c r="M7" s="504"/>
      <c r="N7" s="504"/>
      <c r="O7" s="504"/>
      <c r="P7" s="504"/>
      <c r="Q7" s="509"/>
    </row>
    <row r="8" spans="1:17" ht="12.75">
      <c r="A8" s="415" t="s">
        <v>332</v>
      </c>
      <c r="B8" s="511">
        <v>1.72</v>
      </c>
      <c r="C8" s="511">
        <v>1.9209662716777873</v>
      </c>
      <c r="D8" s="511">
        <v>1.8692491447793422</v>
      </c>
      <c r="E8" s="511">
        <v>1.9412790290371587</v>
      </c>
      <c r="F8" s="511">
        <v>1.9683339036913865</v>
      </c>
      <c r="G8" s="511">
        <v>1.9665566800345209</v>
      </c>
      <c r="H8" s="513">
        <v>2.0588753386438654</v>
      </c>
      <c r="I8" s="796">
        <v>2.06</v>
      </c>
      <c r="J8" s="3"/>
      <c r="K8" s="504"/>
      <c r="L8" s="508"/>
      <c r="M8" s="508"/>
      <c r="N8" s="508"/>
      <c r="O8" s="508"/>
      <c r="P8" s="508"/>
      <c r="Q8" s="508"/>
    </row>
    <row r="9" spans="1:17" ht="12.75">
      <c r="A9" s="417" t="s">
        <v>62</v>
      </c>
      <c r="B9" s="511">
        <v>1.9516691278432658</v>
      </c>
      <c r="C9" s="511">
        <v>2.5902317194545708</v>
      </c>
      <c r="D9" s="511">
        <v>2.1325322654295378</v>
      </c>
      <c r="E9" s="511">
        <v>2.2579570579880244</v>
      </c>
      <c r="F9" s="511">
        <v>2.0895868972156717</v>
      </c>
      <c r="G9" s="511">
        <v>2.054489979553603</v>
      </c>
      <c r="H9" s="513">
        <v>2.1060852580291445</v>
      </c>
      <c r="I9" s="797">
        <v>2.01</v>
      </c>
      <c r="J9" s="3"/>
      <c r="K9" s="508"/>
      <c r="L9" s="508"/>
      <c r="M9" s="508"/>
      <c r="N9" s="508"/>
      <c r="O9" s="508"/>
      <c r="P9" s="508"/>
      <c r="Q9" s="508"/>
    </row>
    <row r="10" spans="1:17" ht="12.75">
      <c r="A10" s="417" t="s">
        <v>296</v>
      </c>
      <c r="B10" s="504">
        <v>2.84</v>
      </c>
      <c r="C10" s="504">
        <v>2.91</v>
      </c>
      <c r="D10" s="504">
        <v>2.46</v>
      </c>
      <c r="E10" s="504">
        <v>2.41</v>
      </c>
      <c r="F10" s="504">
        <v>2.35</v>
      </c>
      <c r="G10" s="504">
        <v>2.21</v>
      </c>
      <c r="H10" s="508">
        <v>2.153239407563057</v>
      </c>
      <c r="I10" s="797">
        <v>2.14</v>
      </c>
      <c r="J10" s="3"/>
      <c r="K10" s="508"/>
      <c r="L10" s="508"/>
      <c r="M10" s="508"/>
      <c r="N10" s="508"/>
      <c r="O10" s="508"/>
      <c r="P10" s="508"/>
      <c r="Q10" s="508"/>
    </row>
    <row r="11" spans="1:17" ht="12.75">
      <c r="A11" s="417" t="s">
        <v>195</v>
      </c>
      <c r="B11" s="504">
        <v>3.53</v>
      </c>
      <c r="C11" s="504">
        <v>3.38</v>
      </c>
      <c r="D11" s="504">
        <v>3.31</v>
      </c>
      <c r="E11" s="504">
        <v>3.18</v>
      </c>
      <c r="F11" s="504">
        <v>3.19</v>
      </c>
      <c r="G11" s="504">
        <v>3.17</v>
      </c>
      <c r="H11" s="508">
        <v>3.2692435232426895</v>
      </c>
      <c r="I11" s="797">
        <v>3.11</v>
      </c>
      <c r="J11" s="510"/>
      <c r="K11" s="504"/>
      <c r="L11" s="504"/>
      <c r="M11" s="504"/>
      <c r="N11" s="504"/>
      <c r="O11" s="504"/>
      <c r="P11" s="504"/>
      <c r="Q11" s="508"/>
    </row>
    <row r="12" spans="1:17" ht="12.75">
      <c r="A12" s="417" t="s">
        <v>297</v>
      </c>
      <c r="B12" s="504">
        <v>1.97</v>
      </c>
      <c r="C12" s="504">
        <v>2.08</v>
      </c>
      <c r="D12" s="504">
        <v>1.99</v>
      </c>
      <c r="E12" s="504">
        <v>2.2</v>
      </c>
      <c r="F12" s="504">
        <v>2.22</v>
      </c>
      <c r="G12" s="504">
        <v>2.25</v>
      </c>
      <c r="H12" s="508">
        <v>2.33</v>
      </c>
      <c r="I12" s="797">
        <v>2.17</v>
      </c>
      <c r="J12" s="510"/>
      <c r="K12" s="504"/>
      <c r="L12" s="504"/>
      <c r="M12" s="504"/>
      <c r="N12" s="504"/>
      <c r="O12" s="504"/>
      <c r="P12" s="504"/>
      <c r="Q12" s="508"/>
    </row>
    <row r="13" spans="1:17" ht="12.75">
      <c r="A13" s="419" t="s">
        <v>298</v>
      </c>
      <c r="B13" s="514">
        <v>1.73</v>
      </c>
      <c r="C13" s="514">
        <v>2.07</v>
      </c>
      <c r="D13" s="514">
        <v>1.62</v>
      </c>
      <c r="E13" s="514">
        <v>2.41</v>
      </c>
      <c r="F13" s="514">
        <v>1.95</v>
      </c>
      <c r="G13" s="514">
        <v>2.04</v>
      </c>
      <c r="H13" s="515">
        <v>2.143075105091017</v>
      </c>
      <c r="I13" s="798">
        <v>1.71</v>
      </c>
      <c r="J13" s="510"/>
      <c r="K13" s="504"/>
      <c r="L13" s="504"/>
      <c r="M13" s="504"/>
      <c r="N13" s="504"/>
      <c r="O13" s="504"/>
      <c r="P13" s="504"/>
      <c r="Q13" s="508"/>
    </row>
    <row r="14" spans="1:17" ht="33" customHeight="1">
      <c r="A14" s="1140" t="s">
        <v>335</v>
      </c>
      <c r="B14" s="1023"/>
      <c r="C14" s="1023"/>
      <c r="D14" s="1023"/>
      <c r="E14" s="1023"/>
      <c r="F14" s="1023"/>
      <c r="G14" s="1023"/>
      <c r="H14" s="1023"/>
      <c r="I14" s="1023"/>
      <c r="J14" s="510"/>
      <c r="K14" s="504"/>
      <c r="L14" s="504"/>
      <c r="M14" s="504"/>
      <c r="N14" s="504"/>
      <c r="O14" s="504"/>
      <c r="P14" s="504"/>
      <c r="Q14" s="508"/>
    </row>
    <row r="15" spans="1:9" ht="44.25" customHeight="1">
      <c r="A15" s="1141" t="s">
        <v>336</v>
      </c>
      <c r="B15" s="1018"/>
      <c r="C15" s="1018"/>
      <c r="D15" s="1018"/>
      <c r="E15" s="1018"/>
      <c r="F15" s="1018"/>
      <c r="G15" s="1018"/>
      <c r="H15" s="1018"/>
      <c r="I15" s="1018"/>
    </row>
  </sheetData>
  <sheetProtection/>
  <mergeCells count="3">
    <mergeCell ref="A1:G1"/>
    <mergeCell ref="A14:I14"/>
    <mergeCell ref="A15:I1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R524"/>
  <sheetViews>
    <sheetView zoomScalePageLayoutView="0" workbookViewId="0" topLeftCell="A1">
      <selection activeCell="A2" sqref="A2"/>
    </sheetView>
  </sheetViews>
  <sheetFormatPr defaultColWidth="13.33203125" defaultRowHeight="11.25"/>
  <cols>
    <col min="1" max="1" width="27.83203125" style="437" bestFit="1" customWidth="1"/>
    <col min="2" max="5" width="7" style="427" hidden="1" customWidth="1"/>
    <col min="6" max="14" width="6.66015625" style="638" bestFit="1" customWidth="1"/>
    <col min="15" max="15" width="6.66015625" style="637" customWidth="1"/>
    <col min="16" max="16" width="6.66015625" style="632" bestFit="1" customWidth="1"/>
    <col min="17" max="17" width="3" style="427" bestFit="1" customWidth="1"/>
    <col min="18" max="16384" width="13.33203125" style="427" customWidth="1"/>
  </cols>
  <sheetData>
    <row r="1" spans="1:17" ht="12.75">
      <c r="A1" s="1142" t="s">
        <v>475</v>
      </c>
      <c r="B1" s="1143"/>
      <c r="C1" s="1143"/>
      <c r="D1" s="1143"/>
      <c r="E1" s="1143"/>
      <c r="F1" s="1143"/>
      <c r="G1" s="1143"/>
      <c r="H1" s="1143"/>
      <c r="I1" s="1143"/>
      <c r="J1" s="1143"/>
      <c r="K1" s="1143"/>
      <c r="L1" s="1143"/>
      <c r="M1" s="1143"/>
      <c r="N1" s="1143"/>
      <c r="O1" s="1144"/>
      <c r="P1" s="799"/>
      <c r="Q1" s="860"/>
    </row>
    <row r="2" spans="1:17" s="433" customFormat="1" ht="12.75">
      <c r="A2" s="428" t="s">
        <v>299</v>
      </c>
      <c r="B2" s="429">
        <v>2000</v>
      </c>
      <c r="C2" s="429">
        <v>2001</v>
      </c>
      <c r="D2" s="429">
        <v>2002</v>
      </c>
      <c r="E2" s="430">
        <v>2003</v>
      </c>
      <c r="F2" s="431">
        <v>2000</v>
      </c>
      <c r="G2" s="431">
        <v>2001</v>
      </c>
      <c r="H2" s="431">
        <v>2002</v>
      </c>
      <c r="I2" s="432">
        <v>2003</v>
      </c>
      <c r="J2" s="430">
        <v>2004</v>
      </c>
      <c r="K2" s="429">
        <v>2005</v>
      </c>
      <c r="L2" s="429">
        <v>2006</v>
      </c>
      <c r="M2" s="429">
        <v>2007</v>
      </c>
      <c r="N2" s="431">
        <v>2008</v>
      </c>
      <c r="O2" s="490">
        <v>2009</v>
      </c>
      <c r="P2" s="800">
        <v>2010</v>
      </c>
      <c r="Q2" s="436"/>
    </row>
    <row r="3" spans="1:17" s="436" customFormat="1" ht="12.75">
      <c r="A3" s="434" t="s">
        <v>27</v>
      </c>
      <c r="B3" s="434">
        <v>59234</v>
      </c>
      <c r="C3" s="434">
        <v>56696</v>
      </c>
      <c r="D3" s="434">
        <v>55434</v>
      </c>
      <c r="E3" s="434">
        <v>56458</v>
      </c>
      <c r="F3" s="620">
        <v>59234</v>
      </c>
      <c r="G3" s="620">
        <v>56696</v>
      </c>
      <c r="H3" s="620">
        <v>55434</v>
      </c>
      <c r="I3" s="620">
        <v>56458</v>
      </c>
      <c r="J3" s="435">
        <v>56951</v>
      </c>
      <c r="K3" s="435">
        <v>56756</v>
      </c>
      <c r="L3" s="435">
        <v>58545</v>
      </c>
      <c r="M3" s="435">
        <v>58459</v>
      </c>
      <c r="N3" s="621">
        <v>60297</v>
      </c>
      <c r="O3" s="635">
        <v>61807</v>
      </c>
      <c r="P3" s="801">
        <v>61442</v>
      </c>
      <c r="Q3" s="427"/>
    </row>
    <row r="4" spans="1:16" s="436" customFormat="1" ht="12.75">
      <c r="A4" s="628"/>
      <c r="B4" s="628"/>
      <c r="C4" s="628"/>
      <c r="D4" s="628"/>
      <c r="E4" s="628"/>
      <c r="F4" s="622"/>
      <c r="G4" s="622"/>
      <c r="H4" s="622"/>
      <c r="I4" s="622"/>
      <c r="J4" s="622"/>
      <c r="K4" s="622"/>
      <c r="L4" s="622"/>
      <c r="M4" s="622"/>
      <c r="N4" s="622"/>
      <c r="O4" s="635"/>
      <c r="P4" s="802"/>
    </row>
    <row r="5" spans="1:16" s="436" customFormat="1" ht="12" customHeight="1">
      <c r="A5" s="629" t="s">
        <v>300</v>
      </c>
      <c r="B5" s="629">
        <v>48272</v>
      </c>
      <c r="C5" s="629">
        <v>45835</v>
      </c>
      <c r="D5" s="629">
        <v>44443</v>
      </c>
      <c r="E5" s="629">
        <v>44822</v>
      </c>
      <c r="F5" s="621">
        <v>48272</v>
      </c>
      <c r="G5" s="621">
        <v>45835</v>
      </c>
      <c r="H5" s="621">
        <v>44443</v>
      </c>
      <c r="I5" s="621">
        <v>44822</v>
      </c>
      <c r="J5" s="621">
        <v>44795</v>
      </c>
      <c r="K5" s="621">
        <v>44142</v>
      </c>
      <c r="L5" s="621">
        <v>45048</v>
      </c>
      <c r="M5" s="621">
        <v>44447</v>
      </c>
      <c r="N5" s="621">
        <v>45293</v>
      </c>
      <c r="O5" s="636">
        <v>45232</v>
      </c>
      <c r="P5" s="801">
        <v>44055</v>
      </c>
    </row>
    <row r="6" spans="1:17" s="436" customFormat="1" ht="12" customHeight="1">
      <c r="A6" s="628"/>
      <c r="B6" s="628"/>
      <c r="C6" s="628"/>
      <c r="D6" s="628"/>
      <c r="E6" s="628"/>
      <c r="F6" s="622"/>
      <c r="G6" s="622"/>
      <c r="H6" s="622"/>
      <c r="I6" s="622"/>
      <c r="J6" s="622"/>
      <c r="K6" s="622"/>
      <c r="L6" s="622"/>
      <c r="M6" s="622"/>
      <c r="N6" s="622"/>
      <c r="O6" s="636"/>
      <c r="P6" s="803"/>
      <c r="Q6" s="427"/>
    </row>
    <row r="7" spans="1:18" s="436" customFormat="1" ht="12" customHeight="1">
      <c r="A7" s="629" t="s">
        <v>301</v>
      </c>
      <c r="B7" s="629">
        <v>4605</v>
      </c>
      <c r="C7" s="629">
        <v>4538</v>
      </c>
      <c r="D7" s="629">
        <v>4808</v>
      </c>
      <c r="E7" s="629">
        <v>5360</v>
      </c>
      <c r="F7" s="621">
        <v>4605</v>
      </c>
      <c r="G7" s="621">
        <v>4538</v>
      </c>
      <c r="H7" s="621">
        <v>4808</v>
      </c>
      <c r="I7" s="621">
        <v>5360</v>
      </c>
      <c r="J7" s="621">
        <v>5381</v>
      </c>
      <c r="K7" s="621">
        <v>5669</v>
      </c>
      <c r="L7" s="621">
        <v>6152</v>
      </c>
      <c r="M7" s="621">
        <v>6560</v>
      </c>
      <c r="N7" s="621">
        <v>7452</v>
      </c>
      <c r="O7" s="621">
        <v>8409</v>
      </c>
      <c r="P7" s="804">
        <v>9223</v>
      </c>
      <c r="R7" s="630"/>
    </row>
    <row r="8" spans="1:18" ht="12" customHeight="1">
      <c r="A8" s="628" t="s">
        <v>112</v>
      </c>
      <c r="B8" s="628">
        <v>82</v>
      </c>
      <c r="C8" s="628">
        <v>75</v>
      </c>
      <c r="D8" s="628">
        <v>80</v>
      </c>
      <c r="E8" s="628">
        <v>99</v>
      </c>
      <c r="F8" s="622">
        <v>82</v>
      </c>
      <c r="G8" s="622">
        <v>75</v>
      </c>
      <c r="H8" s="622">
        <v>80</v>
      </c>
      <c r="I8" s="622">
        <v>99</v>
      </c>
      <c r="J8" s="622">
        <v>71</v>
      </c>
      <c r="K8" s="622">
        <v>74</v>
      </c>
      <c r="L8" s="622">
        <v>81</v>
      </c>
      <c r="M8" s="622">
        <v>63</v>
      </c>
      <c r="N8" s="622">
        <v>95</v>
      </c>
      <c r="O8" s="622">
        <v>78</v>
      </c>
      <c r="P8" s="50">
        <v>82</v>
      </c>
      <c r="Q8" s="436"/>
      <c r="R8" s="627"/>
    </row>
    <row r="9" spans="1:18" ht="12" customHeight="1">
      <c r="A9" s="628" t="s">
        <v>113</v>
      </c>
      <c r="B9" s="628">
        <v>183</v>
      </c>
      <c r="C9" s="628">
        <v>166</v>
      </c>
      <c r="D9" s="628">
        <v>140</v>
      </c>
      <c r="E9" s="628">
        <v>144</v>
      </c>
      <c r="F9" s="622">
        <v>183</v>
      </c>
      <c r="G9" s="622">
        <v>166</v>
      </c>
      <c r="H9" s="622">
        <v>140</v>
      </c>
      <c r="I9" s="622">
        <v>144</v>
      </c>
      <c r="J9" s="622">
        <v>136</v>
      </c>
      <c r="K9" s="622">
        <v>125</v>
      </c>
      <c r="L9" s="622">
        <v>157</v>
      </c>
      <c r="M9" s="622">
        <v>162</v>
      </c>
      <c r="N9" s="622">
        <v>193</v>
      </c>
      <c r="O9" s="622">
        <v>244</v>
      </c>
      <c r="P9" s="50">
        <v>264</v>
      </c>
      <c r="R9" s="627"/>
    </row>
    <row r="10" spans="1:18" ht="12" customHeight="1">
      <c r="A10" s="628" t="s">
        <v>149</v>
      </c>
      <c r="B10" s="628">
        <v>141</v>
      </c>
      <c r="C10" s="628">
        <v>158</v>
      </c>
      <c r="D10" s="628">
        <v>188</v>
      </c>
      <c r="E10" s="628">
        <v>132</v>
      </c>
      <c r="F10" s="622">
        <v>141</v>
      </c>
      <c r="G10" s="622">
        <v>158</v>
      </c>
      <c r="H10" s="622">
        <v>188</v>
      </c>
      <c r="I10" s="622">
        <v>132</v>
      </c>
      <c r="J10" s="622">
        <v>163</v>
      </c>
      <c r="K10" s="622">
        <v>149</v>
      </c>
      <c r="L10" s="622">
        <v>185</v>
      </c>
      <c r="M10" s="622">
        <v>186</v>
      </c>
      <c r="N10" s="622">
        <v>194</v>
      </c>
      <c r="O10" s="622">
        <v>207</v>
      </c>
      <c r="P10" s="50">
        <v>199</v>
      </c>
      <c r="Q10" s="436"/>
      <c r="R10" s="622"/>
    </row>
    <row r="11" spans="1:18" ht="12" customHeight="1">
      <c r="A11" s="628" t="s">
        <v>120</v>
      </c>
      <c r="B11" s="628">
        <v>6</v>
      </c>
      <c r="C11" s="628">
        <v>4</v>
      </c>
      <c r="D11" s="628">
        <v>8</v>
      </c>
      <c r="E11" s="628">
        <v>8</v>
      </c>
      <c r="F11" s="622">
        <v>6</v>
      </c>
      <c r="G11" s="622">
        <v>4</v>
      </c>
      <c r="H11" s="622">
        <v>8</v>
      </c>
      <c r="I11" s="622">
        <v>8</v>
      </c>
      <c r="J11" s="622">
        <v>9</v>
      </c>
      <c r="K11" s="622">
        <v>12</v>
      </c>
      <c r="L11" s="622">
        <v>8</v>
      </c>
      <c r="M11" s="622">
        <v>10</v>
      </c>
      <c r="N11" s="622">
        <v>23</v>
      </c>
      <c r="O11" s="622">
        <v>19</v>
      </c>
      <c r="P11" s="50">
        <v>27</v>
      </c>
      <c r="Q11" s="436"/>
      <c r="R11" s="627"/>
    </row>
    <row r="12" spans="1:18" ht="12" customHeight="1">
      <c r="A12" s="628" t="s">
        <v>115</v>
      </c>
      <c r="B12" s="628">
        <v>61</v>
      </c>
      <c r="C12" s="628">
        <v>76</v>
      </c>
      <c r="D12" s="628">
        <v>82</v>
      </c>
      <c r="E12" s="628">
        <v>105</v>
      </c>
      <c r="F12" s="622">
        <v>61</v>
      </c>
      <c r="G12" s="622">
        <v>76</v>
      </c>
      <c r="H12" s="622">
        <v>82</v>
      </c>
      <c r="I12" s="622">
        <v>105</v>
      </c>
      <c r="J12" s="622">
        <v>112</v>
      </c>
      <c r="K12" s="622">
        <v>118</v>
      </c>
      <c r="L12" s="622">
        <v>141</v>
      </c>
      <c r="M12" s="622">
        <v>177</v>
      </c>
      <c r="N12" s="622">
        <v>212</v>
      </c>
      <c r="O12" s="622">
        <v>238</v>
      </c>
      <c r="P12" s="50">
        <v>290</v>
      </c>
      <c r="R12" s="627"/>
    </row>
    <row r="13" spans="1:18" ht="12" customHeight="1">
      <c r="A13" s="628" t="s">
        <v>124</v>
      </c>
      <c r="B13" s="628" t="s">
        <v>48</v>
      </c>
      <c r="C13" s="628" t="s">
        <v>48</v>
      </c>
      <c r="D13" s="628" t="s">
        <v>48</v>
      </c>
      <c r="E13" s="628" t="s">
        <v>48</v>
      </c>
      <c r="F13" s="622" t="s">
        <v>48</v>
      </c>
      <c r="G13" s="622" t="s">
        <v>48</v>
      </c>
      <c r="H13" s="622" t="s">
        <v>48</v>
      </c>
      <c r="I13" s="622" t="s">
        <v>48</v>
      </c>
      <c r="J13" s="622" t="s">
        <v>48</v>
      </c>
      <c r="K13" s="622" t="s">
        <v>48</v>
      </c>
      <c r="L13" s="622" t="s">
        <v>48</v>
      </c>
      <c r="M13" s="622">
        <v>7</v>
      </c>
      <c r="N13" s="622">
        <v>9</v>
      </c>
      <c r="O13" s="622">
        <v>9</v>
      </c>
      <c r="P13" s="50">
        <v>11</v>
      </c>
      <c r="Q13" s="436"/>
      <c r="R13" s="627"/>
    </row>
    <row r="14" spans="1:18" ht="12" customHeight="1">
      <c r="A14" s="628" t="s">
        <v>125</v>
      </c>
      <c r="B14" s="628">
        <v>34</v>
      </c>
      <c r="C14" s="628">
        <v>26</v>
      </c>
      <c r="D14" s="628">
        <v>31</v>
      </c>
      <c r="E14" s="628">
        <v>32</v>
      </c>
      <c r="F14" s="622">
        <v>34</v>
      </c>
      <c r="G14" s="622">
        <v>26</v>
      </c>
      <c r="H14" s="622">
        <v>31</v>
      </c>
      <c r="I14" s="622">
        <v>32</v>
      </c>
      <c r="J14" s="622">
        <v>45</v>
      </c>
      <c r="K14" s="622">
        <v>100</v>
      </c>
      <c r="L14" s="622">
        <v>157</v>
      </c>
      <c r="M14" s="622">
        <v>344</v>
      </c>
      <c r="N14" s="622">
        <v>559</v>
      </c>
      <c r="O14" s="622">
        <v>795</v>
      </c>
      <c r="P14" s="50">
        <v>1046</v>
      </c>
      <c r="Q14" s="436"/>
      <c r="R14" s="627"/>
    </row>
    <row r="15" spans="1:18" ht="12" customHeight="1">
      <c r="A15" s="628" t="s">
        <v>126</v>
      </c>
      <c r="B15" s="628">
        <v>6</v>
      </c>
      <c r="C15" s="628">
        <v>10</v>
      </c>
      <c r="D15" s="628">
        <v>11</v>
      </c>
      <c r="E15" s="628">
        <v>10</v>
      </c>
      <c r="F15" s="622">
        <v>6</v>
      </c>
      <c r="G15" s="622">
        <v>10</v>
      </c>
      <c r="H15" s="622">
        <v>11</v>
      </c>
      <c r="I15" s="622">
        <v>10</v>
      </c>
      <c r="J15" s="622">
        <v>15</v>
      </c>
      <c r="K15" s="622">
        <v>11</v>
      </c>
      <c r="L15" s="622">
        <v>16</v>
      </c>
      <c r="M15" s="622">
        <v>26</v>
      </c>
      <c r="N15" s="622">
        <v>40</v>
      </c>
      <c r="O15" s="622">
        <v>87</v>
      </c>
      <c r="P15" s="50">
        <v>129</v>
      </c>
      <c r="R15" s="627"/>
    </row>
    <row r="16" spans="1:18" ht="12" customHeight="1">
      <c r="A16" s="628" t="s">
        <v>127</v>
      </c>
      <c r="B16" s="628">
        <v>22</v>
      </c>
      <c r="C16" s="628">
        <v>41</v>
      </c>
      <c r="D16" s="628">
        <v>49</v>
      </c>
      <c r="E16" s="628">
        <v>92</v>
      </c>
      <c r="F16" s="622">
        <v>22</v>
      </c>
      <c r="G16" s="622">
        <v>41</v>
      </c>
      <c r="H16" s="622">
        <v>49</v>
      </c>
      <c r="I16" s="622">
        <v>92</v>
      </c>
      <c r="J16" s="622">
        <v>125</v>
      </c>
      <c r="K16" s="622">
        <v>180</v>
      </c>
      <c r="L16" s="622">
        <v>215</v>
      </c>
      <c r="M16" s="622">
        <v>218</v>
      </c>
      <c r="N16" s="622">
        <v>227</v>
      </c>
      <c r="O16" s="622">
        <v>245</v>
      </c>
      <c r="P16" s="50">
        <v>268</v>
      </c>
      <c r="Q16" s="436"/>
      <c r="R16" s="627"/>
    </row>
    <row r="17" spans="1:18" ht="12" customHeight="1">
      <c r="A17" s="628" t="s">
        <v>476</v>
      </c>
      <c r="B17" s="628">
        <v>424</v>
      </c>
      <c r="C17" s="628">
        <v>311</v>
      </c>
      <c r="D17" s="628">
        <v>264</v>
      </c>
      <c r="E17" s="628">
        <v>336</v>
      </c>
      <c r="F17" s="622">
        <v>424</v>
      </c>
      <c r="G17" s="622">
        <v>311</v>
      </c>
      <c r="H17" s="622">
        <v>264</v>
      </c>
      <c r="I17" s="622">
        <v>336</v>
      </c>
      <c r="J17" s="622">
        <v>294</v>
      </c>
      <c r="K17" s="622">
        <v>301</v>
      </c>
      <c r="L17" s="622">
        <v>335</v>
      </c>
      <c r="M17" s="622" t="s">
        <v>48</v>
      </c>
      <c r="N17" s="622" t="s">
        <v>48</v>
      </c>
      <c r="O17" s="622" t="s">
        <v>48</v>
      </c>
      <c r="P17" s="622" t="s">
        <v>48</v>
      </c>
      <c r="Q17" s="436"/>
      <c r="R17" s="627"/>
    </row>
    <row r="18" spans="1:18" ht="12" customHeight="1">
      <c r="A18" s="628" t="s">
        <v>128</v>
      </c>
      <c r="B18" s="628" t="s">
        <v>48</v>
      </c>
      <c r="C18" s="628" t="s">
        <v>48</v>
      </c>
      <c r="D18" s="628" t="s">
        <v>48</v>
      </c>
      <c r="E18" s="628" t="s">
        <v>48</v>
      </c>
      <c r="F18" s="622" t="s">
        <v>48</v>
      </c>
      <c r="G18" s="622" t="s">
        <v>48</v>
      </c>
      <c r="H18" s="622" t="s">
        <v>48</v>
      </c>
      <c r="I18" s="622" t="s">
        <v>48</v>
      </c>
      <c r="J18" s="622" t="s">
        <v>48</v>
      </c>
      <c r="K18" s="622" t="s">
        <v>48</v>
      </c>
      <c r="L18" s="622" t="s">
        <v>48</v>
      </c>
      <c r="M18" s="622">
        <v>263</v>
      </c>
      <c r="N18" s="622">
        <v>26</v>
      </c>
      <c r="O18" s="622">
        <v>43</v>
      </c>
      <c r="P18" s="50">
        <v>41</v>
      </c>
      <c r="R18" s="627"/>
    </row>
    <row r="19" spans="1:18" ht="12" customHeight="1">
      <c r="A19" s="628" t="s">
        <v>400</v>
      </c>
      <c r="B19" s="628"/>
      <c r="C19" s="628"/>
      <c r="D19" s="628"/>
      <c r="E19" s="628"/>
      <c r="F19" s="622" t="s">
        <v>48</v>
      </c>
      <c r="G19" s="622" t="s">
        <v>48</v>
      </c>
      <c r="H19" s="622" t="s">
        <v>48</v>
      </c>
      <c r="I19" s="622" t="s">
        <v>48</v>
      </c>
      <c r="J19" s="622" t="s">
        <v>48</v>
      </c>
      <c r="K19" s="622" t="s">
        <v>48</v>
      </c>
      <c r="L19" s="622" t="s">
        <v>48</v>
      </c>
      <c r="M19" s="622" t="s">
        <v>48</v>
      </c>
      <c r="N19" s="622">
        <v>272</v>
      </c>
      <c r="O19" s="622">
        <v>258</v>
      </c>
      <c r="P19" s="50">
        <v>272</v>
      </c>
      <c r="R19" s="627"/>
    </row>
    <row r="20" spans="1:18" ht="12" customHeight="1">
      <c r="A20" s="628" t="s">
        <v>130</v>
      </c>
      <c r="B20" s="628">
        <v>3</v>
      </c>
      <c r="C20" s="628">
        <v>5</v>
      </c>
      <c r="D20" s="628">
        <v>7</v>
      </c>
      <c r="E20" s="628">
        <v>10</v>
      </c>
      <c r="F20" s="622">
        <v>3</v>
      </c>
      <c r="G20" s="622">
        <v>5</v>
      </c>
      <c r="H20" s="622">
        <v>7</v>
      </c>
      <c r="I20" s="622">
        <v>10</v>
      </c>
      <c r="J20" s="622">
        <v>11</v>
      </c>
      <c r="K20" s="622">
        <v>12</v>
      </c>
      <c r="L20" s="622">
        <v>17</v>
      </c>
      <c r="M20" s="622">
        <v>22</v>
      </c>
      <c r="N20" s="622">
        <v>23</v>
      </c>
      <c r="O20" s="622">
        <v>42</v>
      </c>
      <c r="P20" s="805">
        <v>43</v>
      </c>
      <c r="Q20" s="436"/>
      <c r="R20" s="627"/>
    </row>
    <row r="21" spans="1:18" ht="12" customHeight="1">
      <c r="A21" s="628" t="s">
        <v>187</v>
      </c>
      <c r="B21" s="628">
        <v>48</v>
      </c>
      <c r="C21" s="628">
        <v>45</v>
      </c>
      <c r="D21" s="628">
        <v>62</v>
      </c>
      <c r="E21" s="628">
        <v>51</v>
      </c>
      <c r="F21" s="622">
        <v>48</v>
      </c>
      <c r="G21" s="622">
        <v>45</v>
      </c>
      <c r="H21" s="622">
        <v>62</v>
      </c>
      <c r="I21" s="622">
        <v>51</v>
      </c>
      <c r="J21" s="622">
        <v>59</v>
      </c>
      <c r="K21" s="622">
        <v>48</v>
      </c>
      <c r="L21" s="622">
        <v>61</v>
      </c>
      <c r="M21" s="622">
        <v>40</v>
      </c>
      <c r="N21" s="622">
        <v>57</v>
      </c>
      <c r="O21" s="622">
        <v>56</v>
      </c>
      <c r="P21" s="50">
        <v>65</v>
      </c>
      <c r="Q21" s="436"/>
      <c r="R21" s="627"/>
    </row>
    <row r="22" spans="1:18" ht="12" customHeight="1">
      <c r="A22" s="628" t="s">
        <v>134</v>
      </c>
      <c r="B22" s="628">
        <v>52</v>
      </c>
      <c r="C22" s="628">
        <v>46</v>
      </c>
      <c r="D22" s="628">
        <v>51</v>
      </c>
      <c r="E22" s="628">
        <v>63</v>
      </c>
      <c r="F22" s="622">
        <v>52</v>
      </c>
      <c r="G22" s="622">
        <v>46</v>
      </c>
      <c r="H22" s="622">
        <v>51</v>
      </c>
      <c r="I22" s="622">
        <v>63</v>
      </c>
      <c r="J22" s="622">
        <v>51</v>
      </c>
      <c r="K22" s="622">
        <v>56</v>
      </c>
      <c r="L22" s="622">
        <v>64</v>
      </c>
      <c r="M22" s="622">
        <v>53</v>
      </c>
      <c r="N22" s="622">
        <v>86</v>
      </c>
      <c r="O22" s="622">
        <v>102</v>
      </c>
      <c r="P22" s="50">
        <v>100</v>
      </c>
      <c r="R22" s="627"/>
    </row>
    <row r="23" spans="1:18" ht="12" customHeight="1">
      <c r="A23" s="628" t="s">
        <v>135</v>
      </c>
      <c r="B23" s="628">
        <v>96</v>
      </c>
      <c r="C23" s="628">
        <v>108</v>
      </c>
      <c r="D23" s="628">
        <v>82</v>
      </c>
      <c r="E23" s="628">
        <v>77</v>
      </c>
      <c r="F23" s="622">
        <v>96</v>
      </c>
      <c r="G23" s="622">
        <v>108</v>
      </c>
      <c r="H23" s="622">
        <v>82</v>
      </c>
      <c r="I23" s="622">
        <v>77</v>
      </c>
      <c r="J23" s="622">
        <v>75</v>
      </c>
      <c r="K23" s="622">
        <v>88</v>
      </c>
      <c r="L23" s="622">
        <v>114</v>
      </c>
      <c r="M23" s="622">
        <v>99</v>
      </c>
      <c r="N23" s="622">
        <v>126</v>
      </c>
      <c r="O23" s="622">
        <v>143</v>
      </c>
      <c r="P23" s="50">
        <v>138</v>
      </c>
      <c r="Q23" s="436"/>
      <c r="R23" s="627"/>
    </row>
    <row r="24" spans="1:18" ht="12" customHeight="1">
      <c r="A24" s="628" t="s">
        <v>153</v>
      </c>
      <c r="B24" s="628">
        <v>183</v>
      </c>
      <c r="C24" s="628">
        <v>157</v>
      </c>
      <c r="D24" s="628">
        <v>164</v>
      </c>
      <c r="E24" s="628">
        <v>201</v>
      </c>
      <c r="F24" s="622">
        <v>183</v>
      </c>
      <c r="G24" s="622">
        <v>157</v>
      </c>
      <c r="H24" s="622">
        <v>164</v>
      </c>
      <c r="I24" s="622">
        <v>201</v>
      </c>
      <c r="J24" s="622">
        <v>172</v>
      </c>
      <c r="K24" s="622">
        <v>198</v>
      </c>
      <c r="L24" s="622">
        <v>157</v>
      </c>
      <c r="M24" s="622">
        <v>172</v>
      </c>
      <c r="N24" s="622">
        <v>155</v>
      </c>
      <c r="O24" s="622">
        <v>160</v>
      </c>
      <c r="P24" s="50">
        <v>148</v>
      </c>
      <c r="Q24" s="436"/>
      <c r="R24" s="627"/>
    </row>
    <row r="25" spans="1:18" ht="12" customHeight="1">
      <c r="A25" s="628" t="s">
        <v>137</v>
      </c>
      <c r="B25" s="628">
        <v>310</v>
      </c>
      <c r="C25" s="628">
        <v>311</v>
      </c>
      <c r="D25" s="628">
        <v>418</v>
      </c>
      <c r="E25" s="628">
        <v>594</v>
      </c>
      <c r="F25" s="622">
        <v>310</v>
      </c>
      <c r="G25" s="622">
        <v>311</v>
      </c>
      <c r="H25" s="622">
        <v>418</v>
      </c>
      <c r="I25" s="622">
        <v>594</v>
      </c>
      <c r="J25" s="622">
        <v>598</v>
      </c>
      <c r="K25" s="622">
        <v>591</v>
      </c>
      <c r="L25" s="622">
        <v>601</v>
      </c>
      <c r="M25" s="622">
        <v>610</v>
      </c>
      <c r="N25" s="622">
        <v>585</v>
      </c>
      <c r="O25" s="622">
        <v>633</v>
      </c>
      <c r="P25" s="50">
        <v>714</v>
      </c>
      <c r="R25" s="627"/>
    </row>
    <row r="26" spans="1:18" ht="12" customHeight="1">
      <c r="A26" s="628" t="s">
        <v>140</v>
      </c>
      <c r="B26" s="628">
        <v>488</v>
      </c>
      <c r="C26" s="628">
        <v>499</v>
      </c>
      <c r="D26" s="628">
        <v>520</v>
      </c>
      <c r="E26" s="628">
        <v>475</v>
      </c>
      <c r="F26" s="622">
        <v>488</v>
      </c>
      <c r="G26" s="622">
        <v>499</v>
      </c>
      <c r="H26" s="622">
        <v>520</v>
      </c>
      <c r="I26" s="622">
        <v>475</v>
      </c>
      <c r="J26" s="622">
        <v>490</v>
      </c>
      <c r="K26" s="622">
        <v>455</v>
      </c>
      <c r="L26" s="622">
        <v>461</v>
      </c>
      <c r="M26" s="622">
        <v>491</v>
      </c>
      <c r="N26" s="622">
        <v>465</v>
      </c>
      <c r="O26" s="622">
        <v>396</v>
      </c>
      <c r="P26" s="50">
        <v>463</v>
      </c>
      <c r="Q26" s="436"/>
      <c r="R26" s="627"/>
    </row>
    <row r="27" spans="1:18" ht="12" customHeight="1">
      <c r="A27" s="628" t="s">
        <v>141</v>
      </c>
      <c r="B27" s="628">
        <v>52</v>
      </c>
      <c r="C27" s="628">
        <v>54</v>
      </c>
      <c r="D27" s="628">
        <v>50</v>
      </c>
      <c r="E27" s="628">
        <v>57</v>
      </c>
      <c r="F27" s="622">
        <v>52</v>
      </c>
      <c r="G27" s="622">
        <v>54</v>
      </c>
      <c r="H27" s="622">
        <v>50</v>
      </c>
      <c r="I27" s="622">
        <v>57</v>
      </c>
      <c r="J27" s="622">
        <v>68</v>
      </c>
      <c r="K27" s="622">
        <v>62</v>
      </c>
      <c r="L27" s="622">
        <v>95</v>
      </c>
      <c r="M27" s="622">
        <v>87</v>
      </c>
      <c r="N27" s="622">
        <v>104</v>
      </c>
      <c r="O27" s="622">
        <v>103</v>
      </c>
      <c r="P27" s="50">
        <v>137</v>
      </c>
      <c r="Q27" s="436"/>
      <c r="R27" s="627"/>
    </row>
    <row r="28" spans="1:18" ht="12" customHeight="1">
      <c r="A28" s="628" t="s">
        <v>143</v>
      </c>
      <c r="B28" s="628">
        <v>371</v>
      </c>
      <c r="C28" s="628">
        <v>370</v>
      </c>
      <c r="D28" s="628">
        <v>346</v>
      </c>
      <c r="E28" s="628">
        <v>320</v>
      </c>
      <c r="F28" s="622">
        <v>371</v>
      </c>
      <c r="G28" s="622">
        <v>370</v>
      </c>
      <c r="H28" s="622">
        <v>346</v>
      </c>
      <c r="I28" s="622">
        <v>320</v>
      </c>
      <c r="J28" s="622">
        <v>296</v>
      </c>
      <c r="K28" s="622">
        <v>277</v>
      </c>
      <c r="L28" s="622">
        <v>243</v>
      </c>
      <c r="M28" s="622">
        <v>214</v>
      </c>
      <c r="N28" s="622">
        <v>219</v>
      </c>
      <c r="O28" s="622">
        <v>202</v>
      </c>
      <c r="P28" s="50">
        <v>187</v>
      </c>
      <c r="R28" s="627"/>
    </row>
    <row r="29" spans="1:18" ht="12" customHeight="1">
      <c r="A29" s="628" t="s">
        <v>144</v>
      </c>
      <c r="B29" s="628">
        <v>28</v>
      </c>
      <c r="C29" s="628">
        <v>15</v>
      </c>
      <c r="D29" s="628">
        <v>28</v>
      </c>
      <c r="E29" s="628">
        <v>26</v>
      </c>
      <c r="F29" s="622">
        <v>28</v>
      </c>
      <c r="G29" s="622">
        <v>15</v>
      </c>
      <c r="H29" s="622">
        <v>28</v>
      </c>
      <c r="I29" s="622">
        <v>26</v>
      </c>
      <c r="J29" s="622">
        <v>32</v>
      </c>
      <c r="K29" s="622">
        <v>35</v>
      </c>
      <c r="L29" s="622">
        <v>39</v>
      </c>
      <c r="M29" s="622">
        <v>61</v>
      </c>
      <c r="N29" s="622">
        <v>56</v>
      </c>
      <c r="O29" s="622">
        <v>66</v>
      </c>
      <c r="P29" s="50">
        <v>62</v>
      </c>
      <c r="Q29" s="436"/>
      <c r="R29" s="627"/>
    </row>
    <row r="30" spans="1:18" ht="12" customHeight="1">
      <c r="A30" s="628" t="s">
        <v>145</v>
      </c>
      <c r="B30" s="628">
        <v>254</v>
      </c>
      <c r="C30" s="628">
        <v>274</v>
      </c>
      <c r="D30" s="628">
        <v>248</v>
      </c>
      <c r="E30" s="628">
        <v>261</v>
      </c>
      <c r="F30" s="622">
        <v>254</v>
      </c>
      <c r="G30" s="622">
        <v>274</v>
      </c>
      <c r="H30" s="622">
        <v>248</v>
      </c>
      <c r="I30" s="622">
        <v>261</v>
      </c>
      <c r="J30" s="622">
        <v>230</v>
      </c>
      <c r="K30" s="622">
        <v>287</v>
      </c>
      <c r="L30" s="622">
        <v>253</v>
      </c>
      <c r="M30" s="622">
        <v>227</v>
      </c>
      <c r="N30" s="622">
        <v>241</v>
      </c>
      <c r="O30" s="622">
        <v>235</v>
      </c>
      <c r="P30" s="50">
        <v>243</v>
      </c>
      <c r="Q30" s="436"/>
      <c r="R30" s="627"/>
    </row>
    <row r="31" spans="1:18" ht="12" customHeight="1">
      <c r="A31" s="628" t="s">
        <v>487</v>
      </c>
      <c r="B31" s="628">
        <v>354</v>
      </c>
      <c r="C31" s="628">
        <v>300</v>
      </c>
      <c r="D31" s="628">
        <v>330</v>
      </c>
      <c r="E31" s="628">
        <v>335</v>
      </c>
      <c r="F31" s="622">
        <v>354</v>
      </c>
      <c r="G31" s="622">
        <v>300</v>
      </c>
      <c r="H31" s="622">
        <v>330</v>
      </c>
      <c r="I31" s="622">
        <v>335</v>
      </c>
      <c r="J31" s="622">
        <v>309</v>
      </c>
      <c r="K31" s="622">
        <v>302</v>
      </c>
      <c r="L31" s="622">
        <v>311</v>
      </c>
      <c r="M31" s="622">
        <v>302</v>
      </c>
      <c r="N31" s="622">
        <v>295</v>
      </c>
      <c r="O31" s="622">
        <v>284</v>
      </c>
      <c r="P31" s="50">
        <v>241</v>
      </c>
      <c r="R31" s="627"/>
    </row>
    <row r="32" spans="1:18" ht="12" customHeight="1">
      <c r="A32" s="628" t="s">
        <v>139</v>
      </c>
      <c r="B32" s="628">
        <v>141</v>
      </c>
      <c r="C32" s="628">
        <v>160</v>
      </c>
      <c r="D32" s="628">
        <v>138</v>
      </c>
      <c r="E32" s="628">
        <v>159</v>
      </c>
      <c r="F32" s="622">
        <v>141</v>
      </c>
      <c r="G32" s="622">
        <v>160</v>
      </c>
      <c r="H32" s="622">
        <v>138</v>
      </c>
      <c r="I32" s="622">
        <v>159</v>
      </c>
      <c r="J32" s="622">
        <v>171</v>
      </c>
      <c r="K32" s="622">
        <v>172</v>
      </c>
      <c r="L32" s="622">
        <v>147</v>
      </c>
      <c r="M32" s="622">
        <v>159</v>
      </c>
      <c r="N32" s="622">
        <v>127</v>
      </c>
      <c r="O32" s="622">
        <v>167</v>
      </c>
      <c r="P32" s="50">
        <v>142</v>
      </c>
      <c r="Q32" s="436"/>
      <c r="R32" s="627"/>
    </row>
    <row r="33" spans="1:18" ht="12" customHeight="1">
      <c r="A33" s="628" t="s">
        <v>142</v>
      </c>
      <c r="B33" s="628">
        <v>357</v>
      </c>
      <c r="C33" s="628">
        <v>407</v>
      </c>
      <c r="D33" s="628">
        <v>442</v>
      </c>
      <c r="E33" s="628">
        <v>593</v>
      </c>
      <c r="F33" s="622">
        <v>357</v>
      </c>
      <c r="G33" s="622">
        <v>407</v>
      </c>
      <c r="H33" s="622">
        <v>442</v>
      </c>
      <c r="I33" s="622">
        <v>593</v>
      </c>
      <c r="J33" s="622">
        <v>608</v>
      </c>
      <c r="K33" s="622">
        <v>688</v>
      </c>
      <c r="L33" s="622">
        <v>741</v>
      </c>
      <c r="M33" s="622">
        <v>759</v>
      </c>
      <c r="N33" s="622">
        <v>858</v>
      </c>
      <c r="O33" s="622">
        <v>909</v>
      </c>
      <c r="P33" s="50">
        <v>924</v>
      </c>
      <c r="Q33" s="436"/>
      <c r="R33" s="627"/>
    </row>
    <row r="34" spans="1:18" ht="12" customHeight="1">
      <c r="A34" s="628" t="s">
        <v>190</v>
      </c>
      <c r="B34" s="628">
        <v>31</v>
      </c>
      <c r="C34" s="628">
        <v>39</v>
      </c>
      <c r="D34" s="628">
        <v>37</v>
      </c>
      <c r="E34" s="628">
        <v>32</v>
      </c>
      <c r="F34" s="622">
        <v>31</v>
      </c>
      <c r="G34" s="622">
        <v>39</v>
      </c>
      <c r="H34" s="622">
        <v>37</v>
      </c>
      <c r="I34" s="622">
        <v>32</v>
      </c>
      <c r="J34" s="622">
        <v>30</v>
      </c>
      <c r="K34" s="622">
        <v>25</v>
      </c>
      <c r="L34" s="622">
        <v>35</v>
      </c>
      <c r="M34" s="622">
        <v>38</v>
      </c>
      <c r="N34" s="622">
        <v>38</v>
      </c>
      <c r="O34" s="622">
        <v>54</v>
      </c>
      <c r="P34" s="50">
        <v>40</v>
      </c>
      <c r="R34" s="627"/>
    </row>
    <row r="35" spans="1:18" ht="12" customHeight="1">
      <c r="A35" s="628"/>
      <c r="B35" s="628"/>
      <c r="C35" s="628"/>
      <c r="D35" s="628"/>
      <c r="E35" s="628"/>
      <c r="F35" s="622"/>
      <c r="G35" s="622"/>
      <c r="H35" s="622"/>
      <c r="I35" s="622"/>
      <c r="J35" s="622"/>
      <c r="K35" s="622"/>
      <c r="L35" s="622"/>
      <c r="M35" s="622"/>
      <c r="N35" s="622"/>
      <c r="O35" s="622"/>
      <c r="P35" s="802"/>
      <c r="Q35" s="436"/>
      <c r="R35" s="627"/>
    </row>
    <row r="36" spans="1:18" s="436" customFormat="1" ht="12" customHeight="1">
      <c r="A36" s="629" t="s">
        <v>302</v>
      </c>
      <c r="B36" s="629">
        <v>6357</v>
      </c>
      <c r="C36" s="629">
        <v>6323</v>
      </c>
      <c r="D36" s="629">
        <v>6183</v>
      </c>
      <c r="E36" s="629">
        <v>6276</v>
      </c>
      <c r="F36" s="621">
        <v>6357</v>
      </c>
      <c r="G36" s="621">
        <v>6323</v>
      </c>
      <c r="H36" s="621">
        <v>6183</v>
      </c>
      <c r="I36" s="621">
        <v>6276</v>
      </c>
      <c r="J36" s="621">
        <v>6775</v>
      </c>
      <c r="K36" s="621">
        <v>6945</v>
      </c>
      <c r="L36" s="621">
        <v>7345</v>
      </c>
      <c r="M36" s="621">
        <v>7452</v>
      </c>
      <c r="N36" s="621">
        <v>7752</v>
      </c>
      <c r="O36" s="621">
        <v>8166</v>
      </c>
      <c r="P36" s="801">
        <v>8164</v>
      </c>
      <c r="R36" s="630"/>
    </row>
    <row r="37" spans="1:18" ht="12" customHeight="1">
      <c r="A37" s="628" t="s">
        <v>112</v>
      </c>
      <c r="B37" s="628">
        <v>536</v>
      </c>
      <c r="C37" s="628">
        <v>508</v>
      </c>
      <c r="D37" s="628">
        <v>464</v>
      </c>
      <c r="E37" s="628">
        <v>470</v>
      </c>
      <c r="F37" s="622">
        <v>536</v>
      </c>
      <c r="G37" s="622">
        <v>508</v>
      </c>
      <c r="H37" s="622">
        <v>464</v>
      </c>
      <c r="I37" s="622">
        <v>470</v>
      </c>
      <c r="J37" s="622">
        <v>477</v>
      </c>
      <c r="K37" s="622">
        <v>539</v>
      </c>
      <c r="L37" s="622">
        <v>494</v>
      </c>
      <c r="M37" s="622">
        <v>492</v>
      </c>
      <c r="N37" s="622">
        <v>450</v>
      </c>
      <c r="O37" s="622">
        <v>454</v>
      </c>
      <c r="P37" s="50">
        <v>450</v>
      </c>
      <c r="R37" s="627"/>
    </row>
    <row r="38" spans="1:18" ht="12" customHeight="1">
      <c r="A38" s="628" t="s">
        <v>113</v>
      </c>
      <c r="B38" s="628">
        <v>1128</v>
      </c>
      <c r="C38" s="628">
        <v>1152</v>
      </c>
      <c r="D38" s="628">
        <v>1078</v>
      </c>
      <c r="E38" s="628">
        <v>1043</v>
      </c>
      <c r="F38" s="622">
        <v>1128</v>
      </c>
      <c r="G38" s="622">
        <v>1152</v>
      </c>
      <c r="H38" s="622">
        <v>1078</v>
      </c>
      <c r="I38" s="622">
        <v>1043</v>
      </c>
      <c r="J38" s="622">
        <v>1061</v>
      </c>
      <c r="K38" s="622">
        <v>1127</v>
      </c>
      <c r="L38" s="622">
        <v>1144</v>
      </c>
      <c r="M38" s="622">
        <v>1083</v>
      </c>
      <c r="N38" s="622">
        <v>1141</v>
      </c>
      <c r="O38" s="622">
        <v>1187</v>
      </c>
      <c r="P38" s="50">
        <v>1163</v>
      </c>
      <c r="Q38" s="436"/>
      <c r="R38" s="627"/>
    </row>
    <row r="39" spans="1:18" ht="12" customHeight="1">
      <c r="A39" s="628" t="s">
        <v>149</v>
      </c>
      <c r="B39" s="628">
        <v>38</v>
      </c>
      <c r="C39" s="628">
        <v>29</v>
      </c>
      <c r="D39" s="628">
        <v>47</v>
      </c>
      <c r="E39" s="628">
        <v>42</v>
      </c>
      <c r="F39" s="622">
        <v>38</v>
      </c>
      <c r="G39" s="622">
        <v>29</v>
      </c>
      <c r="H39" s="622">
        <v>47</v>
      </c>
      <c r="I39" s="622">
        <v>42</v>
      </c>
      <c r="J39" s="622">
        <v>44</v>
      </c>
      <c r="K39" s="622">
        <v>53</v>
      </c>
      <c r="L39" s="622">
        <v>43</v>
      </c>
      <c r="M39" s="622">
        <v>61</v>
      </c>
      <c r="N39" s="622">
        <v>51</v>
      </c>
      <c r="O39" s="622">
        <v>77</v>
      </c>
      <c r="P39" s="50">
        <v>81</v>
      </c>
      <c r="Q39" s="436"/>
      <c r="R39" s="627"/>
    </row>
    <row r="40" spans="1:18" ht="12" customHeight="1">
      <c r="A40" s="628" t="s">
        <v>120</v>
      </c>
      <c r="B40" s="628">
        <v>28</v>
      </c>
      <c r="C40" s="628">
        <v>28</v>
      </c>
      <c r="D40" s="628">
        <v>24</v>
      </c>
      <c r="E40" s="628">
        <v>24</v>
      </c>
      <c r="F40" s="622">
        <v>28</v>
      </c>
      <c r="G40" s="622">
        <v>28</v>
      </c>
      <c r="H40" s="622">
        <v>24</v>
      </c>
      <c r="I40" s="622">
        <v>24</v>
      </c>
      <c r="J40" s="622">
        <v>25</v>
      </c>
      <c r="K40" s="622">
        <v>21</v>
      </c>
      <c r="L40" s="622">
        <v>25</v>
      </c>
      <c r="M40" s="622">
        <v>36</v>
      </c>
      <c r="N40" s="622">
        <v>31</v>
      </c>
      <c r="O40" s="622">
        <v>22</v>
      </c>
      <c r="P40" s="50">
        <v>24</v>
      </c>
      <c r="R40" s="627"/>
    </row>
    <row r="41" spans="1:18" ht="12" customHeight="1">
      <c r="A41" s="628" t="s">
        <v>115</v>
      </c>
      <c r="B41" s="628">
        <v>248</v>
      </c>
      <c r="C41" s="628">
        <v>256</v>
      </c>
      <c r="D41" s="628">
        <v>273</v>
      </c>
      <c r="E41" s="628">
        <v>241</v>
      </c>
      <c r="F41" s="622">
        <v>248</v>
      </c>
      <c r="G41" s="622">
        <v>256</v>
      </c>
      <c r="H41" s="622">
        <v>273</v>
      </c>
      <c r="I41" s="622">
        <v>241</v>
      </c>
      <c r="J41" s="622">
        <v>245</v>
      </c>
      <c r="K41" s="622">
        <v>269</v>
      </c>
      <c r="L41" s="622">
        <v>285</v>
      </c>
      <c r="M41" s="622">
        <v>327</v>
      </c>
      <c r="N41" s="622">
        <v>337</v>
      </c>
      <c r="O41" s="622">
        <v>341</v>
      </c>
      <c r="P41" s="50">
        <v>319</v>
      </c>
      <c r="Q41" s="436"/>
      <c r="R41" s="627"/>
    </row>
    <row r="42" spans="1:18" ht="12" customHeight="1">
      <c r="A42" s="628" t="s">
        <v>400</v>
      </c>
      <c r="B42" s="628"/>
      <c r="C42" s="628"/>
      <c r="D42" s="628"/>
      <c r="E42" s="628"/>
      <c r="F42" s="622" t="s">
        <v>48</v>
      </c>
      <c r="G42" s="622" t="s">
        <v>48</v>
      </c>
      <c r="H42" s="622" t="s">
        <v>48</v>
      </c>
      <c r="I42" s="622" t="s">
        <v>48</v>
      </c>
      <c r="J42" s="622" t="s">
        <v>48</v>
      </c>
      <c r="K42" s="622" t="s">
        <v>48</v>
      </c>
      <c r="L42" s="622" t="s">
        <v>48</v>
      </c>
      <c r="M42" s="622" t="s">
        <v>48</v>
      </c>
      <c r="N42" s="622">
        <v>44</v>
      </c>
      <c r="O42" s="622">
        <v>53</v>
      </c>
      <c r="P42" s="50">
        <v>38</v>
      </c>
      <c r="Q42" s="436"/>
      <c r="R42" s="627"/>
    </row>
    <row r="43" spans="1:18" ht="12" customHeight="1">
      <c r="A43" s="628" t="s">
        <v>171</v>
      </c>
      <c r="B43" s="628" t="s">
        <v>48</v>
      </c>
      <c r="C43" s="628" t="s">
        <v>48</v>
      </c>
      <c r="D43" s="628" t="s">
        <v>48</v>
      </c>
      <c r="E43" s="628" t="s">
        <v>48</v>
      </c>
      <c r="F43" s="622" t="s">
        <v>48</v>
      </c>
      <c r="G43" s="622" t="s">
        <v>48</v>
      </c>
      <c r="H43" s="622" t="s">
        <v>48</v>
      </c>
      <c r="I43" s="622" t="s">
        <v>48</v>
      </c>
      <c r="J43" s="622" t="s">
        <v>48</v>
      </c>
      <c r="K43" s="622" t="s">
        <v>48</v>
      </c>
      <c r="L43" s="622" t="s">
        <v>48</v>
      </c>
      <c r="M43" s="622" t="s">
        <v>48</v>
      </c>
      <c r="N43" s="622">
        <v>2</v>
      </c>
      <c r="O43" s="622">
        <v>2</v>
      </c>
      <c r="P43" s="50">
        <v>4</v>
      </c>
      <c r="Q43" s="436"/>
      <c r="R43" s="627"/>
    </row>
    <row r="44" spans="1:18" ht="12" customHeight="1">
      <c r="A44" s="628" t="s">
        <v>125</v>
      </c>
      <c r="B44" s="628">
        <v>117</v>
      </c>
      <c r="C44" s="628">
        <v>98</v>
      </c>
      <c r="D44" s="628">
        <v>93</v>
      </c>
      <c r="E44" s="628">
        <v>112</v>
      </c>
      <c r="F44" s="622">
        <v>117</v>
      </c>
      <c r="G44" s="622">
        <v>98</v>
      </c>
      <c r="H44" s="622">
        <v>93</v>
      </c>
      <c r="I44" s="622">
        <v>112</v>
      </c>
      <c r="J44" s="622">
        <v>112</v>
      </c>
      <c r="K44" s="622">
        <v>125</v>
      </c>
      <c r="L44" s="622">
        <v>134</v>
      </c>
      <c r="M44" s="622">
        <v>116</v>
      </c>
      <c r="N44" s="622">
        <v>157</v>
      </c>
      <c r="O44" s="622">
        <v>168</v>
      </c>
      <c r="P44" s="50">
        <v>174</v>
      </c>
      <c r="R44" s="627"/>
    </row>
    <row r="45" spans="1:18" ht="12" customHeight="1">
      <c r="A45" s="628" t="s">
        <v>126</v>
      </c>
      <c r="B45" s="628">
        <v>31</v>
      </c>
      <c r="C45" s="628">
        <v>34</v>
      </c>
      <c r="D45" s="628">
        <v>35</v>
      </c>
      <c r="E45" s="628">
        <v>38</v>
      </c>
      <c r="F45" s="622">
        <v>31</v>
      </c>
      <c r="G45" s="622">
        <v>34</v>
      </c>
      <c r="H45" s="622">
        <v>35</v>
      </c>
      <c r="I45" s="622">
        <v>38</v>
      </c>
      <c r="J45" s="622">
        <v>46</v>
      </c>
      <c r="K45" s="622">
        <v>38</v>
      </c>
      <c r="L45" s="622">
        <v>64</v>
      </c>
      <c r="M45" s="622">
        <v>51</v>
      </c>
      <c r="N45" s="622">
        <v>40</v>
      </c>
      <c r="O45" s="622">
        <v>61</v>
      </c>
      <c r="P45" s="50">
        <v>61</v>
      </c>
      <c r="Q45" s="436"/>
      <c r="R45" s="627"/>
    </row>
    <row r="46" spans="1:18" ht="12" customHeight="1">
      <c r="A46" s="628" t="s">
        <v>127</v>
      </c>
      <c r="B46" s="628">
        <v>129</v>
      </c>
      <c r="C46" s="628">
        <v>121</v>
      </c>
      <c r="D46" s="628">
        <v>134</v>
      </c>
      <c r="E46" s="628">
        <v>163</v>
      </c>
      <c r="F46" s="622">
        <v>129</v>
      </c>
      <c r="G46" s="622">
        <v>121</v>
      </c>
      <c r="H46" s="622">
        <v>134</v>
      </c>
      <c r="I46" s="622">
        <v>163</v>
      </c>
      <c r="J46" s="622">
        <v>178</v>
      </c>
      <c r="K46" s="622">
        <v>191</v>
      </c>
      <c r="L46" s="622">
        <v>174</v>
      </c>
      <c r="M46" s="622">
        <v>196</v>
      </c>
      <c r="N46" s="622">
        <v>186</v>
      </c>
      <c r="O46" s="622">
        <v>203</v>
      </c>
      <c r="P46" s="50">
        <v>229</v>
      </c>
      <c r="Q46" s="436"/>
      <c r="R46" s="631"/>
    </row>
    <row r="47" spans="1:18" ht="12" customHeight="1">
      <c r="A47" s="628" t="s">
        <v>476</v>
      </c>
      <c r="B47" s="628">
        <v>52</v>
      </c>
      <c r="C47" s="628">
        <v>54</v>
      </c>
      <c r="D47" s="628">
        <v>36</v>
      </c>
      <c r="E47" s="628">
        <v>66</v>
      </c>
      <c r="F47" s="622">
        <v>52</v>
      </c>
      <c r="G47" s="622">
        <v>54</v>
      </c>
      <c r="H47" s="622">
        <v>36</v>
      </c>
      <c r="I47" s="622">
        <v>66</v>
      </c>
      <c r="J47" s="622">
        <v>63</v>
      </c>
      <c r="K47" s="622">
        <v>63</v>
      </c>
      <c r="L47" s="622">
        <v>76</v>
      </c>
      <c r="M47" s="622" t="s">
        <v>48</v>
      </c>
      <c r="N47" s="622" t="s">
        <v>48</v>
      </c>
      <c r="O47" s="622" t="s">
        <v>48</v>
      </c>
      <c r="P47" s="622" t="s">
        <v>48</v>
      </c>
      <c r="R47" s="627"/>
    </row>
    <row r="48" spans="1:18" ht="12" customHeight="1">
      <c r="A48" s="628" t="s">
        <v>128</v>
      </c>
      <c r="B48" s="628" t="s">
        <v>48</v>
      </c>
      <c r="C48" s="628" t="s">
        <v>48</v>
      </c>
      <c r="D48" s="628" t="s">
        <v>48</v>
      </c>
      <c r="E48" s="628" t="s">
        <v>48</v>
      </c>
      <c r="F48" s="622" t="s">
        <v>48</v>
      </c>
      <c r="G48" s="622" t="s">
        <v>48</v>
      </c>
      <c r="H48" s="622" t="s">
        <v>48</v>
      </c>
      <c r="I48" s="622" t="s">
        <v>48</v>
      </c>
      <c r="J48" s="622" t="s">
        <v>48</v>
      </c>
      <c r="K48" s="622" t="s">
        <v>48</v>
      </c>
      <c r="L48" s="622" t="s">
        <v>48</v>
      </c>
      <c r="M48" s="622">
        <v>65</v>
      </c>
      <c r="N48" s="622">
        <v>17</v>
      </c>
      <c r="O48" s="622">
        <v>13</v>
      </c>
      <c r="P48" s="50">
        <v>24</v>
      </c>
      <c r="Q48" s="436"/>
      <c r="R48" s="627"/>
    </row>
    <row r="49" spans="1:18" ht="12" customHeight="1">
      <c r="A49" s="628" t="s">
        <v>130</v>
      </c>
      <c r="B49" s="628">
        <v>16</v>
      </c>
      <c r="C49" s="628">
        <v>14</v>
      </c>
      <c r="D49" s="628">
        <v>13</v>
      </c>
      <c r="E49" s="628">
        <v>31</v>
      </c>
      <c r="F49" s="622">
        <v>16</v>
      </c>
      <c r="G49" s="622">
        <v>14</v>
      </c>
      <c r="H49" s="622">
        <v>13</v>
      </c>
      <c r="I49" s="622">
        <v>31</v>
      </c>
      <c r="J49" s="622">
        <v>32</v>
      </c>
      <c r="K49" s="622">
        <v>36</v>
      </c>
      <c r="L49" s="622">
        <v>54</v>
      </c>
      <c r="M49" s="622">
        <v>58</v>
      </c>
      <c r="N49" s="622">
        <v>55</v>
      </c>
      <c r="O49" s="622">
        <v>80</v>
      </c>
      <c r="P49" s="50">
        <v>75</v>
      </c>
      <c r="Q49" s="436"/>
      <c r="R49" s="627"/>
    </row>
    <row r="50" spans="1:18" ht="12" customHeight="1">
      <c r="A50" s="628" t="s">
        <v>187</v>
      </c>
      <c r="B50" s="628">
        <v>444</v>
      </c>
      <c r="C50" s="628">
        <v>422</v>
      </c>
      <c r="D50" s="628">
        <v>354</v>
      </c>
      <c r="E50" s="628">
        <v>358</v>
      </c>
      <c r="F50" s="622">
        <v>444</v>
      </c>
      <c r="G50" s="622">
        <v>422</v>
      </c>
      <c r="H50" s="622">
        <v>354</v>
      </c>
      <c r="I50" s="622">
        <v>358</v>
      </c>
      <c r="J50" s="622">
        <v>383</v>
      </c>
      <c r="K50" s="622">
        <v>380</v>
      </c>
      <c r="L50" s="622">
        <v>401</v>
      </c>
      <c r="M50" s="622">
        <v>363</v>
      </c>
      <c r="N50" s="622">
        <v>390</v>
      </c>
      <c r="O50" s="622">
        <v>411</v>
      </c>
      <c r="P50" s="50">
        <v>412</v>
      </c>
      <c r="R50" s="627"/>
    </row>
    <row r="51" spans="1:18" ht="12" customHeight="1">
      <c r="A51" s="628" t="s">
        <v>134</v>
      </c>
      <c r="B51" s="628">
        <v>27</v>
      </c>
      <c r="C51" s="628">
        <v>19</v>
      </c>
      <c r="D51" s="628">
        <v>28</v>
      </c>
      <c r="E51" s="628">
        <v>31</v>
      </c>
      <c r="F51" s="622">
        <v>27</v>
      </c>
      <c r="G51" s="622">
        <v>19</v>
      </c>
      <c r="H51" s="622">
        <v>28</v>
      </c>
      <c r="I51" s="622">
        <v>31</v>
      </c>
      <c r="J51" s="622">
        <v>28</v>
      </c>
      <c r="K51" s="622">
        <v>40</v>
      </c>
      <c r="L51" s="622">
        <v>44</v>
      </c>
      <c r="M51" s="622">
        <v>52</v>
      </c>
      <c r="N51" s="622">
        <v>51</v>
      </c>
      <c r="O51" s="622">
        <v>57</v>
      </c>
      <c r="P51" s="50">
        <v>67</v>
      </c>
      <c r="Q51" s="436"/>
      <c r="R51" s="627"/>
    </row>
    <row r="52" spans="1:18" ht="12" customHeight="1">
      <c r="A52" s="628" t="s">
        <v>135</v>
      </c>
      <c r="B52" s="628">
        <v>60</v>
      </c>
      <c r="C52" s="628">
        <v>55</v>
      </c>
      <c r="D52" s="628">
        <v>59</v>
      </c>
      <c r="E52" s="628">
        <v>69</v>
      </c>
      <c r="F52" s="622">
        <v>60</v>
      </c>
      <c r="G52" s="622">
        <v>55</v>
      </c>
      <c r="H52" s="622">
        <v>59</v>
      </c>
      <c r="I52" s="622">
        <v>69</v>
      </c>
      <c r="J52" s="622">
        <v>60</v>
      </c>
      <c r="K52" s="622">
        <v>73</v>
      </c>
      <c r="L52" s="622">
        <v>91</v>
      </c>
      <c r="M52" s="622">
        <v>107</v>
      </c>
      <c r="N52" s="622">
        <v>70</v>
      </c>
      <c r="O52" s="622">
        <v>97</v>
      </c>
      <c r="P52" s="50">
        <v>101</v>
      </c>
      <c r="Q52" s="436"/>
      <c r="R52" s="627"/>
    </row>
    <row r="53" spans="1:18" ht="12" customHeight="1">
      <c r="A53" s="628" t="s">
        <v>153</v>
      </c>
      <c r="B53" s="628">
        <v>81</v>
      </c>
      <c r="C53" s="628">
        <v>77</v>
      </c>
      <c r="D53" s="628">
        <v>91</v>
      </c>
      <c r="E53" s="628">
        <v>84</v>
      </c>
      <c r="F53" s="622">
        <v>81</v>
      </c>
      <c r="G53" s="622">
        <v>77</v>
      </c>
      <c r="H53" s="622">
        <v>91</v>
      </c>
      <c r="I53" s="622">
        <v>84</v>
      </c>
      <c r="J53" s="622">
        <v>76</v>
      </c>
      <c r="K53" s="622">
        <v>67</v>
      </c>
      <c r="L53" s="622">
        <v>77</v>
      </c>
      <c r="M53" s="622">
        <v>78</v>
      </c>
      <c r="N53" s="622">
        <v>90</v>
      </c>
      <c r="O53" s="622">
        <v>79</v>
      </c>
      <c r="P53" s="50">
        <v>94</v>
      </c>
      <c r="R53" s="627"/>
    </row>
    <row r="54" spans="1:18" ht="12" customHeight="1">
      <c r="A54" s="628" t="s">
        <v>137</v>
      </c>
      <c r="B54" s="628">
        <v>35</v>
      </c>
      <c r="C54" s="628">
        <v>31</v>
      </c>
      <c r="D54" s="628">
        <v>49</v>
      </c>
      <c r="E54" s="628">
        <v>54</v>
      </c>
      <c r="F54" s="622">
        <v>35</v>
      </c>
      <c r="G54" s="622">
        <v>31</v>
      </c>
      <c r="H54" s="622">
        <v>49</v>
      </c>
      <c r="I54" s="622">
        <v>54</v>
      </c>
      <c r="J54" s="622">
        <v>43</v>
      </c>
      <c r="K54" s="622">
        <v>47</v>
      </c>
      <c r="L54" s="622">
        <v>46</v>
      </c>
      <c r="M54" s="622">
        <v>46</v>
      </c>
      <c r="N54" s="622">
        <v>46</v>
      </c>
      <c r="O54" s="622">
        <v>55</v>
      </c>
      <c r="P54" s="50">
        <v>52</v>
      </c>
      <c r="Q54" s="436"/>
      <c r="R54" s="627"/>
    </row>
    <row r="55" spans="1:18" ht="12" customHeight="1">
      <c r="A55" s="628" t="s">
        <v>140</v>
      </c>
      <c r="B55" s="628">
        <v>127</v>
      </c>
      <c r="C55" s="628">
        <v>149</v>
      </c>
      <c r="D55" s="628">
        <v>180</v>
      </c>
      <c r="E55" s="628">
        <v>166</v>
      </c>
      <c r="F55" s="622">
        <v>127</v>
      </c>
      <c r="G55" s="622">
        <v>149</v>
      </c>
      <c r="H55" s="622">
        <v>180</v>
      </c>
      <c r="I55" s="622">
        <v>166</v>
      </c>
      <c r="J55" s="622">
        <v>205</v>
      </c>
      <c r="K55" s="622">
        <v>243</v>
      </c>
      <c r="L55" s="622">
        <v>264</v>
      </c>
      <c r="M55" s="622">
        <v>268</v>
      </c>
      <c r="N55" s="622">
        <v>237</v>
      </c>
      <c r="O55" s="622">
        <v>313</v>
      </c>
      <c r="P55" s="50">
        <v>287</v>
      </c>
      <c r="Q55" s="436"/>
      <c r="R55" s="627"/>
    </row>
    <row r="56" spans="1:18" ht="12" customHeight="1">
      <c r="A56" s="628" t="s">
        <v>141</v>
      </c>
      <c r="B56" s="628">
        <v>241</v>
      </c>
      <c r="C56" s="628">
        <v>274</v>
      </c>
      <c r="D56" s="628">
        <v>233</v>
      </c>
      <c r="E56" s="628">
        <v>284</v>
      </c>
      <c r="F56" s="622">
        <v>241</v>
      </c>
      <c r="G56" s="622">
        <v>274</v>
      </c>
      <c r="H56" s="622">
        <v>233</v>
      </c>
      <c r="I56" s="622">
        <v>284</v>
      </c>
      <c r="J56" s="622">
        <v>277</v>
      </c>
      <c r="K56" s="622">
        <v>267</v>
      </c>
      <c r="L56" s="622">
        <v>288</v>
      </c>
      <c r="M56" s="622">
        <v>301</v>
      </c>
      <c r="N56" s="622">
        <v>326</v>
      </c>
      <c r="O56" s="622">
        <v>352</v>
      </c>
      <c r="P56" s="50">
        <v>387</v>
      </c>
      <c r="R56" s="627"/>
    </row>
    <row r="57" spans="1:18" ht="12" customHeight="1">
      <c r="A57" s="628" t="s">
        <v>143</v>
      </c>
      <c r="B57" s="628">
        <v>44</v>
      </c>
      <c r="C57" s="628">
        <v>25</v>
      </c>
      <c r="D57" s="628">
        <v>33</v>
      </c>
      <c r="E57" s="628">
        <v>27</v>
      </c>
      <c r="F57" s="622">
        <v>44</v>
      </c>
      <c r="G57" s="622">
        <v>25</v>
      </c>
      <c r="H57" s="622">
        <v>33</v>
      </c>
      <c r="I57" s="622">
        <v>27</v>
      </c>
      <c r="J57" s="622">
        <v>36</v>
      </c>
      <c r="K57" s="622">
        <v>31</v>
      </c>
      <c r="L57" s="622">
        <v>29</v>
      </c>
      <c r="M57" s="622">
        <v>40</v>
      </c>
      <c r="N57" s="622">
        <v>24</v>
      </c>
      <c r="O57" s="622">
        <v>35</v>
      </c>
      <c r="P57" s="50">
        <v>20</v>
      </c>
      <c r="Q57" s="436"/>
      <c r="R57" s="627"/>
    </row>
    <row r="58" spans="1:18" ht="12" customHeight="1">
      <c r="A58" s="628" t="s">
        <v>144</v>
      </c>
      <c r="B58" s="628">
        <v>192</v>
      </c>
      <c r="C58" s="628">
        <v>211</v>
      </c>
      <c r="D58" s="628">
        <v>256</v>
      </c>
      <c r="E58" s="628">
        <v>292</v>
      </c>
      <c r="F58" s="622">
        <v>192</v>
      </c>
      <c r="G58" s="622">
        <v>211</v>
      </c>
      <c r="H58" s="622">
        <v>256</v>
      </c>
      <c r="I58" s="622">
        <v>292</v>
      </c>
      <c r="J58" s="622">
        <v>351</v>
      </c>
      <c r="K58" s="622">
        <v>384</v>
      </c>
      <c r="L58" s="622">
        <v>393</v>
      </c>
      <c r="M58" s="622">
        <v>426</v>
      </c>
      <c r="N58" s="622">
        <v>374</v>
      </c>
      <c r="O58" s="622">
        <v>396</v>
      </c>
      <c r="P58" s="50">
        <v>393</v>
      </c>
      <c r="Q58" s="436"/>
      <c r="R58" s="627"/>
    </row>
    <row r="59" spans="1:18" ht="12" customHeight="1">
      <c r="A59" s="628" t="s">
        <v>145</v>
      </c>
      <c r="B59" s="628">
        <v>114</v>
      </c>
      <c r="C59" s="628">
        <v>113</v>
      </c>
      <c r="D59" s="628">
        <v>123</v>
      </c>
      <c r="E59" s="628">
        <v>115</v>
      </c>
      <c r="F59" s="622">
        <v>114</v>
      </c>
      <c r="G59" s="622">
        <v>113</v>
      </c>
      <c r="H59" s="622">
        <v>123</v>
      </c>
      <c r="I59" s="622">
        <v>115</v>
      </c>
      <c r="J59" s="622">
        <v>122</v>
      </c>
      <c r="K59" s="622">
        <v>129</v>
      </c>
      <c r="L59" s="622">
        <v>139</v>
      </c>
      <c r="M59" s="622">
        <v>133</v>
      </c>
      <c r="N59" s="622">
        <v>132</v>
      </c>
      <c r="O59" s="622">
        <v>115</v>
      </c>
      <c r="P59" s="50">
        <v>157</v>
      </c>
      <c r="R59" s="627"/>
    </row>
    <row r="60" spans="1:18" ht="12" customHeight="1">
      <c r="A60" s="628" t="s">
        <v>487</v>
      </c>
      <c r="B60" s="628">
        <v>67</v>
      </c>
      <c r="C60" s="628">
        <v>71</v>
      </c>
      <c r="D60" s="628">
        <v>80</v>
      </c>
      <c r="E60" s="628">
        <v>51</v>
      </c>
      <c r="F60" s="622">
        <v>67</v>
      </c>
      <c r="G60" s="622">
        <v>71</v>
      </c>
      <c r="H60" s="622">
        <v>80</v>
      </c>
      <c r="I60" s="622">
        <v>51</v>
      </c>
      <c r="J60" s="622">
        <v>60</v>
      </c>
      <c r="K60" s="622">
        <v>73</v>
      </c>
      <c r="L60" s="622">
        <v>84</v>
      </c>
      <c r="M60" s="622">
        <v>78</v>
      </c>
      <c r="N60" s="622">
        <v>77</v>
      </c>
      <c r="O60" s="622">
        <v>90</v>
      </c>
      <c r="P60" s="50">
        <v>79</v>
      </c>
      <c r="Q60" s="436"/>
      <c r="R60" s="627"/>
    </row>
    <row r="61" spans="1:18" ht="12" customHeight="1">
      <c r="A61" s="628" t="s">
        <v>139</v>
      </c>
      <c r="B61" s="628">
        <v>73</v>
      </c>
      <c r="C61" s="628">
        <v>63</v>
      </c>
      <c r="D61" s="628">
        <v>64</v>
      </c>
      <c r="E61" s="628">
        <v>59</v>
      </c>
      <c r="F61" s="622">
        <v>73</v>
      </c>
      <c r="G61" s="622">
        <v>63</v>
      </c>
      <c r="H61" s="622">
        <v>64</v>
      </c>
      <c r="I61" s="622">
        <v>59</v>
      </c>
      <c r="J61" s="622">
        <v>59</v>
      </c>
      <c r="K61" s="622">
        <v>62</v>
      </c>
      <c r="L61" s="622">
        <v>45</v>
      </c>
      <c r="M61" s="622">
        <v>55</v>
      </c>
      <c r="N61" s="622">
        <v>63</v>
      </c>
      <c r="O61" s="622">
        <v>68</v>
      </c>
      <c r="P61" s="50">
        <v>69</v>
      </c>
      <c r="Q61" s="436"/>
      <c r="R61" s="627"/>
    </row>
    <row r="62" spans="1:18" ht="12" customHeight="1">
      <c r="A62" s="628" t="s">
        <v>142</v>
      </c>
      <c r="B62" s="628">
        <v>24</v>
      </c>
      <c r="C62" s="628">
        <v>43</v>
      </c>
      <c r="D62" s="628">
        <v>48</v>
      </c>
      <c r="E62" s="628">
        <v>20</v>
      </c>
      <c r="F62" s="622">
        <v>24</v>
      </c>
      <c r="G62" s="622">
        <v>43</v>
      </c>
      <c r="H62" s="622">
        <v>48</v>
      </c>
      <c r="I62" s="622">
        <v>20</v>
      </c>
      <c r="J62" s="622">
        <v>17</v>
      </c>
      <c r="K62" s="622">
        <v>17</v>
      </c>
      <c r="L62" s="622">
        <v>16</v>
      </c>
      <c r="M62" s="622">
        <v>12</v>
      </c>
      <c r="N62" s="622">
        <v>21</v>
      </c>
      <c r="O62" s="622">
        <v>18</v>
      </c>
      <c r="P62" s="50">
        <v>19</v>
      </c>
      <c r="R62" s="627"/>
    </row>
    <row r="63" spans="1:18" ht="12" customHeight="1">
      <c r="A63" s="438" t="s">
        <v>190</v>
      </c>
      <c r="B63" s="438">
        <v>517</v>
      </c>
      <c r="C63" s="438">
        <v>480</v>
      </c>
      <c r="D63" s="438">
        <v>444</v>
      </c>
      <c r="E63" s="438">
        <v>395</v>
      </c>
      <c r="F63" s="623">
        <v>517</v>
      </c>
      <c r="G63" s="623">
        <v>480</v>
      </c>
      <c r="H63" s="623">
        <v>444</v>
      </c>
      <c r="I63" s="623">
        <v>395</v>
      </c>
      <c r="J63" s="623">
        <v>387</v>
      </c>
      <c r="K63" s="623">
        <v>348</v>
      </c>
      <c r="L63" s="623">
        <v>377</v>
      </c>
      <c r="M63" s="623">
        <v>354</v>
      </c>
      <c r="N63" s="623">
        <v>346</v>
      </c>
      <c r="O63" s="623">
        <v>370</v>
      </c>
      <c r="P63" s="646">
        <v>310</v>
      </c>
      <c r="Q63" s="436"/>
      <c r="R63" s="627"/>
    </row>
    <row r="64" spans="1:18" ht="12.75" customHeight="1">
      <c r="A64" s="628" t="s">
        <v>379</v>
      </c>
      <c r="B64" s="628"/>
      <c r="C64" s="628"/>
      <c r="D64" s="628"/>
      <c r="E64" s="628"/>
      <c r="F64" s="634"/>
      <c r="G64" s="634"/>
      <c r="H64" s="634"/>
      <c r="I64" s="634"/>
      <c r="J64" s="634"/>
      <c r="K64" s="634"/>
      <c r="L64" s="634"/>
      <c r="M64" s="634"/>
      <c r="N64" s="634"/>
      <c r="P64" s="427"/>
      <c r="Q64" s="436"/>
      <c r="R64" s="627"/>
    </row>
    <row r="65" spans="16:18" ht="12.75">
      <c r="P65" s="427"/>
      <c r="Q65" s="633"/>
      <c r="R65" s="627"/>
    </row>
    <row r="66" spans="16:18" ht="12.75">
      <c r="P66" s="427"/>
      <c r="Q66" s="633"/>
      <c r="R66" s="627"/>
    </row>
    <row r="67" spans="16:18" ht="12.75">
      <c r="P67" s="427"/>
      <c r="Q67" s="633"/>
      <c r="R67" s="627"/>
    </row>
    <row r="68" spans="16:18" ht="12.75">
      <c r="P68" s="427"/>
      <c r="Q68" s="633"/>
      <c r="R68" s="627"/>
    </row>
    <row r="69" spans="16:18" ht="12.75">
      <c r="P69" s="427"/>
      <c r="Q69" s="633"/>
      <c r="R69" s="627"/>
    </row>
    <row r="70" spans="16:18" ht="12.75">
      <c r="P70" s="427"/>
      <c r="Q70" s="633"/>
      <c r="R70" s="627"/>
    </row>
    <row r="71" ht="12.75">
      <c r="P71" s="427"/>
    </row>
    <row r="72" ht="12.75">
      <c r="P72" s="427"/>
    </row>
    <row r="73" ht="12.75">
      <c r="P73" s="427"/>
    </row>
    <row r="74" ht="12.75">
      <c r="P74" s="427"/>
    </row>
    <row r="75" ht="12.75">
      <c r="P75" s="427"/>
    </row>
    <row r="76" ht="12.75">
      <c r="P76" s="427"/>
    </row>
    <row r="77" ht="12.75">
      <c r="P77" s="427"/>
    </row>
    <row r="78" ht="12.75">
      <c r="P78" s="427"/>
    </row>
    <row r="79" ht="12.75">
      <c r="P79" s="427"/>
    </row>
    <row r="80" ht="12.75">
      <c r="P80" s="427"/>
    </row>
    <row r="81" ht="12.75">
      <c r="P81" s="427"/>
    </row>
    <row r="82" ht="12.75">
      <c r="P82" s="427"/>
    </row>
    <row r="83" ht="12.75">
      <c r="P83" s="427"/>
    </row>
    <row r="84" ht="12.75">
      <c r="P84" s="427"/>
    </row>
    <row r="85" ht="12.75">
      <c r="P85" s="427"/>
    </row>
    <row r="86" ht="12.75">
      <c r="P86" s="427"/>
    </row>
    <row r="87" ht="12.75">
      <c r="P87" s="427"/>
    </row>
    <row r="88" ht="12.75">
      <c r="P88" s="427"/>
    </row>
    <row r="89" ht="12.75">
      <c r="P89" s="427"/>
    </row>
    <row r="90" ht="12.75">
      <c r="P90" s="427"/>
    </row>
    <row r="91" ht="12.75">
      <c r="P91" s="427"/>
    </row>
    <row r="92" ht="12.75">
      <c r="P92" s="427"/>
    </row>
    <row r="93" ht="12.75">
      <c r="P93" s="427"/>
    </row>
    <row r="94" ht="12.75">
      <c r="P94" s="427"/>
    </row>
    <row r="95" ht="12.75">
      <c r="P95" s="427"/>
    </row>
    <row r="96" ht="12.75">
      <c r="P96" s="427"/>
    </row>
    <row r="97" ht="12.75">
      <c r="P97" s="427"/>
    </row>
    <row r="98" ht="12.75">
      <c r="P98" s="427"/>
    </row>
    <row r="99" ht="12.75">
      <c r="P99" s="427"/>
    </row>
    <row r="100" ht="12.75">
      <c r="P100" s="427"/>
    </row>
    <row r="101" ht="12.75">
      <c r="P101" s="427"/>
    </row>
    <row r="102" ht="12.75">
      <c r="P102" s="427"/>
    </row>
    <row r="103" ht="12.75">
      <c r="P103" s="427"/>
    </row>
    <row r="104" ht="12.75">
      <c r="P104" s="427"/>
    </row>
    <row r="105" ht="12.75">
      <c r="P105" s="427"/>
    </row>
    <row r="106" ht="12.75">
      <c r="P106" s="427"/>
    </row>
    <row r="107" ht="12.75">
      <c r="P107" s="427"/>
    </row>
    <row r="108" ht="12.75">
      <c r="P108" s="427"/>
    </row>
    <row r="109" ht="12.75">
      <c r="P109" s="427"/>
    </row>
    <row r="110" ht="12.75">
      <c r="P110" s="427"/>
    </row>
    <row r="111" ht="12.75">
      <c r="P111" s="427"/>
    </row>
    <row r="112" ht="12.75">
      <c r="P112" s="427"/>
    </row>
    <row r="113" ht="12.75">
      <c r="P113" s="427"/>
    </row>
    <row r="114" ht="12.75">
      <c r="P114" s="427"/>
    </row>
    <row r="115" ht="12.75">
      <c r="P115" s="427"/>
    </row>
    <row r="116" ht="12.75">
      <c r="P116" s="427"/>
    </row>
    <row r="117" ht="12.75">
      <c r="P117" s="427"/>
    </row>
    <row r="118" ht="12.75">
      <c r="P118" s="427"/>
    </row>
    <row r="119" ht="12.75">
      <c r="P119" s="427"/>
    </row>
    <row r="120" ht="12.75">
      <c r="P120" s="427"/>
    </row>
    <row r="121" ht="12.75">
      <c r="P121" s="427"/>
    </row>
    <row r="122" ht="12.75">
      <c r="P122" s="427"/>
    </row>
    <row r="123" ht="12.75">
      <c r="P123" s="427"/>
    </row>
    <row r="124" ht="12.75">
      <c r="P124" s="427"/>
    </row>
    <row r="125" ht="12.75">
      <c r="P125" s="427"/>
    </row>
    <row r="126" ht="12.75">
      <c r="P126" s="427"/>
    </row>
    <row r="127" ht="12.75">
      <c r="P127" s="427"/>
    </row>
    <row r="128" ht="12.75">
      <c r="P128" s="427"/>
    </row>
    <row r="129" ht="12.75">
      <c r="P129" s="427"/>
    </row>
    <row r="130" ht="12.75">
      <c r="P130" s="427"/>
    </row>
    <row r="131" ht="12.75">
      <c r="P131" s="427"/>
    </row>
    <row r="132" ht="12.75">
      <c r="P132" s="427"/>
    </row>
    <row r="133" ht="12.75">
      <c r="P133" s="427"/>
    </row>
    <row r="134" ht="12.75">
      <c r="P134" s="427"/>
    </row>
    <row r="135" ht="12.75">
      <c r="P135" s="427"/>
    </row>
    <row r="136" ht="12.75">
      <c r="P136" s="427"/>
    </row>
    <row r="137" ht="12.75">
      <c r="P137" s="427"/>
    </row>
    <row r="138" ht="12.75">
      <c r="P138" s="427"/>
    </row>
    <row r="139" ht="12.75">
      <c r="P139" s="427"/>
    </row>
    <row r="140" ht="12.75">
      <c r="P140" s="427"/>
    </row>
    <row r="141" ht="12.75">
      <c r="P141" s="427"/>
    </row>
    <row r="142" ht="12.75">
      <c r="P142" s="427"/>
    </row>
    <row r="143" ht="12.75">
      <c r="P143" s="427"/>
    </row>
    <row r="144" ht="12.75">
      <c r="P144" s="427"/>
    </row>
    <row r="145" ht="12.75">
      <c r="P145" s="427"/>
    </row>
    <row r="146" ht="12.75">
      <c r="P146" s="427"/>
    </row>
    <row r="147" ht="12.75">
      <c r="P147" s="427"/>
    </row>
    <row r="148" ht="12.75">
      <c r="P148" s="427"/>
    </row>
    <row r="149" ht="12.75">
      <c r="P149" s="427"/>
    </row>
    <row r="150" ht="12.75">
      <c r="P150" s="427"/>
    </row>
    <row r="151" ht="12.75">
      <c r="P151" s="427"/>
    </row>
    <row r="152" ht="12.75">
      <c r="P152" s="427"/>
    </row>
    <row r="153" ht="12.75">
      <c r="P153" s="427"/>
    </row>
    <row r="154" ht="12.75">
      <c r="P154" s="427"/>
    </row>
    <row r="155" ht="12.75">
      <c r="P155" s="427"/>
    </row>
    <row r="156" ht="12.75">
      <c r="P156" s="427"/>
    </row>
    <row r="157" ht="12.75">
      <c r="P157" s="427"/>
    </row>
    <row r="158" ht="12.75">
      <c r="P158" s="427"/>
    </row>
    <row r="159" ht="12.75">
      <c r="P159" s="427"/>
    </row>
    <row r="160" ht="12.75">
      <c r="P160" s="427"/>
    </row>
    <row r="161" ht="12.75">
      <c r="P161" s="427"/>
    </row>
    <row r="162" ht="12.75">
      <c r="P162" s="427"/>
    </row>
    <row r="163" ht="12.75">
      <c r="P163" s="427"/>
    </row>
    <row r="164" ht="12.75">
      <c r="P164" s="427"/>
    </row>
    <row r="165" ht="12.75">
      <c r="P165" s="427"/>
    </row>
    <row r="166" ht="12.75">
      <c r="P166" s="427"/>
    </row>
    <row r="167" ht="12.75">
      <c r="P167" s="427"/>
    </row>
    <row r="168" ht="12.75">
      <c r="P168" s="427"/>
    </row>
    <row r="169" ht="12.75">
      <c r="P169" s="427"/>
    </row>
    <row r="170" ht="12.75">
      <c r="P170" s="427"/>
    </row>
    <row r="171" ht="12.75">
      <c r="P171" s="427"/>
    </row>
    <row r="172" ht="12.75">
      <c r="P172" s="427"/>
    </row>
    <row r="173" ht="12.75">
      <c r="P173" s="427"/>
    </row>
    <row r="174" ht="12.75">
      <c r="P174" s="427"/>
    </row>
    <row r="175" ht="12.75">
      <c r="P175" s="427"/>
    </row>
    <row r="176" ht="12.75">
      <c r="P176" s="427"/>
    </row>
    <row r="177" ht="12.75">
      <c r="P177" s="427"/>
    </row>
    <row r="178" ht="12.75">
      <c r="P178" s="427"/>
    </row>
    <row r="179" ht="12.75">
      <c r="P179" s="427"/>
    </row>
    <row r="180" ht="12.75">
      <c r="P180" s="427"/>
    </row>
    <row r="181" ht="12.75">
      <c r="P181" s="427"/>
    </row>
    <row r="182" ht="12.75">
      <c r="P182" s="427"/>
    </row>
    <row r="183" ht="12.75">
      <c r="P183" s="427"/>
    </row>
    <row r="184" ht="12.75">
      <c r="P184" s="427"/>
    </row>
    <row r="185" ht="12.75">
      <c r="P185" s="427"/>
    </row>
    <row r="186" ht="12.75">
      <c r="P186" s="427"/>
    </row>
    <row r="187" ht="12.75">
      <c r="P187" s="427"/>
    </row>
    <row r="188" ht="12.75">
      <c r="P188" s="427"/>
    </row>
    <row r="189" ht="12.75">
      <c r="P189" s="427"/>
    </row>
    <row r="190" ht="12.75">
      <c r="P190" s="427"/>
    </row>
    <row r="191" ht="12.75">
      <c r="P191" s="427"/>
    </row>
    <row r="192" ht="12.75">
      <c r="P192" s="427"/>
    </row>
    <row r="193" ht="12.75">
      <c r="P193" s="427"/>
    </row>
    <row r="194" ht="12.75">
      <c r="P194" s="427"/>
    </row>
    <row r="195" ht="12.75">
      <c r="P195" s="427"/>
    </row>
    <row r="196" ht="12.75">
      <c r="P196" s="427"/>
    </row>
    <row r="197" ht="12.75">
      <c r="P197" s="427"/>
    </row>
    <row r="198" ht="12.75">
      <c r="P198" s="427"/>
    </row>
    <row r="199" ht="12.75">
      <c r="P199" s="427"/>
    </row>
    <row r="200" ht="12.75">
      <c r="P200" s="427"/>
    </row>
    <row r="201" ht="12.75">
      <c r="P201" s="427"/>
    </row>
    <row r="202" ht="12.75">
      <c r="P202" s="427"/>
    </row>
    <row r="203" ht="12.75">
      <c r="P203" s="427"/>
    </row>
    <row r="204" ht="12.75">
      <c r="P204" s="427"/>
    </row>
    <row r="205" ht="12.75">
      <c r="P205" s="427"/>
    </row>
    <row r="206" ht="12.75">
      <c r="P206" s="427"/>
    </row>
    <row r="207" ht="12.75">
      <c r="P207" s="427"/>
    </row>
    <row r="208" ht="12.75">
      <c r="P208" s="427"/>
    </row>
    <row r="209" ht="12.75">
      <c r="P209" s="427"/>
    </row>
    <row r="210" ht="12.75">
      <c r="P210" s="427"/>
    </row>
    <row r="211" ht="12.75">
      <c r="P211" s="427"/>
    </row>
    <row r="212" ht="12.75">
      <c r="P212" s="427"/>
    </row>
    <row r="213" ht="12.75">
      <c r="P213" s="427"/>
    </row>
    <row r="214" ht="12.75">
      <c r="P214" s="427"/>
    </row>
    <row r="215" ht="12.75">
      <c r="P215" s="427"/>
    </row>
    <row r="216" ht="12.75">
      <c r="P216" s="427"/>
    </row>
    <row r="217" ht="12.75">
      <c r="P217" s="427"/>
    </row>
    <row r="218" ht="12.75">
      <c r="P218" s="427"/>
    </row>
    <row r="219" ht="12.75">
      <c r="P219" s="427"/>
    </row>
    <row r="220" ht="12.75">
      <c r="P220" s="427"/>
    </row>
    <row r="221" ht="12.75">
      <c r="P221" s="427"/>
    </row>
    <row r="222" ht="12.75">
      <c r="P222" s="427"/>
    </row>
    <row r="223" ht="12.75">
      <c r="P223" s="427"/>
    </row>
    <row r="224" ht="12.75">
      <c r="P224" s="427"/>
    </row>
    <row r="225" ht="12.75">
      <c r="P225" s="427"/>
    </row>
    <row r="226" ht="12.75">
      <c r="P226" s="427"/>
    </row>
    <row r="227" ht="12.75">
      <c r="P227" s="427"/>
    </row>
    <row r="228" ht="12.75">
      <c r="P228" s="427"/>
    </row>
    <row r="229" ht="12.75">
      <c r="P229" s="427"/>
    </row>
    <row r="230" ht="12.75">
      <c r="P230" s="427"/>
    </row>
    <row r="231" ht="12.75">
      <c r="P231" s="427"/>
    </row>
    <row r="232" ht="12.75">
      <c r="P232" s="427"/>
    </row>
    <row r="233" ht="12.75">
      <c r="P233" s="427"/>
    </row>
    <row r="234" ht="12.75">
      <c r="P234" s="427"/>
    </row>
    <row r="235" ht="12.75">
      <c r="P235" s="427"/>
    </row>
    <row r="236" ht="12.75">
      <c r="P236" s="427"/>
    </row>
    <row r="237" ht="12.75">
      <c r="P237" s="427"/>
    </row>
    <row r="238" ht="12.75">
      <c r="P238" s="427"/>
    </row>
    <row r="239" ht="12.75">
      <c r="P239" s="427"/>
    </row>
    <row r="240" ht="12.75">
      <c r="P240" s="427"/>
    </row>
    <row r="241" ht="12.75">
      <c r="P241" s="427"/>
    </row>
    <row r="242" ht="12.75">
      <c r="P242" s="427"/>
    </row>
    <row r="243" ht="12.75">
      <c r="P243" s="427"/>
    </row>
    <row r="244" ht="12.75">
      <c r="P244" s="427"/>
    </row>
    <row r="245" ht="12.75">
      <c r="P245" s="427"/>
    </row>
    <row r="246" ht="12.75">
      <c r="P246" s="427"/>
    </row>
    <row r="247" ht="12.75">
      <c r="P247" s="427"/>
    </row>
    <row r="248" ht="12.75">
      <c r="P248" s="427"/>
    </row>
    <row r="249" ht="12.75">
      <c r="P249" s="427"/>
    </row>
    <row r="250" ht="12.75">
      <c r="P250" s="427"/>
    </row>
    <row r="251" ht="12.75">
      <c r="P251" s="427"/>
    </row>
    <row r="252" ht="12.75">
      <c r="P252" s="427"/>
    </row>
    <row r="253" ht="12.75">
      <c r="P253" s="427"/>
    </row>
    <row r="254" ht="12.75">
      <c r="P254" s="427"/>
    </row>
    <row r="255" ht="12.75">
      <c r="P255" s="427"/>
    </row>
    <row r="256" ht="12.75">
      <c r="P256" s="427"/>
    </row>
    <row r="257" ht="12.75">
      <c r="P257" s="427"/>
    </row>
    <row r="258" ht="12.75">
      <c r="P258" s="427"/>
    </row>
    <row r="259" ht="12.75">
      <c r="P259" s="427"/>
    </row>
    <row r="260" ht="12.75">
      <c r="P260" s="427"/>
    </row>
    <row r="261" ht="12.75">
      <c r="P261" s="427"/>
    </row>
    <row r="262" ht="12.75">
      <c r="P262" s="427"/>
    </row>
    <row r="263" ht="12.75">
      <c r="P263" s="427"/>
    </row>
    <row r="264" ht="12.75">
      <c r="P264" s="427"/>
    </row>
    <row r="265" ht="12.75">
      <c r="P265" s="427"/>
    </row>
    <row r="266" ht="12.75">
      <c r="P266" s="427"/>
    </row>
    <row r="267" ht="12.75">
      <c r="P267" s="427"/>
    </row>
    <row r="268" ht="12.75">
      <c r="P268" s="427"/>
    </row>
    <row r="269" ht="12.75">
      <c r="P269" s="427"/>
    </row>
    <row r="270" ht="12.75">
      <c r="P270" s="427"/>
    </row>
    <row r="271" ht="12.75">
      <c r="P271" s="427"/>
    </row>
    <row r="272" ht="12.75">
      <c r="P272" s="427"/>
    </row>
    <row r="273" ht="12.75">
      <c r="P273" s="427"/>
    </row>
    <row r="274" ht="12.75">
      <c r="P274" s="427"/>
    </row>
    <row r="275" ht="12.75">
      <c r="P275" s="427"/>
    </row>
    <row r="276" ht="12.75">
      <c r="P276" s="427"/>
    </row>
    <row r="277" ht="12.75">
      <c r="P277" s="427"/>
    </row>
    <row r="278" ht="12.75">
      <c r="P278" s="427"/>
    </row>
    <row r="279" ht="12.75">
      <c r="P279" s="427"/>
    </row>
    <row r="280" ht="12.75">
      <c r="P280" s="427"/>
    </row>
    <row r="281" ht="12.75">
      <c r="P281" s="427"/>
    </row>
    <row r="282" ht="12.75">
      <c r="P282" s="427"/>
    </row>
    <row r="283" ht="12.75">
      <c r="P283" s="427"/>
    </row>
    <row r="284" ht="12.75">
      <c r="P284" s="427"/>
    </row>
    <row r="285" ht="12.75">
      <c r="P285" s="427"/>
    </row>
    <row r="286" ht="12.75">
      <c r="P286" s="427"/>
    </row>
    <row r="287" ht="12.75">
      <c r="P287" s="427"/>
    </row>
    <row r="288" ht="12.75">
      <c r="P288" s="427"/>
    </row>
    <row r="289" ht="12.75">
      <c r="P289" s="427"/>
    </row>
    <row r="290" ht="12.75">
      <c r="P290" s="427"/>
    </row>
    <row r="291" ht="12.75">
      <c r="P291" s="427"/>
    </row>
    <row r="292" ht="12.75">
      <c r="P292" s="427"/>
    </row>
    <row r="293" ht="12.75">
      <c r="P293" s="427"/>
    </row>
    <row r="294" ht="12.75">
      <c r="P294" s="427"/>
    </row>
    <row r="295" ht="12.75">
      <c r="P295" s="427"/>
    </row>
    <row r="296" ht="12.75">
      <c r="P296" s="427"/>
    </row>
    <row r="297" ht="12.75">
      <c r="P297" s="427"/>
    </row>
    <row r="298" ht="12.75">
      <c r="P298" s="427"/>
    </row>
    <row r="299" ht="12.75">
      <c r="P299" s="427"/>
    </row>
    <row r="300" ht="12.75">
      <c r="P300" s="427"/>
    </row>
    <row r="301" ht="12.75">
      <c r="P301" s="427"/>
    </row>
    <row r="302" ht="12.75">
      <c r="P302" s="427"/>
    </row>
    <row r="303" ht="12.75">
      <c r="P303" s="427"/>
    </row>
    <row r="304" ht="12.75">
      <c r="P304" s="427"/>
    </row>
    <row r="305" ht="12.75">
      <c r="P305" s="427"/>
    </row>
    <row r="306" ht="12.75">
      <c r="P306" s="427"/>
    </row>
    <row r="307" ht="12.75">
      <c r="P307" s="427"/>
    </row>
    <row r="308" ht="12.75">
      <c r="P308" s="427"/>
    </row>
    <row r="309" ht="12.75">
      <c r="P309" s="427"/>
    </row>
    <row r="310" ht="12.75">
      <c r="P310" s="427"/>
    </row>
    <row r="311" ht="12.75">
      <c r="P311" s="427"/>
    </row>
    <row r="312" ht="12.75">
      <c r="P312" s="427"/>
    </row>
    <row r="313" ht="12.75">
      <c r="P313" s="427"/>
    </row>
    <row r="314" ht="12.75">
      <c r="P314" s="427"/>
    </row>
    <row r="315" ht="12.75">
      <c r="P315" s="427"/>
    </row>
    <row r="316" ht="12.75">
      <c r="P316" s="427"/>
    </row>
    <row r="317" ht="12.75">
      <c r="P317" s="427"/>
    </row>
    <row r="318" ht="12.75">
      <c r="P318" s="427"/>
    </row>
    <row r="319" ht="12.75">
      <c r="P319" s="427"/>
    </row>
    <row r="320" ht="12.75">
      <c r="P320" s="427"/>
    </row>
    <row r="321" ht="12.75">
      <c r="P321" s="427"/>
    </row>
    <row r="322" ht="12.75">
      <c r="P322" s="427"/>
    </row>
    <row r="323" ht="12.75">
      <c r="P323" s="427"/>
    </row>
    <row r="324" ht="12.75">
      <c r="P324" s="427"/>
    </row>
    <row r="325" ht="12.75">
      <c r="P325" s="427"/>
    </row>
    <row r="326" ht="12.75">
      <c r="P326" s="427"/>
    </row>
    <row r="327" ht="12.75">
      <c r="P327" s="427"/>
    </row>
    <row r="328" ht="12.75">
      <c r="P328" s="427"/>
    </row>
    <row r="329" ht="12.75">
      <c r="P329" s="427"/>
    </row>
    <row r="330" ht="12.75">
      <c r="P330" s="427"/>
    </row>
    <row r="331" ht="12.75">
      <c r="P331" s="427"/>
    </row>
    <row r="332" ht="12.75">
      <c r="P332" s="427"/>
    </row>
    <row r="333" ht="12.75">
      <c r="P333" s="427"/>
    </row>
    <row r="334" ht="12.75">
      <c r="P334" s="427"/>
    </row>
    <row r="335" ht="12.75">
      <c r="P335" s="427"/>
    </row>
    <row r="336" ht="12.75">
      <c r="P336" s="427"/>
    </row>
    <row r="337" ht="12.75">
      <c r="P337" s="427"/>
    </row>
    <row r="338" ht="12.75">
      <c r="P338" s="427"/>
    </row>
    <row r="339" ht="12.75">
      <c r="P339" s="427"/>
    </row>
    <row r="340" ht="12.75">
      <c r="P340" s="427"/>
    </row>
    <row r="341" ht="12.75">
      <c r="P341" s="427"/>
    </row>
    <row r="342" ht="12.75">
      <c r="P342" s="427"/>
    </row>
    <row r="343" ht="12.75">
      <c r="P343" s="427"/>
    </row>
    <row r="344" ht="12.75">
      <c r="P344" s="427"/>
    </row>
    <row r="345" ht="12.75">
      <c r="P345" s="427"/>
    </row>
    <row r="346" ht="12.75">
      <c r="P346" s="427"/>
    </row>
    <row r="347" ht="12.75">
      <c r="P347" s="427"/>
    </row>
    <row r="348" ht="12.75">
      <c r="P348" s="427"/>
    </row>
    <row r="349" ht="12.75">
      <c r="P349" s="427"/>
    </row>
    <row r="350" ht="12.75">
      <c r="P350" s="427"/>
    </row>
    <row r="351" ht="12.75">
      <c r="P351" s="427"/>
    </row>
    <row r="352" ht="12.75">
      <c r="P352" s="427"/>
    </row>
    <row r="353" ht="12.75">
      <c r="P353" s="427"/>
    </row>
    <row r="354" ht="12.75">
      <c r="P354" s="427"/>
    </row>
    <row r="355" ht="12.75">
      <c r="P355" s="427"/>
    </row>
    <row r="356" ht="12.75">
      <c r="P356" s="427"/>
    </row>
    <row r="357" ht="12.75">
      <c r="P357" s="427"/>
    </row>
    <row r="358" ht="12.75">
      <c r="P358" s="427"/>
    </row>
    <row r="359" ht="12.75">
      <c r="P359" s="427"/>
    </row>
    <row r="360" ht="12.75">
      <c r="P360" s="427"/>
    </row>
    <row r="361" ht="12.75">
      <c r="P361" s="427"/>
    </row>
    <row r="362" ht="12.75">
      <c r="P362" s="427"/>
    </row>
    <row r="363" ht="12.75">
      <c r="P363" s="427"/>
    </row>
    <row r="364" ht="12.75">
      <c r="P364" s="427"/>
    </row>
    <row r="365" ht="12.75">
      <c r="P365" s="427"/>
    </row>
    <row r="366" ht="12.75">
      <c r="P366" s="427"/>
    </row>
    <row r="367" ht="12.75">
      <c r="P367" s="427"/>
    </row>
    <row r="368" ht="12.75">
      <c r="P368" s="427"/>
    </row>
    <row r="369" ht="12.75">
      <c r="P369" s="427"/>
    </row>
    <row r="370" ht="12.75">
      <c r="P370" s="427"/>
    </row>
    <row r="371" ht="12.75">
      <c r="P371" s="427"/>
    </row>
    <row r="372" ht="12.75">
      <c r="P372" s="427"/>
    </row>
    <row r="373" ht="12.75">
      <c r="P373" s="427"/>
    </row>
    <row r="374" ht="12.75">
      <c r="P374" s="427"/>
    </row>
    <row r="375" ht="12.75">
      <c r="P375" s="427"/>
    </row>
    <row r="376" ht="12.75">
      <c r="P376" s="427"/>
    </row>
    <row r="377" ht="12.75">
      <c r="P377" s="427"/>
    </row>
    <row r="378" ht="12.75">
      <c r="P378" s="427"/>
    </row>
    <row r="379" ht="12.75">
      <c r="P379" s="427"/>
    </row>
    <row r="380" ht="12.75">
      <c r="P380" s="427"/>
    </row>
    <row r="381" ht="12.75">
      <c r="P381" s="427"/>
    </row>
    <row r="382" ht="12.75">
      <c r="P382" s="427"/>
    </row>
    <row r="383" ht="12.75">
      <c r="P383" s="427"/>
    </row>
    <row r="384" ht="12.75">
      <c r="P384" s="427"/>
    </row>
    <row r="385" ht="12.75">
      <c r="P385" s="427"/>
    </row>
    <row r="386" ht="12.75">
      <c r="P386" s="427"/>
    </row>
    <row r="387" ht="12.75">
      <c r="P387" s="427"/>
    </row>
    <row r="388" ht="12.75">
      <c r="P388" s="427"/>
    </row>
    <row r="389" ht="12.75">
      <c r="P389" s="427"/>
    </row>
    <row r="390" ht="12.75">
      <c r="P390" s="427"/>
    </row>
    <row r="391" ht="12.75">
      <c r="P391" s="427"/>
    </row>
    <row r="392" ht="12.75">
      <c r="P392" s="427"/>
    </row>
    <row r="393" ht="12.75">
      <c r="P393" s="427"/>
    </row>
    <row r="394" ht="12.75">
      <c r="P394" s="427"/>
    </row>
    <row r="395" ht="12.75">
      <c r="P395" s="427"/>
    </row>
    <row r="396" ht="12.75">
      <c r="P396" s="427"/>
    </row>
    <row r="397" ht="12.75">
      <c r="P397" s="427"/>
    </row>
    <row r="398" ht="12.75">
      <c r="P398" s="427"/>
    </row>
    <row r="399" ht="12.75">
      <c r="P399" s="427"/>
    </row>
    <row r="400" ht="12.75">
      <c r="P400" s="427"/>
    </row>
    <row r="401" ht="12.75">
      <c r="P401" s="427"/>
    </row>
    <row r="402" ht="12.75">
      <c r="P402" s="427"/>
    </row>
    <row r="403" ht="12.75">
      <c r="P403" s="427"/>
    </row>
    <row r="404" ht="12.75">
      <c r="P404" s="427"/>
    </row>
    <row r="405" ht="12.75">
      <c r="P405" s="427"/>
    </row>
    <row r="406" ht="12.75">
      <c r="P406" s="427"/>
    </row>
    <row r="407" ht="12.75">
      <c r="P407" s="427"/>
    </row>
    <row r="408" ht="12.75">
      <c r="P408" s="427"/>
    </row>
    <row r="409" ht="12.75">
      <c r="P409" s="427"/>
    </row>
    <row r="410" ht="12.75">
      <c r="P410" s="427"/>
    </row>
    <row r="411" ht="12.75">
      <c r="P411" s="427"/>
    </row>
    <row r="412" ht="12.75">
      <c r="P412" s="427"/>
    </row>
    <row r="413" ht="12.75">
      <c r="P413" s="427"/>
    </row>
    <row r="414" ht="12.75">
      <c r="P414" s="427"/>
    </row>
    <row r="415" ht="12.75">
      <c r="P415" s="427"/>
    </row>
    <row r="416" ht="12.75">
      <c r="P416" s="427"/>
    </row>
    <row r="417" ht="12.75">
      <c r="P417" s="427"/>
    </row>
    <row r="418" ht="12.75">
      <c r="P418" s="427"/>
    </row>
    <row r="419" ht="12.75">
      <c r="P419" s="427"/>
    </row>
    <row r="420" ht="12.75">
      <c r="P420" s="427"/>
    </row>
    <row r="421" ht="12.75">
      <c r="P421" s="427"/>
    </row>
    <row r="422" ht="12.75">
      <c r="P422" s="427"/>
    </row>
    <row r="423" ht="12.75">
      <c r="P423" s="427"/>
    </row>
    <row r="424" ht="12.75">
      <c r="P424" s="427"/>
    </row>
    <row r="425" ht="12.75">
      <c r="P425" s="427"/>
    </row>
    <row r="426" ht="12.75">
      <c r="P426" s="427"/>
    </row>
    <row r="427" ht="12.75">
      <c r="P427" s="427"/>
    </row>
    <row r="428" ht="12.75">
      <c r="P428" s="427"/>
    </row>
    <row r="429" ht="12.75">
      <c r="P429" s="427"/>
    </row>
    <row r="430" ht="12.75">
      <c r="P430" s="427"/>
    </row>
    <row r="431" ht="12.75">
      <c r="P431" s="427"/>
    </row>
    <row r="432" ht="12.75">
      <c r="P432" s="427"/>
    </row>
    <row r="433" ht="12.75">
      <c r="P433" s="427"/>
    </row>
    <row r="434" ht="12.75">
      <c r="P434" s="427"/>
    </row>
    <row r="435" ht="12.75">
      <c r="P435" s="427"/>
    </row>
    <row r="436" ht="12.75">
      <c r="P436" s="427"/>
    </row>
    <row r="437" ht="12.75">
      <c r="P437" s="427"/>
    </row>
    <row r="438" ht="12.75">
      <c r="P438" s="427"/>
    </row>
    <row r="439" ht="12.75">
      <c r="P439" s="427"/>
    </row>
    <row r="440" ht="12.75">
      <c r="P440" s="427"/>
    </row>
    <row r="441" ht="12.75">
      <c r="P441" s="427"/>
    </row>
    <row r="442" ht="12.75">
      <c r="P442" s="427"/>
    </row>
    <row r="443" ht="12.75">
      <c r="P443" s="427"/>
    </row>
    <row r="444" ht="12.75">
      <c r="P444" s="427"/>
    </row>
    <row r="445" ht="12.75">
      <c r="P445" s="427"/>
    </row>
    <row r="446" ht="12.75">
      <c r="P446" s="427"/>
    </row>
    <row r="447" ht="12.75">
      <c r="P447" s="427"/>
    </row>
    <row r="448" ht="12.75">
      <c r="P448" s="427"/>
    </row>
    <row r="449" ht="12.75">
      <c r="P449" s="427"/>
    </row>
    <row r="450" ht="12.75">
      <c r="P450" s="427"/>
    </row>
    <row r="451" ht="12.75">
      <c r="P451" s="427"/>
    </row>
    <row r="452" ht="12.75">
      <c r="P452" s="427"/>
    </row>
    <row r="453" ht="12.75">
      <c r="P453" s="427"/>
    </row>
    <row r="454" ht="12.75">
      <c r="P454" s="427"/>
    </row>
    <row r="455" ht="12.75">
      <c r="P455" s="427"/>
    </row>
    <row r="456" ht="12.75">
      <c r="P456" s="427"/>
    </row>
    <row r="457" ht="12.75">
      <c r="P457" s="427"/>
    </row>
    <row r="458" ht="12.75">
      <c r="P458" s="427"/>
    </row>
    <row r="459" ht="12.75">
      <c r="P459" s="427"/>
    </row>
    <row r="460" ht="12.75">
      <c r="P460" s="427"/>
    </row>
    <row r="461" ht="12.75">
      <c r="P461" s="427"/>
    </row>
    <row r="462" ht="12.75">
      <c r="P462" s="427"/>
    </row>
    <row r="463" ht="12.75">
      <c r="P463" s="427"/>
    </row>
    <row r="464" ht="12.75">
      <c r="P464" s="427"/>
    </row>
    <row r="465" ht="12.75">
      <c r="P465" s="427"/>
    </row>
    <row r="466" ht="12.75">
      <c r="P466" s="427"/>
    </row>
    <row r="467" ht="12.75">
      <c r="P467" s="427"/>
    </row>
    <row r="468" ht="12.75">
      <c r="P468" s="427"/>
    </row>
    <row r="469" ht="12.75">
      <c r="P469" s="427"/>
    </row>
    <row r="470" ht="12.75">
      <c r="P470" s="427"/>
    </row>
    <row r="471" ht="12.75">
      <c r="P471" s="427"/>
    </row>
    <row r="472" ht="12.75">
      <c r="P472" s="427"/>
    </row>
    <row r="473" ht="12.75">
      <c r="P473" s="427"/>
    </row>
    <row r="474" ht="12.75">
      <c r="P474" s="427"/>
    </row>
    <row r="475" ht="12.75">
      <c r="P475" s="427"/>
    </row>
    <row r="476" ht="12.75">
      <c r="P476" s="427"/>
    </row>
    <row r="477" ht="12.75">
      <c r="P477" s="427"/>
    </row>
    <row r="478" ht="12.75">
      <c r="P478" s="427"/>
    </row>
    <row r="479" ht="12.75">
      <c r="P479" s="427"/>
    </row>
    <row r="480" ht="12.75">
      <c r="P480" s="427"/>
    </row>
    <row r="481" ht="12.75">
      <c r="P481" s="427"/>
    </row>
    <row r="482" ht="12.75">
      <c r="P482" s="427"/>
    </row>
    <row r="483" ht="12.75">
      <c r="P483" s="427"/>
    </row>
    <row r="484" ht="12.75">
      <c r="P484" s="427"/>
    </row>
    <row r="485" ht="12.75">
      <c r="P485" s="427"/>
    </row>
    <row r="486" ht="12.75">
      <c r="P486" s="427"/>
    </row>
    <row r="487" ht="12.75">
      <c r="P487" s="427"/>
    </row>
    <row r="488" ht="12.75">
      <c r="P488" s="427"/>
    </row>
    <row r="489" ht="12.75">
      <c r="P489" s="427"/>
    </row>
    <row r="490" ht="12.75">
      <c r="P490" s="427"/>
    </row>
    <row r="491" ht="12.75">
      <c r="P491" s="427"/>
    </row>
    <row r="492" ht="12.75">
      <c r="P492" s="427"/>
    </row>
    <row r="493" ht="12.75">
      <c r="P493" s="427"/>
    </row>
    <row r="494" ht="12.75">
      <c r="P494" s="427"/>
    </row>
    <row r="495" ht="12.75">
      <c r="P495" s="427"/>
    </row>
    <row r="496" ht="12.75">
      <c r="P496" s="427"/>
    </row>
    <row r="497" ht="12.75">
      <c r="P497" s="427"/>
    </row>
    <row r="498" ht="12.75">
      <c r="P498" s="427"/>
    </row>
    <row r="499" ht="12.75">
      <c r="P499" s="427"/>
    </row>
    <row r="500" ht="12.75">
      <c r="P500" s="427"/>
    </row>
    <row r="501" ht="12.75">
      <c r="P501" s="427"/>
    </row>
    <row r="502" ht="12.75">
      <c r="P502" s="427"/>
    </row>
    <row r="503" ht="12.75">
      <c r="P503" s="427"/>
    </row>
    <row r="504" ht="12.75">
      <c r="P504" s="427"/>
    </row>
    <row r="505" ht="12.75">
      <c r="P505" s="427"/>
    </row>
    <row r="506" ht="12.75">
      <c r="P506" s="427"/>
    </row>
    <row r="507" ht="12.75">
      <c r="P507" s="427"/>
    </row>
    <row r="508" ht="12.75">
      <c r="P508" s="427"/>
    </row>
    <row r="509" ht="12.75">
      <c r="P509" s="427"/>
    </row>
    <row r="510" ht="12.75">
      <c r="P510" s="427"/>
    </row>
    <row r="511" ht="12.75">
      <c r="P511" s="427"/>
    </row>
    <row r="512" ht="12.75">
      <c r="P512" s="427"/>
    </row>
    <row r="513" ht="12.75">
      <c r="P513" s="427"/>
    </row>
    <row r="514" ht="12.75">
      <c r="P514" s="427"/>
    </row>
    <row r="515" ht="12.75">
      <c r="P515" s="427"/>
    </row>
    <row r="516" ht="12.75">
      <c r="P516" s="427"/>
    </row>
    <row r="517" ht="12.75">
      <c r="P517" s="427"/>
    </row>
    <row r="518" ht="12.75">
      <c r="P518" s="427"/>
    </row>
    <row r="519" ht="12.75">
      <c r="P519" s="427"/>
    </row>
    <row r="520" ht="12.75">
      <c r="P520" s="427"/>
    </row>
    <row r="521" ht="12.75">
      <c r="P521" s="427"/>
    </row>
    <row r="522" ht="12.75">
      <c r="P522" s="427"/>
    </row>
    <row r="523" ht="12.75">
      <c r="P523" s="427"/>
    </row>
    <row r="524" ht="12.75">
      <c r="P524" s="427"/>
    </row>
  </sheetData>
  <sheetProtection/>
  <mergeCells count="1">
    <mergeCell ref="A1:O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O56"/>
  <sheetViews>
    <sheetView zoomScalePageLayoutView="0" workbookViewId="0" topLeftCell="A1">
      <selection activeCell="A48" sqref="A48"/>
    </sheetView>
  </sheetViews>
  <sheetFormatPr defaultColWidth="13.33203125" defaultRowHeight="11.25"/>
  <cols>
    <col min="1" max="1" width="28.33203125" style="463" customWidth="1"/>
    <col min="2" max="3" width="5.83203125" style="463" bestFit="1" customWidth="1"/>
    <col min="4" max="4" width="6.66015625" style="463" bestFit="1" customWidth="1"/>
    <col min="5" max="5" width="5.83203125" style="464" bestFit="1" customWidth="1"/>
    <col min="6" max="7" width="5.66015625" style="463" bestFit="1" customWidth="1"/>
    <col min="8" max="8" width="6.66015625" style="463" bestFit="1" customWidth="1"/>
    <col min="9" max="11" width="6.66015625" style="442" bestFit="1" customWidth="1"/>
    <col min="12" max="12" width="6.66015625" style="493" bestFit="1" customWidth="1"/>
    <col min="13" max="13" width="6.66015625" style="808" bestFit="1" customWidth="1"/>
    <col min="14" max="16384" width="13.33203125" style="439" customWidth="1"/>
  </cols>
  <sheetData>
    <row r="1" spans="1:13" ht="12.75">
      <c r="A1" s="1146" t="s">
        <v>477</v>
      </c>
      <c r="B1" s="1147"/>
      <c r="C1" s="1147"/>
      <c r="D1" s="1147"/>
      <c r="E1" s="1147"/>
      <c r="F1" s="1147"/>
      <c r="G1" s="1147"/>
      <c r="H1" s="1147"/>
      <c r="I1" s="1147"/>
      <c r="J1" s="1147"/>
      <c r="K1" s="1147"/>
      <c r="L1" s="1051"/>
      <c r="M1" s="806"/>
    </row>
    <row r="2" spans="1:12" s="442" customFormat="1" ht="12.75">
      <c r="A2" s="440"/>
      <c r="B2" s="1145" t="s">
        <v>38</v>
      </c>
      <c r="C2" s="1145"/>
      <c r="D2" s="1145"/>
      <c r="E2" s="1145"/>
      <c r="F2" s="441"/>
      <c r="G2" s="441"/>
      <c r="H2" s="440"/>
      <c r="I2" s="440"/>
      <c r="J2" s="440"/>
      <c r="K2" s="440"/>
      <c r="L2" s="491"/>
    </row>
    <row r="3" spans="1:13" s="442" customFormat="1" ht="22.5">
      <c r="A3" s="443" t="s">
        <v>303</v>
      </c>
      <c r="B3" s="444" t="s">
        <v>13</v>
      </c>
      <c r="C3" s="444" t="s">
        <v>15</v>
      </c>
      <c r="D3" s="444" t="s">
        <v>16</v>
      </c>
      <c r="E3" s="444" t="s">
        <v>17</v>
      </c>
      <c r="F3" s="445">
        <v>2003</v>
      </c>
      <c r="G3" s="445">
        <v>2004</v>
      </c>
      <c r="H3" s="445">
        <v>2005</v>
      </c>
      <c r="I3" s="446">
        <v>2006</v>
      </c>
      <c r="J3" s="445">
        <v>2007</v>
      </c>
      <c r="K3" s="445">
        <v>2008</v>
      </c>
      <c r="L3" s="492">
        <v>2009</v>
      </c>
      <c r="M3" s="807">
        <v>2010</v>
      </c>
    </row>
    <row r="4" spans="1:15" s="450" customFormat="1" ht="12.75">
      <c r="A4" s="447" t="s">
        <v>27</v>
      </c>
      <c r="B4" s="448">
        <v>3519.8</v>
      </c>
      <c r="C4" s="448">
        <v>7256.2</v>
      </c>
      <c r="D4" s="449">
        <v>10204.6</v>
      </c>
      <c r="E4" s="448">
        <v>9711</v>
      </c>
      <c r="F4" s="448">
        <v>7867</v>
      </c>
      <c r="G4" s="448">
        <v>8154</v>
      </c>
      <c r="H4" s="448">
        <v>12655</v>
      </c>
      <c r="I4" s="448">
        <v>11955</v>
      </c>
      <c r="J4" s="448">
        <v>14877</v>
      </c>
      <c r="K4" s="448">
        <v>10312</v>
      </c>
      <c r="L4" s="448">
        <v>11442</v>
      </c>
      <c r="M4" s="528">
        <v>11903</v>
      </c>
      <c r="N4" s="451"/>
      <c r="O4" s="451"/>
    </row>
    <row r="5" spans="1:15" s="450" customFormat="1" ht="12.75">
      <c r="A5" s="447"/>
      <c r="B5" s="448"/>
      <c r="C5" s="448"/>
      <c r="D5" s="449"/>
      <c r="E5" s="455"/>
      <c r="F5" s="455"/>
      <c r="G5" s="455"/>
      <c r="H5" s="455"/>
      <c r="I5" s="455"/>
      <c r="J5" s="455"/>
      <c r="K5" s="455"/>
      <c r="L5" s="455"/>
      <c r="M5" s="50"/>
      <c r="N5" s="451"/>
      <c r="O5" s="451"/>
    </row>
    <row r="6" spans="1:15" s="450" customFormat="1" ht="12.75">
      <c r="A6" s="447" t="s">
        <v>40</v>
      </c>
      <c r="B6" s="448">
        <v>919</v>
      </c>
      <c r="C6" s="448">
        <v>1353.8</v>
      </c>
      <c r="D6" s="449">
        <v>2239.8</v>
      </c>
      <c r="E6" s="448">
        <v>3803.2</v>
      </c>
      <c r="F6" s="448">
        <v>3676</v>
      </c>
      <c r="G6" s="448">
        <v>2680</v>
      </c>
      <c r="H6" s="448">
        <v>4034</v>
      </c>
      <c r="I6" s="448">
        <v>3810</v>
      </c>
      <c r="J6" s="448">
        <v>3302</v>
      </c>
      <c r="K6" s="448">
        <v>2333</v>
      </c>
      <c r="L6" s="448">
        <v>2425</v>
      </c>
      <c r="M6" s="528">
        <v>2492</v>
      </c>
      <c r="N6" s="451"/>
      <c r="O6" s="457"/>
    </row>
    <row r="7" spans="1:15" ht="12.75">
      <c r="A7" s="452" t="s">
        <v>41</v>
      </c>
      <c r="B7" s="453">
        <v>574</v>
      </c>
      <c r="C7" s="453">
        <v>545.2</v>
      </c>
      <c r="D7" s="454">
        <v>636.2</v>
      </c>
      <c r="E7" s="453">
        <v>704.2</v>
      </c>
      <c r="F7" s="453">
        <v>647</v>
      </c>
      <c r="G7" s="453">
        <v>729</v>
      </c>
      <c r="H7" s="453">
        <v>831</v>
      </c>
      <c r="I7" s="453">
        <v>907</v>
      </c>
      <c r="J7" s="453">
        <v>680</v>
      </c>
      <c r="K7" s="453">
        <v>671</v>
      </c>
      <c r="L7" s="453">
        <v>629</v>
      </c>
      <c r="M7" s="50">
        <v>788</v>
      </c>
      <c r="N7" s="442"/>
      <c r="O7" s="457"/>
    </row>
    <row r="8" spans="1:15" ht="12.75">
      <c r="A8" s="452" t="s">
        <v>42</v>
      </c>
      <c r="B8" s="453"/>
      <c r="C8" s="453"/>
      <c r="D8" s="454"/>
      <c r="E8" s="453">
        <v>999</v>
      </c>
      <c r="F8" s="453">
        <v>947</v>
      </c>
      <c r="G8" s="453">
        <v>1041</v>
      </c>
      <c r="H8" s="453">
        <v>1136</v>
      </c>
      <c r="I8" s="453">
        <v>1216</v>
      </c>
      <c r="J8" s="453">
        <v>934</v>
      </c>
      <c r="K8" s="453">
        <v>964</v>
      </c>
      <c r="L8" s="453">
        <v>836</v>
      </c>
      <c r="M8" s="50">
        <v>1022</v>
      </c>
      <c r="N8" s="442"/>
      <c r="O8" s="455"/>
    </row>
    <row r="9" spans="1:15" ht="12.75">
      <c r="A9" s="452" t="s">
        <v>43</v>
      </c>
      <c r="B9" s="453">
        <v>185</v>
      </c>
      <c r="C9" s="453">
        <v>297</v>
      </c>
      <c r="D9" s="453">
        <v>263.4</v>
      </c>
      <c r="E9" s="453">
        <v>294.6</v>
      </c>
      <c r="F9" s="453">
        <v>1010</v>
      </c>
      <c r="G9" s="453">
        <v>312</v>
      </c>
      <c r="H9" s="453">
        <v>305</v>
      </c>
      <c r="I9" s="453">
        <v>309</v>
      </c>
      <c r="J9" s="453">
        <v>254</v>
      </c>
      <c r="K9" s="453">
        <v>293</v>
      </c>
      <c r="L9" s="453">
        <v>207</v>
      </c>
      <c r="M9" s="50">
        <v>234</v>
      </c>
      <c r="N9" s="442"/>
      <c r="O9" s="455"/>
    </row>
    <row r="10" spans="1:15" ht="12.75">
      <c r="A10" s="452"/>
      <c r="B10" s="453"/>
      <c r="C10" s="453"/>
      <c r="D10" s="454"/>
      <c r="E10" s="453"/>
      <c r="F10" s="453"/>
      <c r="G10" s="453"/>
      <c r="H10" s="453"/>
      <c r="I10" s="453"/>
      <c r="J10" s="453"/>
      <c r="K10" s="453"/>
      <c r="L10" s="453"/>
      <c r="M10" s="50"/>
      <c r="N10" s="455"/>
      <c r="O10" s="457"/>
    </row>
    <row r="11" spans="1:15" ht="12.75">
      <c r="A11" s="452" t="s">
        <v>212</v>
      </c>
      <c r="B11" s="453">
        <v>168</v>
      </c>
      <c r="C11" s="453">
        <v>124.8</v>
      </c>
      <c r="D11" s="454">
        <v>142.2</v>
      </c>
      <c r="E11" s="453">
        <v>146.4</v>
      </c>
      <c r="F11" s="453">
        <v>129</v>
      </c>
      <c r="G11" s="453">
        <v>167</v>
      </c>
      <c r="H11" s="453">
        <v>166</v>
      </c>
      <c r="I11" s="453">
        <v>152</v>
      </c>
      <c r="J11" s="453">
        <v>142</v>
      </c>
      <c r="K11" s="453">
        <v>160</v>
      </c>
      <c r="L11" s="453">
        <v>155</v>
      </c>
      <c r="M11" s="50">
        <v>171</v>
      </c>
      <c r="N11" s="455"/>
      <c r="O11" s="455"/>
    </row>
    <row r="12" spans="1:15" ht="12.75">
      <c r="A12" s="452" t="s">
        <v>213</v>
      </c>
      <c r="B12" s="453">
        <v>98.2</v>
      </c>
      <c r="C12" s="453">
        <v>128.8</v>
      </c>
      <c r="D12" s="454">
        <v>184</v>
      </c>
      <c r="E12" s="453">
        <v>234.6</v>
      </c>
      <c r="F12" s="453">
        <v>211</v>
      </c>
      <c r="G12" s="453">
        <v>221</v>
      </c>
      <c r="H12" s="453">
        <v>276</v>
      </c>
      <c r="I12" s="453">
        <v>376</v>
      </c>
      <c r="J12" s="453">
        <v>241</v>
      </c>
      <c r="K12" s="453">
        <v>211</v>
      </c>
      <c r="L12" s="453">
        <v>184</v>
      </c>
      <c r="M12" s="50">
        <v>248</v>
      </c>
      <c r="N12" s="455"/>
      <c r="O12" s="455"/>
    </row>
    <row r="13" spans="1:15" ht="12.75">
      <c r="A13" s="456" t="s">
        <v>282</v>
      </c>
      <c r="B13" s="453"/>
      <c r="C13" s="453"/>
      <c r="D13" s="454">
        <v>186.8</v>
      </c>
      <c r="E13" s="453">
        <v>1545.4</v>
      </c>
      <c r="F13" s="453">
        <v>1965</v>
      </c>
      <c r="G13" s="453">
        <v>827</v>
      </c>
      <c r="H13" s="453">
        <v>707</v>
      </c>
      <c r="I13" s="453">
        <v>519</v>
      </c>
      <c r="J13" s="453">
        <v>355</v>
      </c>
      <c r="K13" s="453">
        <v>219</v>
      </c>
      <c r="L13" s="453">
        <v>167</v>
      </c>
      <c r="M13" s="50">
        <v>167</v>
      </c>
      <c r="N13" s="455"/>
      <c r="O13" s="457"/>
    </row>
    <row r="14" spans="1:15" ht="12.75">
      <c r="A14" s="452" t="s">
        <v>215</v>
      </c>
      <c r="B14" s="453">
        <v>10</v>
      </c>
      <c r="C14" s="453">
        <v>30.8</v>
      </c>
      <c r="D14" s="454">
        <v>35.6</v>
      </c>
      <c r="E14" s="453">
        <v>40.6</v>
      </c>
      <c r="F14" s="453">
        <v>34</v>
      </c>
      <c r="G14" s="453">
        <v>49</v>
      </c>
      <c r="H14" s="453">
        <v>49</v>
      </c>
      <c r="I14" s="453">
        <v>51</v>
      </c>
      <c r="J14" s="453">
        <v>54</v>
      </c>
      <c r="K14" s="453">
        <v>44</v>
      </c>
      <c r="L14" s="453">
        <v>15</v>
      </c>
      <c r="M14" s="50">
        <v>18</v>
      </c>
      <c r="N14" s="455"/>
      <c r="O14" s="455"/>
    </row>
    <row r="15" spans="1:15" ht="12.75">
      <c r="A15" s="452" t="s">
        <v>154</v>
      </c>
      <c r="B15" s="453">
        <v>58.6</v>
      </c>
      <c r="C15" s="453">
        <v>49.2</v>
      </c>
      <c r="D15" s="454">
        <v>61.2</v>
      </c>
      <c r="E15" s="453">
        <v>88.2</v>
      </c>
      <c r="F15" s="453">
        <v>75</v>
      </c>
      <c r="G15" s="453">
        <v>74</v>
      </c>
      <c r="H15" s="453">
        <v>129</v>
      </c>
      <c r="I15" s="453">
        <v>97</v>
      </c>
      <c r="J15" s="453">
        <v>102</v>
      </c>
      <c r="K15" s="453">
        <v>112</v>
      </c>
      <c r="L15" s="453">
        <v>117</v>
      </c>
      <c r="M15" s="50">
        <v>132</v>
      </c>
      <c r="N15" s="455"/>
      <c r="O15" s="455"/>
    </row>
    <row r="16" spans="1:15" ht="12.75">
      <c r="A16" s="452" t="s">
        <v>219</v>
      </c>
      <c r="B16" s="453">
        <v>167.6</v>
      </c>
      <c r="C16" s="453">
        <v>272.6</v>
      </c>
      <c r="D16" s="454">
        <v>229.2</v>
      </c>
      <c r="E16" s="453">
        <v>157.6</v>
      </c>
      <c r="F16" s="453">
        <v>167</v>
      </c>
      <c r="G16" s="453">
        <v>171</v>
      </c>
      <c r="H16" s="453">
        <v>126</v>
      </c>
      <c r="I16" s="453">
        <v>112</v>
      </c>
      <c r="J16" s="453">
        <v>31</v>
      </c>
      <c r="K16" s="453">
        <v>74</v>
      </c>
      <c r="L16" s="453">
        <v>77</v>
      </c>
      <c r="M16" s="50">
        <v>50</v>
      </c>
      <c r="N16" s="455"/>
      <c r="O16" s="457"/>
    </row>
    <row r="17" spans="1:15" ht="12.75">
      <c r="A17" s="452" t="s">
        <v>220</v>
      </c>
      <c r="B17" s="453">
        <v>5.4</v>
      </c>
      <c r="C17" s="453">
        <v>21.2</v>
      </c>
      <c r="D17" s="454">
        <v>87.4</v>
      </c>
      <c r="E17" s="453">
        <v>48.4</v>
      </c>
      <c r="F17" s="453">
        <v>40</v>
      </c>
      <c r="G17" s="453">
        <v>50</v>
      </c>
      <c r="H17" s="453">
        <v>58</v>
      </c>
      <c r="I17" s="453">
        <v>75</v>
      </c>
      <c r="J17" s="453">
        <v>55</v>
      </c>
      <c r="K17" s="453">
        <v>63</v>
      </c>
      <c r="L17" s="453">
        <v>37</v>
      </c>
      <c r="M17" s="50">
        <v>49</v>
      </c>
      <c r="N17" s="455"/>
      <c r="O17" s="455"/>
    </row>
    <row r="18" spans="1:15" ht="12.75">
      <c r="A18" s="452" t="s">
        <v>221</v>
      </c>
      <c r="B18" s="453"/>
      <c r="C18" s="453">
        <v>5</v>
      </c>
      <c r="D18" s="454">
        <v>105.4</v>
      </c>
      <c r="E18" s="453">
        <v>338.6</v>
      </c>
      <c r="F18" s="453">
        <v>280</v>
      </c>
      <c r="G18" s="453">
        <v>365</v>
      </c>
      <c r="H18" s="453">
        <v>548</v>
      </c>
      <c r="I18" s="453">
        <v>458</v>
      </c>
      <c r="J18" s="453">
        <v>436</v>
      </c>
      <c r="K18" s="453">
        <v>515</v>
      </c>
      <c r="L18" s="453">
        <v>622</v>
      </c>
      <c r="M18" s="50">
        <v>673</v>
      </c>
      <c r="N18" s="455"/>
      <c r="O18" s="455"/>
    </row>
    <row r="19" spans="1:15" ht="12.75">
      <c r="A19" s="452" t="s">
        <v>479</v>
      </c>
      <c r="B19" s="453">
        <v>102.4</v>
      </c>
      <c r="C19" s="453">
        <v>405</v>
      </c>
      <c r="D19" s="454">
        <v>824.2</v>
      </c>
      <c r="E19" s="453">
        <v>655.6</v>
      </c>
      <c r="F19" s="453">
        <v>310</v>
      </c>
      <c r="G19" s="453">
        <v>303</v>
      </c>
      <c r="H19" s="453">
        <v>852</v>
      </c>
      <c r="I19" s="453">
        <v>1107</v>
      </c>
      <c r="J19" s="453">
        <v>1135</v>
      </c>
      <c r="K19" s="453">
        <v>250</v>
      </c>
      <c r="L19" s="453">
        <v>534</v>
      </c>
      <c r="M19" s="50">
        <v>343</v>
      </c>
      <c r="N19" s="455"/>
      <c r="O19" s="457"/>
    </row>
    <row r="20" spans="1:15" ht="12.75">
      <c r="A20" s="452" t="s">
        <v>426</v>
      </c>
      <c r="B20" s="453" t="s">
        <v>48</v>
      </c>
      <c r="C20" s="453" t="s">
        <v>48</v>
      </c>
      <c r="D20" s="453" t="s">
        <v>48</v>
      </c>
      <c r="E20" s="453" t="s">
        <v>48</v>
      </c>
      <c r="F20" s="453" t="s">
        <v>48</v>
      </c>
      <c r="G20" s="453" t="s">
        <v>48</v>
      </c>
      <c r="H20" s="453" t="s">
        <v>48</v>
      </c>
      <c r="I20" s="453" t="s">
        <v>48</v>
      </c>
      <c r="J20" s="812" t="s">
        <v>33</v>
      </c>
      <c r="K20" s="453">
        <v>1</v>
      </c>
      <c r="L20" s="453">
        <v>3</v>
      </c>
      <c r="M20" s="50">
        <v>14</v>
      </c>
      <c r="N20" s="455"/>
      <c r="O20" s="442"/>
    </row>
    <row r="21" spans="1:15" ht="12.75">
      <c r="A21" s="452" t="s">
        <v>224</v>
      </c>
      <c r="B21" s="453" t="s">
        <v>48</v>
      </c>
      <c r="C21" s="453" t="s">
        <v>48</v>
      </c>
      <c r="D21" s="454">
        <v>5.4</v>
      </c>
      <c r="E21" s="453">
        <v>27.8</v>
      </c>
      <c r="F21" s="453">
        <v>28</v>
      </c>
      <c r="G21" s="453">
        <v>33</v>
      </c>
      <c r="H21" s="453">
        <v>56</v>
      </c>
      <c r="I21" s="453">
        <v>84</v>
      </c>
      <c r="J21" s="453">
        <v>106</v>
      </c>
      <c r="K21" s="453">
        <v>86</v>
      </c>
      <c r="L21" s="453">
        <v>75</v>
      </c>
      <c r="M21" s="50">
        <v>68</v>
      </c>
      <c r="N21" s="455"/>
      <c r="O21" s="442"/>
    </row>
    <row r="22" spans="1:15" ht="12.75">
      <c r="A22" s="452" t="s">
        <v>225</v>
      </c>
      <c r="B22" s="453">
        <v>88.2</v>
      </c>
      <c r="C22" s="453">
        <v>110.4</v>
      </c>
      <c r="D22" s="454">
        <v>126.2</v>
      </c>
      <c r="E22" s="453">
        <v>75.6</v>
      </c>
      <c r="F22" s="453">
        <v>68</v>
      </c>
      <c r="G22" s="453">
        <v>78</v>
      </c>
      <c r="H22" s="453">
        <v>92</v>
      </c>
      <c r="I22" s="453">
        <v>90</v>
      </c>
      <c r="J22" s="453">
        <v>58</v>
      </c>
      <c r="K22" s="453">
        <v>41</v>
      </c>
      <c r="L22" s="453">
        <v>54</v>
      </c>
      <c r="M22" s="50">
        <v>37</v>
      </c>
      <c r="N22" s="455"/>
      <c r="O22" s="442"/>
    </row>
    <row r="23" spans="1:15" ht="12.75">
      <c r="A23" s="452" t="s">
        <v>226</v>
      </c>
      <c r="B23" s="453">
        <v>221</v>
      </c>
      <c r="C23" s="453">
        <v>206</v>
      </c>
      <c r="D23" s="454">
        <v>252.2</v>
      </c>
      <c r="E23" s="453">
        <v>444.4</v>
      </c>
      <c r="F23" s="453">
        <v>369</v>
      </c>
      <c r="G23" s="453">
        <v>342</v>
      </c>
      <c r="H23" s="453">
        <v>975</v>
      </c>
      <c r="I23" s="453">
        <v>689</v>
      </c>
      <c r="J23" s="453">
        <v>587</v>
      </c>
      <c r="K23" s="453">
        <v>558</v>
      </c>
      <c r="L23" s="453">
        <v>388</v>
      </c>
      <c r="M23" s="50">
        <v>522</v>
      </c>
      <c r="N23" s="455"/>
      <c r="O23" s="442"/>
    </row>
    <row r="24" spans="1:15" s="450" customFormat="1" ht="12.75">
      <c r="A24" s="452"/>
      <c r="B24" s="453"/>
      <c r="C24" s="453"/>
      <c r="D24" s="454"/>
      <c r="E24" s="453"/>
      <c r="F24" s="453"/>
      <c r="G24" s="453"/>
      <c r="H24" s="453"/>
      <c r="I24" s="453"/>
      <c r="J24" s="453"/>
      <c r="K24" s="453"/>
      <c r="L24" s="453"/>
      <c r="M24" s="50"/>
      <c r="N24" s="457"/>
      <c r="O24" s="451"/>
    </row>
    <row r="25" spans="1:15" ht="12.75">
      <c r="A25" s="447" t="s">
        <v>63</v>
      </c>
      <c r="B25" s="448">
        <v>230.8</v>
      </c>
      <c r="C25" s="448">
        <v>857</v>
      </c>
      <c r="D25" s="449">
        <v>1306</v>
      </c>
      <c r="E25" s="448">
        <v>1341.4</v>
      </c>
      <c r="F25" s="448">
        <v>826</v>
      </c>
      <c r="G25" s="448">
        <v>1295</v>
      </c>
      <c r="H25" s="448">
        <v>2118</v>
      </c>
      <c r="I25" s="448">
        <v>2198</v>
      </c>
      <c r="J25" s="448">
        <v>3488</v>
      </c>
      <c r="K25" s="448">
        <v>2476</v>
      </c>
      <c r="L25" s="448">
        <v>2821</v>
      </c>
      <c r="M25" s="528">
        <v>3239</v>
      </c>
      <c r="N25" s="455"/>
      <c r="O25" s="442"/>
    </row>
    <row r="26" spans="1:15" ht="12.75">
      <c r="A26" s="452" t="s">
        <v>164</v>
      </c>
      <c r="B26" s="453">
        <v>108.8</v>
      </c>
      <c r="C26" s="453">
        <v>271.8</v>
      </c>
      <c r="D26" s="454">
        <v>197.4</v>
      </c>
      <c r="E26" s="453">
        <v>172</v>
      </c>
      <c r="F26" s="453">
        <v>86</v>
      </c>
      <c r="G26" s="453">
        <v>235</v>
      </c>
      <c r="H26" s="453">
        <v>225</v>
      </c>
      <c r="I26" s="453">
        <v>164</v>
      </c>
      <c r="J26" s="453">
        <v>163</v>
      </c>
      <c r="K26" s="453">
        <v>150</v>
      </c>
      <c r="L26" s="453">
        <v>127</v>
      </c>
      <c r="M26" s="50">
        <v>126</v>
      </c>
      <c r="N26" s="442"/>
      <c r="O26" s="442"/>
    </row>
    <row r="27" spans="1:15" ht="12.75">
      <c r="A27" s="452" t="s">
        <v>167</v>
      </c>
      <c r="B27" s="453">
        <v>4</v>
      </c>
      <c r="C27" s="453">
        <v>147.4</v>
      </c>
      <c r="D27" s="454">
        <v>548.8</v>
      </c>
      <c r="E27" s="453">
        <v>678.2</v>
      </c>
      <c r="F27" s="453">
        <v>392</v>
      </c>
      <c r="G27" s="453">
        <v>526</v>
      </c>
      <c r="H27" s="453">
        <v>1251</v>
      </c>
      <c r="I27" s="453">
        <v>1281</v>
      </c>
      <c r="J27" s="453">
        <v>2196</v>
      </c>
      <c r="K27" s="453">
        <v>1315</v>
      </c>
      <c r="L27" s="453">
        <v>1737</v>
      </c>
      <c r="M27" s="50">
        <v>1528</v>
      </c>
      <c r="N27" s="442"/>
      <c r="O27" s="442"/>
    </row>
    <row r="28" spans="1:15" ht="12.75">
      <c r="A28" s="452" t="s">
        <v>227</v>
      </c>
      <c r="B28" s="453">
        <v>118</v>
      </c>
      <c r="C28" s="453">
        <v>437.8</v>
      </c>
      <c r="D28" s="454">
        <v>559.8</v>
      </c>
      <c r="E28" s="453">
        <v>491.2</v>
      </c>
      <c r="F28" s="453">
        <v>348</v>
      </c>
      <c r="G28" s="453">
        <v>534</v>
      </c>
      <c r="H28" s="453">
        <v>642</v>
      </c>
      <c r="I28" s="453">
        <v>753</v>
      </c>
      <c r="J28" s="453">
        <v>1129</v>
      </c>
      <c r="K28" s="453">
        <v>1011</v>
      </c>
      <c r="L28" s="453">
        <v>957</v>
      </c>
      <c r="M28" s="50">
        <v>1585</v>
      </c>
      <c r="N28" s="442"/>
      <c r="O28" s="442"/>
    </row>
    <row r="29" spans="1:15" s="450" customFormat="1" ht="12.75">
      <c r="A29" s="452"/>
      <c r="B29" s="453"/>
      <c r="C29" s="453"/>
      <c r="D29" s="454"/>
      <c r="E29" s="453"/>
      <c r="F29" s="453"/>
      <c r="G29" s="453"/>
      <c r="H29" s="453"/>
      <c r="I29" s="453"/>
      <c r="J29" s="453"/>
      <c r="K29" s="453"/>
      <c r="L29" s="453"/>
      <c r="M29" s="50"/>
      <c r="N29" s="451"/>
      <c r="O29" s="451"/>
    </row>
    <row r="30" spans="1:15" s="450" customFormat="1" ht="12.75">
      <c r="A30" s="447" t="s">
        <v>67</v>
      </c>
      <c r="B30" s="448">
        <v>1956</v>
      </c>
      <c r="C30" s="448">
        <v>4293</v>
      </c>
      <c r="D30" s="449">
        <v>5817.6</v>
      </c>
      <c r="E30" s="448">
        <v>4041.2</v>
      </c>
      <c r="F30" s="448">
        <v>2933</v>
      </c>
      <c r="G30" s="448">
        <v>3582</v>
      </c>
      <c r="H30" s="448">
        <v>5905</v>
      </c>
      <c r="I30" s="448">
        <v>5380</v>
      </c>
      <c r="J30" s="448">
        <v>7183</v>
      </c>
      <c r="K30" s="448">
        <v>4923</v>
      </c>
      <c r="L30" s="448">
        <v>5605</v>
      </c>
      <c r="M30" s="528">
        <v>5341</v>
      </c>
      <c r="N30" s="451"/>
      <c r="O30" s="451"/>
    </row>
    <row r="31" spans="1:13" ht="12.75">
      <c r="A31" s="452" t="s">
        <v>156</v>
      </c>
      <c r="B31" s="453" t="s">
        <v>48</v>
      </c>
      <c r="C31" s="453" t="s">
        <v>48</v>
      </c>
      <c r="D31" s="453" t="s">
        <v>48</v>
      </c>
      <c r="E31" s="453" t="s">
        <v>48</v>
      </c>
      <c r="F31" s="453" t="s">
        <v>48</v>
      </c>
      <c r="G31" s="453" t="s">
        <v>48</v>
      </c>
      <c r="H31" s="453" t="s">
        <v>48</v>
      </c>
      <c r="I31" s="453" t="s">
        <v>48</v>
      </c>
      <c r="J31" s="453">
        <v>674</v>
      </c>
      <c r="K31" s="453">
        <v>877</v>
      </c>
      <c r="L31" s="453">
        <v>857</v>
      </c>
      <c r="M31" s="50">
        <v>1054</v>
      </c>
    </row>
    <row r="32" spans="1:13" ht="12.75">
      <c r="A32" s="452" t="s">
        <v>159</v>
      </c>
      <c r="B32" s="453">
        <v>30.4</v>
      </c>
      <c r="C32" s="453">
        <v>140.6</v>
      </c>
      <c r="D32" s="454">
        <v>296.2</v>
      </c>
      <c r="E32" s="453">
        <v>104.6</v>
      </c>
      <c r="F32" s="453">
        <v>84</v>
      </c>
      <c r="G32" s="453">
        <v>82</v>
      </c>
      <c r="H32" s="453">
        <v>109</v>
      </c>
      <c r="I32" s="453">
        <v>123</v>
      </c>
      <c r="J32" s="453">
        <v>175</v>
      </c>
      <c r="K32" s="453">
        <v>92</v>
      </c>
      <c r="L32" s="453">
        <v>157</v>
      </c>
      <c r="M32" s="50">
        <v>182</v>
      </c>
    </row>
    <row r="33" spans="1:13" ht="12.75">
      <c r="A33" s="452" t="s">
        <v>160</v>
      </c>
      <c r="B33" s="453">
        <v>127</v>
      </c>
      <c r="C33" s="453">
        <v>245</v>
      </c>
      <c r="D33" s="454">
        <v>232.8</v>
      </c>
      <c r="E33" s="453">
        <v>218.2</v>
      </c>
      <c r="F33" s="453">
        <v>196</v>
      </c>
      <c r="G33" s="453">
        <v>207</v>
      </c>
      <c r="H33" s="453">
        <v>223</v>
      </c>
      <c r="I33" s="453">
        <v>187</v>
      </c>
      <c r="J33" s="453">
        <v>235</v>
      </c>
      <c r="K33" s="453">
        <v>141</v>
      </c>
      <c r="L33" s="453">
        <v>185</v>
      </c>
      <c r="M33" s="50">
        <v>152</v>
      </c>
    </row>
    <row r="34" spans="1:13" ht="12.75">
      <c r="A34" s="452" t="s">
        <v>161</v>
      </c>
      <c r="B34" s="453">
        <v>16</v>
      </c>
      <c r="C34" s="453">
        <v>627</v>
      </c>
      <c r="D34" s="454">
        <v>726.4</v>
      </c>
      <c r="E34" s="453">
        <v>451</v>
      </c>
      <c r="F34" s="453">
        <v>228</v>
      </c>
      <c r="G34" s="453">
        <v>508</v>
      </c>
      <c r="H34" s="453">
        <v>834</v>
      </c>
      <c r="I34" s="453">
        <v>535</v>
      </c>
      <c r="J34" s="453">
        <v>740</v>
      </c>
      <c r="K34" s="453">
        <v>495</v>
      </c>
      <c r="L34" s="453">
        <v>785</v>
      </c>
      <c r="M34" s="50">
        <v>554</v>
      </c>
    </row>
    <row r="35" spans="1:13" ht="12.75">
      <c r="A35" s="452" t="s">
        <v>162</v>
      </c>
      <c r="B35" s="453">
        <v>2</v>
      </c>
      <c r="C35" s="453">
        <v>81</v>
      </c>
      <c r="D35" s="454">
        <v>382.6</v>
      </c>
      <c r="E35" s="453">
        <v>798.2</v>
      </c>
      <c r="F35" s="453">
        <v>403</v>
      </c>
      <c r="G35" s="453">
        <v>619</v>
      </c>
      <c r="H35" s="453">
        <v>2141</v>
      </c>
      <c r="I35" s="453">
        <v>2142</v>
      </c>
      <c r="J35" s="453">
        <v>2577</v>
      </c>
      <c r="K35" s="453">
        <v>1072</v>
      </c>
      <c r="L35" s="453">
        <v>1267</v>
      </c>
      <c r="M35" s="50">
        <v>1338</v>
      </c>
    </row>
    <row r="36" spans="1:13" ht="12.75">
      <c r="A36" s="452" t="s">
        <v>165</v>
      </c>
      <c r="B36" s="453">
        <v>484</v>
      </c>
      <c r="C36" s="453">
        <v>821.8</v>
      </c>
      <c r="D36" s="454">
        <v>1078.6</v>
      </c>
      <c r="E36" s="453">
        <v>599.4</v>
      </c>
      <c r="F36" s="453">
        <v>497</v>
      </c>
      <c r="G36" s="453">
        <v>568</v>
      </c>
      <c r="H36" s="453">
        <v>694</v>
      </c>
      <c r="I36" s="453">
        <v>590</v>
      </c>
      <c r="J36" s="453">
        <v>544</v>
      </c>
      <c r="K36" s="453">
        <v>773</v>
      </c>
      <c r="L36" s="453">
        <v>469</v>
      </c>
      <c r="M36" s="50">
        <v>430</v>
      </c>
    </row>
    <row r="37" spans="1:13" ht="12.75">
      <c r="A37" s="452" t="s">
        <v>166</v>
      </c>
      <c r="B37" s="453">
        <v>198.6</v>
      </c>
      <c r="C37" s="453">
        <v>266.4</v>
      </c>
      <c r="D37" s="454">
        <v>237.2</v>
      </c>
      <c r="E37" s="453">
        <v>279.2</v>
      </c>
      <c r="F37" s="453">
        <v>265</v>
      </c>
      <c r="G37" s="453">
        <v>249</v>
      </c>
      <c r="H37" s="453">
        <v>322</v>
      </c>
      <c r="I37" s="453">
        <v>246</v>
      </c>
      <c r="J37" s="453">
        <v>421</v>
      </c>
      <c r="K37" s="453">
        <v>233</v>
      </c>
      <c r="L37" s="453">
        <v>445</v>
      </c>
      <c r="M37" s="50">
        <v>322</v>
      </c>
    </row>
    <row r="38" spans="1:13" ht="12.75">
      <c r="A38" s="452" t="s">
        <v>229</v>
      </c>
      <c r="B38" s="453">
        <v>181.6</v>
      </c>
      <c r="C38" s="453">
        <v>112.6</v>
      </c>
      <c r="D38" s="454">
        <v>126.8</v>
      </c>
      <c r="E38" s="453">
        <v>99.6</v>
      </c>
      <c r="F38" s="453">
        <v>74</v>
      </c>
      <c r="G38" s="453">
        <v>93</v>
      </c>
      <c r="H38" s="453">
        <v>82</v>
      </c>
      <c r="I38" s="453">
        <v>70</v>
      </c>
      <c r="J38" s="453">
        <v>52</v>
      </c>
      <c r="K38" s="453">
        <v>53</v>
      </c>
      <c r="L38" s="453">
        <v>47</v>
      </c>
      <c r="M38" s="50">
        <v>40</v>
      </c>
    </row>
    <row r="39" spans="1:13" ht="12.75">
      <c r="A39" s="452" t="s">
        <v>168</v>
      </c>
      <c r="B39" s="453">
        <v>34</v>
      </c>
      <c r="C39" s="453">
        <v>411.2</v>
      </c>
      <c r="D39" s="454">
        <v>713.8</v>
      </c>
      <c r="E39" s="453">
        <v>343.6</v>
      </c>
      <c r="F39" s="453">
        <v>281</v>
      </c>
      <c r="G39" s="453">
        <v>235</v>
      </c>
      <c r="H39" s="453">
        <v>264</v>
      </c>
      <c r="I39" s="453">
        <v>242</v>
      </c>
      <c r="J39" s="453">
        <v>362</v>
      </c>
      <c r="K39" s="453">
        <v>246</v>
      </c>
      <c r="L39" s="453">
        <v>276</v>
      </c>
      <c r="M39" s="50">
        <v>194</v>
      </c>
    </row>
    <row r="40" spans="1:13" ht="12.75">
      <c r="A40" s="452" t="s">
        <v>169</v>
      </c>
      <c r="B40" s="453">
        <v>38</v>
      </c>
      <c r="C40" s="453">
        <v>53</v>
      </c>
      <c r="D40" s="454">
        <v>148.6</v>
      </c>
      <c r="E40" s="453">
        <v>257</v>
      </c>
      <c r="F40" s="453">
        <v>193</v>
      </c>
      <c r="G40" s="453">
        <v>234</v>
      </c>
      <c r="H40" s="453">
        <v>299</v>
      </c>
      <c r="I40" s="453">
        <v>263</v>
      </c>
      <c r="J40" s="453">
        <v>427</v>
      </c>
      <c r="K40" s="453">
        <v>247</v>
      </c>
      <c r="L40" s="453">
        <v>483</v>
      </c>
      <c r="M40" s="50">
        <v>267</v>
      </c>
    </row>
    <row r="41" spans="1:13" ht="12.75">
      <c r="A41" s="452" t="s">
        <v>170</v>
      </c>
      <c r="B41" s="453">
        <v>211.8</v>
      </c>
      <c r="C41" s="453">
        <v>530</v>
      </c>
      <c r="D41" s="454">
        <v>614.2</v>
      </c>
      <c r="E41" s="453">
        <v>388.8</v>
      </c>
      <c r="F41" s="453">
        <v>398</v>
      </c>
      <c r="G41" s="453">
        <v>393</v>
      </c>
      <c r="H41" s="453">
        <v>385</v>
      </c>
      <c r="I41" s="453">
        <v>355</v>
      </c>
      <c r="J41" s="453">
        <v>445</v>
      </c>
      <c r="K41" s="453">
        <v>209</v>
      </c>
      <c r="L41" s="453">
        <v>145</v>
      </c>
      <c r="M41" s="50">
        <v>214</v>
      </c>
    </row>
    <row r="42" spans="1:13" ht="12.75">
      <c r="A42" s="452" t="s">
        <v>488</v>
      </c>
      <c r="B42" s="453">
        <v>576</v>
      </c>
      <c r="C42" s="453">
        <v>839.2</v>
      </c>
      <c r="D42" s="454">
        <v>978.4</v>
      </c>
      <c r="E42" s="453">
        <v>306.8</v>
      </c>
      <c r="F42" s="453">
        <v>210</v>
      </c>
      <c r="G42" s="453">
        <v>222</v>
      </c>
      <c r="H42" s="453">
        <v>216</v>
      </c>
      <c r="I42" s="453">
        <v>216</v>
      </c>
      <c r="J42" s="453">
        <v>178</v>
      </c>
      <c r="K42" s="453">
        <v>248</v>
      </c>
      <c r="L42" s="453">
        <v>161</v>
      </c>
      <c r="M42" s="50">
        <v>177</v>
      </c>
    </row>
    <row r="43" spans="1:13" ht="12.75">
      <c r="A43" s="452" t="s">
        <v>230</v>
      </c>
      <c r="B43" s="453">
        <v>57</v>
      </c>
      <c r="C43" s="453">
        <v>165</v>
      </c>
      <c r="D43" s="454">
        <v>282</v>
      </c>
      <c r="E43" s="453">
        <v>194.8</v>
      </c>
      <c r="F43" s="453">
        <v>104</v>
      </c>
      <c r="G43" s="453">
        <v>172</v>
      </c>
      <c r="H43" s="453">
        <v>336</v>
      </c>
      <c r="I43" s="453">
        <v>411</v>
      </c>
      <c r="J43" s="453">
        <v>1027</v>
      </c>
      <c r="K43" s="453">
        <v>1114</v>
      </c>
      <c r="L43" s="453">
        <v>1185</v>
      </c>
      <c r="M43" s="50">
        <v>417</v>
      </c>
    </row>
    <row r="44" spans="1:13" s="450" customFormat="1" ht="12.75">
      <c r="A44" s="452"/>
      <c r="B44" s="453"/>
      <c r="C44" s="453"/>
      <c r="D44" s="454"/>
      <c r="E44" s="453"/>
      <c r="F44" s="453"/>
      <c r="G44" s="453"/>
      <c r="H44" s="453"/>
      <c r="I44" s="453"/>
      <c r="J44" s="453"/>
      <c r="K44" s="453"/>
      <c r="L44" s="453"/>
      <c r="M44" s="50"/>
    </row>
    <row r="45" spans="1:13" ht="22.5">
      <c r="A45" s="458" t="s">
        <v>81</v>
      </c>
      <c r="B45" s="448">
        <v>96.8</v>
      </c>
      <c r="C45" s="448">
        <v>101</v>
      </c>
      <c r="D45" s="449">
        <v>140</v>
      </c>
      <c r="E45" s="448">
        <v>162.4</v>
      </c>
      <c r="F45" s="448">
        <v>159</v>
      </c>
      <c r="G45" s="448">
        <v>201</v>
      </c>
      <c r="H45" s="448">
        <v>187</v>
      </c>
      <c r="I45" s="448">
        <v>177</v>
      </c>
      <c r="J45" s="448">
        <v>183</v>
      </c>
      <c r="K45" s="448">
        <v>150</v>
      </c>
      <c r="L45" s="448">
        <v>181</v>
      </c>
      <c r="M45" s="528">
        <v>141</v>
      </c>
    </row>
    <row r="46" spans="1:13" ht="12.75">
      <c r="A46" s="452" t="s">
        <v>231</v>
      </c>
      <c r="B46" s="453">
        <v>43.8</v>
      </c>
      <c r="C46" s="453">
        <v>52.2</v>
      </c>
      <c r="D46" s="454">
        <v>62.2</v>
      </c>
      <c r="E46" s="453">
        <v>64.6</v>
      </c>
      <c r="F46" s="453">
        <v>72</v>
      </c>
      <c r="G46" s="453">
        <v>93</v>
      </c>
      <c r="H46" s="453">
        <v>65</v>
      </c>
      <c r="I46" s="453">
        <v>66</v>
      </c>
      <c r="J46" s="453">
        <v>53</v>
      </c>
      <c r="K46" s="453">
        <v>43</v>
      </c>
      <c r="L46" s="453">
        <v>36</v>
      </c>
      <c r="M46" s="50">
        <v>22</v>
      </c>
    </row>
    <row r="47" spans="1:13" ht="22.5">
      <c r="A47" s="459" t="s">
        <v>83</v>
      </c>
      <c r="B47" s="453">
        <v>53</v>
      </c>
      <c r="C47" s="453">
        <v>48.8</v>
      </c>
      <c r="D47" s="454">
        <v>77.8</v>
      </c>
      <c r="E47" s="453">
        <v>97.8</v>
      </c>
      <c r="F47" s="453">
        <v>87</v>
      </c>
      <c r="G47" s="453">
        <v>108</v>
      </c>
      <c r="H47" s="453">
        <v>122</v>
      </c>
      <c r="I47" s="453">
        <v>111</v>
      </c>
      <c r="J47" s="453">
        <v>130</v>
      </c>
      <c r="K47" s="453">
        <v>107</v>
      </c>
      <c r="L47" s="453">
        <v>145</v>
      </c>
      <c r="M47" s="50">
        <v>119</v>
      </c>
    </row>
    <row r="48" spans="1:13" s="450" customFormat="1" ht="12.75">
      <c r="A48" s="459"/>
      <c r="B48" s="453"/>
      <c r="C48" s="453"/>
      <c r="D48" s="454"/>
      <c r="E48" s="453"/>
      <c r="F48" s="453"/>
      <c r="G48" s="453"/>
      <c r="H48" s="453"/>
      <c r="I48" s="453"/>
      <c r="J48" s="453"/>
      <c r="K48" s="453"/>
      <c r="L48" s="453"/>
      <c r="M48" s="50"/>
    </row>
    <row r="49" spans="1:13" ht="12.75">
      <c r="A49" s="458" t="s">
        <v>84</v>
      </c>
      <c r="B49" s="448">
        <v>296.6</v>
      </c>
      <c r="C49" s="448">
        <v>613.2</v>
      </c>
      <c r="D49" s="449">
        <v>545.6</v>
      </c>
      <c r="E49" s="448">
        <v>272.6</v>
      </c>
      <c r="F49" s="448">
        <v>222</v>
      </c>
      <c r="G49" s="448">
        <v>285</v>
      </c>
      <c r="H49" s="448">
        <v>254</v>
      </c>
      <c r="I49" s="448">
        <v>250</v>
      </c>
      <c r="J49" s="448">
        <v>283</v>
      </c>
      <c r="K49" s="448">
        <v>265</v>
      </c>
      <c r="L49" s="448">
        <v>250</v>
      </c>
      <c r="M49" s="528">
        <v>247</v>
      </c>
    </row>
    <row r="50" spans="1:13" ht="12.75">
      <c r="A50" s="452" t="s">
        <v>158</v>
      </c>
      <c r="B50" s="453">
        <v>88.8</v>
      </c>
      <c r="C50" s="453">
        <v>302.6</v>
      </c>
      <c r="D50" s="454">
        <v>319</v>
      </c>
      <c r="E50" s="453">
        <v>161.2</v>
      </c>
      <c r="F50" s="453">
        <v>138</v>
      </c>
      <c r="G50" s="453">
        <v>141</v>
      </c>
      <c r="H50" s="453">
        <v>121</v>
      </c>
      <c r="I50" s="453">
        <v>84</v>
      </c>
      <c r="J50" s="453">
        <v>108</v>
      </c>
      <c r="K50" s="453">
        <v>65</v>
      </c>
      <c r="L50" s="453">
        <v>63</v>
      </c>
      <c r="M50" s="50">
        <v>56</v>
      </c>
    </row>
    <row r="51" spans="1:13" ht="12.75">
      <c r="A51" s="452" t="s">
        <v>232</v>
      </c>
      <c r="B51" s="453">
        <v>155</v>
      </c>
      <c r="C51" s="453">
        <v>211</v>
      </c>
      <c r="D51" s="454">
        <v>113.4</v>
      </c>
      <c r="E51" s="453">
        <v>20.2</v>
      </c>
      <c r="F51" s="453">
        <v>11</v>
      </c>
      <c r="G51" s="453">
        <v>17</v>
      </c>
      <c r="H51" s="453">
        <v>39</v>
      </c>
      <c r="I51" s="453">
        <v>54</v>
      </c>
      <c r="J51" s="453">
        <v>48</v>
      </c>
      <c r="K51" s="453">
        <v>68</v>
      </c>
      <c r="L51" s="453">
        <v>44</v>
      </c>
      <c r="M51" s="50">
        <v>49</v>
      </c>
    </row>
    <row r="52" spans="1:13" ht="12.75">
      <c r="A52" s="459" t="s">
        <v>279</v>
      </c>
      <c r="B52" s="453">
        <v>53.4</v>
      </c>
      <c r="C52" s="453">
        <v>99.6</v>
      </c>
      <c r="D52" s="454">
        <v>113.2</v>
      </c>
      <c r="E52" s="453">
        <v>91.2</v>
      </c>
      <c r="F52" s="453">
        <v>73</v>
      </c>
      <c r="G52" s="453">
        <v>127</v>
      </c>
      <c r="H52" s="453">
        <v>94</v>
      </c>
      <c r="I52" s="453">
        <v>112</v>
      </c>
      <c r="J52" s="453">
        <v>127</v>
      </c>
      <c r="K52" s="453">
        <v>132</v>
      </c>
      <c r="L52" s="453">
        <v>143</v>
      </c>
      <c r="M52" s="50">
        <v>142</v>
      </c>
    </row>
    <row r="53" spans="1:13" s="450" customFormat="1" ht="12.75">
      <c r="A53" s="459"/>
      <c r="B53" s="453"/>
      <c r="C53" s="453"/>
      <c r="D53" s="454"/>
      <c r="E53" s="453"/>
      <c r="F53" s="453"/>
      <c r="G53" s="453"/>
      <c r="H53" s="453"/>
      <c r="I53" s="453"/>
      <c r="J53" s="453"/>
      <c r="K53" s="453"/>
      <c r="L53" s="453"/>
      <c r="M53" s="808"/>
    </row>
    <row r="54" spans="1:13" s="450" customFormat="1" ht="12.75">
      <c r="A54" s="447" t="s">
        <v>88</v>
      </c>
      <c r="B54" s="448">
        <v>6.6</v>
      </c>
      <c r="C54" s="448">
        <v>6.6</v>
      </c>
      <c r="D54" s="449">
        <v>10.8</v>
      </c>
      <c r="E54" s="448">
        <v>8.6</v>
      </c>
      <c r="F54" s="448">
        <v>3</v>
      </c>
      <c r="G54" s="448">
        <v>10</v>
      </c>
      <c r="H54" s="448">
        <v>8</v>
      </c>
      <c r="I54" s="448">
        <v>18</v>
      </c>
      <c r="J54" s="448">
        <v>5</v>
      </c>
      <c r="K54" s="448">
        <v>4</v>
      </c>
      <c r="L54" s="448">
        <v>6</v>
      </c>
      <c r="M54" s="810">
        <v>8</v>
      </c>
    </row>
    <row r="55" spans="1:13" ht="12.75">
      <c r="A55" s="447"/>
      <c r="B55" s="448"/>
      <c r="C55" s="448"/>
      <c r="D55" s="449"/>
      <c r="E55" s="453"/>
      <c r="F55" s="453"/>
      <c r="G55" s="453"/>
      <c r="H55" s="453"/>
      <c r="I55" s="453"/>
      <c r="J55" s="453"/>
      <c r="K55" s="453"/>
      <c r="L55" s="453"/>
      <c r="M55" s="809"/>
    </row>
    <row r="56" spans="1:13" ht="12.75">
      <c r="A56" s="460" t="s">
        <v>234</v>
      </c>
      <c r="B56" s="461">
        <v>13.6</v>
      </c>
      <c r="C56" s="461">
        <v>31.8</v>
      </c>
      <c r="D56" s="462">
        <v>144.8</v>
      </c>
      <c r="E56" s="461">
        <v>81.6</v>
      </c>
      <c r="F56" s="461">
        <v>48</v>
      </c>
      <c r="G56" s="461">
        <v>101</v>
      </c>
      <c r="H56" s="461">
        <v>149</v>
      </c>
      <c r="I56" s="461">
        <v>122</v>
      </c>
      <c r="J56" s="461">
        <v>433</v>
      </c>
      <c r="K56" s="461">
        <v>161</v>
      </c>
      <c r="L56" s="461">
        <v>154</v>
      </c>
      <c r="M56" s="811">
        <v>435</v>
      </c>
    </row>
  </sheetData>
  <sheetProtection/>
  <mergeCells count="2">
    <mergeCell ref="B2:E2"/>
    <mergeCell ref="A1:L1"/>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H53"/>
  <sheetViews>
    <sheetView zoomScalePageLayoutView="0" workbookViewId="0" topLeftCell="A1">
      <selection activeCell="A2" sqref="A2:A3"/>
    </sheetView>
  </sheetViews>
  <sheetFormatPr defaultColWidth="13.33203125" defaultRowHeight="11.25"/>
  <cols>
    <col min="1" max="1" width="29.83203125" style="465" bestFit="1" customWidth="1"/>
    <col min="2" max="2" width="7.66015625" style="496" bestFit="1" customWidth="1"/>
    <col min="3" max="3" width="16.5" style="496" bestFit="1" customWidth="1"/>
    <col min="4" max="4" width="5.66015625" style="496" bestFit="1" customWidth="1"/>
    <col min="5" max="5" width="12.5" style="465" bestFit="1" customWidth="1"/>
    <col min="6" max="6" width="11.33203125" style="815" customWidth="1"/>
    <col min="7" max="7" width="7.66015625" style="465" bestFit="1" customWidth="1"/>
    <col min="8" max="8" width="6.16015625" style="813" bestFit="1" customWidth="1"/>
    <col min="9" max="16384" width="13.33203125" style="465" customWidth="1"/>
  </cols>
  <sheetData>
    <row r="1" spans="1:5" ht="26.25" customHeight="1">
      <c r="A1" s="1148" t="s">
        <v>478</v>
      </c>
      <c r="B1" s="1149"/>
      <c r="C1" s="1149"/>
      <c r="D1" s="1149"/>
      <c r="E1" s="1149"/>
    </row>
    <row r="2" spans="1:8" s="466" customFormat="1" ht="24" customHeight="1">
      <c r="A2" s="1154" t="s">
        <v>303</v>
      </c>
      <c r="B2" s="1152" t="s">
        <v>481</v>
      </c>
      <c r="C2" s="1152"/>
      <c r="D2" s="1153" t="s">
        <v>492</v>
      </c>
      <c r="E2" s="1153"/>
      <c r="F2" s="816"/>
      <c r="H2" s="814"/>
    </row>
    <row r="3" spans="1:8" s="466" customFormat="1" ht="22.5">
      <c r="A3" s="1155"/>
      <c r="B3" s="494" t="s">
        <v>27</v>
      </c>
      <c r="C3" s="495" t="s">
        <v>304</v>
      </c>
      <c r="D3" s="494" t="s">
        <v>27</v>
      </c>
      <c r="E3" s="467" t="s">
        <v>305</v>
      </c>
      <c r="F3" s="816"/>
      <c r="H3" s="814"/>
    </row>
    <row r="4" spans="1:8" s="466" customFormat="1" ht="11.25">
      <c r="A4" s="466" t="s">
        <v>41</v>
      </c>
      <c r="B4" s="50">
        <v>123927</v>
      </c>
      <c r="C4" s="50">
        <v>65126</v>
      </c>
      <c r="D4" s="50">
        <v>788</v>
      </c>
      <c r="E4" s="818">
        <v>1.2099622270675305</v>
      </c>
      <c r="F4" s="817"/>
      <c r="G4"/>
      <c r="H4"/>
    </row>
    <row r="5" spans="1:8" s="466" customFormat="1" ht="11.25">
      <c r="A5" s="466" t="s">
        <v>42</v>
      </c>
      <c r="B5" s="50">
        <v>214557</v>
      </c>
      <c r="C5" s="17">
        <v>69667</v>
      </c>
      <c r="D5" s="50">
        <v>955</v>
      </c>
      <c r="E5" s="818">
        <v>1.370806838244793</v>
      </c>
      <c r="F5" s="817"/>
      <c r="G5"/>
      <c r="H5"/>
    </row>
    <row r="6" spans="1:8" s="466" customFormat="1" ht="11.25">
      <c r="A6" s="466" t="s">
        <v>43</v>
      </c>
      <c r="B6" s="50">
        <v>90630</v>
      </c>
      <c r="C6" s="50">
        <v>4541</v>
      </c>
      <c r="D6" s="50">
        <v>234</v>
      </c>
      <c r="E6" s="818">
        <v>5.15304998898921</v>
      </c>
      <c r="F6" s="817"/>
      <c r="G6"/>
      <c r="H6"/>
    </row>
    <row r="7" spans="1:8" s="466" customFormat="1" ht="11.25">
      <c r="A7" s="469"/>
      <c r="B7" s="624"/>
      <c r="C7" s="624"/>
      <c r="D7" s="50"/>
      <c r="E7" s="819"/>
      <c r="F7" s="816"/>
      <c r="G7"/>
      <c r="H7"/>
    </row>
    <row r="8" spans="1:8" s="466" customFormat="1" ht="11.25">
      <c r="A8" s="466" t="s">
        <v>44</v>
      </c>
      <c r="B8" s="50">
        <v>20939</v>
      </c>
      <c r="C8" s="50">
        <v>16033</v>
      </c>
      <c r="D8" s="50">
        <v>171</v>
      </c>
      <c r="E8" s="818">
        <v>1.0665502401297324</v>
      </c>
      <c r="F8" s="817"/>
      <c r="G8"/>
      <c r="H8"/>
    </row>
    <row r="9" spans="1:8" s="466" customFormat="1" ht="11.25">
      <c r="A9" s="466" t="s">
        <v>45</v>
      </c>
      <c r="B9" s="50">
        <v>6102</v>
      </c>
      <c r="C9" s="50">
        <v>4353</v>
      </c>
      <c r="D9" s="50">
        <v>62</v>
      </c>
      <c r="E9" s="818">
        <v>1.4243050769584196</v>
      </c>
      <c r="F9" s="817"/>
      <c r="G9"/>
      <c r="H9"/>
    </row>
    <row r="10" spans="1:8" s="466" customFormat="1" ht="11.25">
      <c r="A10" s="466" t="s">
        <v>103</v>
      </c>
      <c r="B10" s="50">
        <v>39172</v>
      </c>
      <c r="C10" s="50">
        <v>20050</v>
      </c>
      <c r="D10" s="50">
        <v>248</v>
      </c>
      <c r="E10" s="818">
        <v>1.2369077306733167</v>
      </c>
      <c r="F10" s="817"/>
      <c r="G10"/>
      <c r="H10"/>
    </row>
    <row r="11" spans="1:8" s="466" customFormat="1" ht="11.25">
      <c r="A11" s="466" t="s">
        <v>306</v>
      </c>
      <c r="B11" s="50">
        <v>3706</v>
      </c>
      <c r="C11" s="50">
        <v>2707</v>
      </c>
      <c r="D11" s="50">
        <v>167</v>
      </c>
      <c r="E11" s="818">
        <v>6.169190986331732</v>
      </c>
      <c r="F11" s="817"/>
      <c r="G11"/>
      <c r="H11"/>
    </row>
    <row r="12" spans="1:8" s="466" customFormat="1" ht="11.25">
      <c r="A12" s="466" t="s">
        <v>49</v>
      </c>
      <c r="B12" s="50">
        <v>1990</v>
      </c>
      <c r="C12" s="50">
        <v>260</v>
      </c>
      <c r="D12" s="50">
        <v>18</v>
      </c>
      <c r="E12" s="818">
        <v>6.923076923076923</v>
      </c>
      <c r="F12" s="817"/>
      <c r="G12"/>
      <c r="H12"/>
    </row>
    <row r="13" spans="1:8" s="466" customFormat="1" ht="11.25">
      <c r="A13" s="466" t="s">
        <v>51</v>
      </c>
      <c r="B13" s="50">
        <v>22411</v>
      </c>
      <c r="C13" s="50">
        <v>7062</v>
      </c>
      <c r="D13" s="50">
        <v>132</v>
      </c>
      <c r="E13" s="818">
        <v>1.8691588785046729</v>
      </c>
      <c r="F13" s="817"/>
      <c r="G13"/>
      <c r="H13"/>
    </row>
    <row r="14" spans="1:8" s="466" customFormat="1" ht="11.25">
      <c r="A14" s="466" t="s">
        <v>54</v>
      </c>
      <c r="B14" s="50">
        <v>55172</v>
      </c>
      <c r="C14" s="50">
        <v>1971</v>
      </c>
      <c r="D14" s="50">
        <v>50</v>
      </c>
      <c r="E14" s="818">
        <v>2.536783358701167</v>
      </c>
      <c r="F14" s="817"/>
      <c r="G14"/>
      <c r="H14"/>
    </row>
    <row r="15" spans="1:8" s="466" customFormat="1" ht="11.25">
      <c r="A15" s="466" t="s">
        <v>55</v>
      </c>
      <c r="B15" s="50">
        <v>4541</v>
      </c>
      <c r="C15" s="50">
        <v>324</v>
      </c>
      <c r="D15" s="50">
        <v>49</v>
      </c>
      <c r="E15" s="818">
        <v>15.123456790123457</v>
      </c>
      <c r="F15" s="817"/>
      <c r="G15"/>
      <c r="H15"/>
    </row>
    <row r="16" spans="1:8" s="466" customFormat="1" ht="11.25">
      <c r="A16" s="466" t="s">
        <v>56</v>
      </c>
      <c r="B16" s="50">
        <v>10818</v>
      </c>
      <c r="C16" s="50">
        <v>2619</v>
      </c>
      <c r="D16" s="50">
        <v>673</v>
      </c>
      <c r="E16" s="818">
        <v>25.696830851470025</v>
      </c>
      <c r="F16" s="817"/>
      <c r="G16"/>
      <c r="H16"/>
    </row>
    <row r="17" spans="1:8" s="466" customFormat="1" ht="11.25">
      <c r="A17" s="466" t="s">
        <v>494</v>
      </c>
      <c r="B17" s="50">
        <v>3732</v>
      </c>
      <c r="C17" s="50">
        <v>1317</v>
      </c>
      <c r="D17" s="50">
        <v>343</v>
      </c>
      <c r="E17" s="468">
        <f>D17*100/C17</f>
        <v>26.044039483675018</v>
      </c>
      <c r="F17" s="817"/>
      <c r="G17"/>
      <c r="H17"/>
    </row>
    <row r="18" spans="1:8" ht="11.25">
      <c r="A18" s="466" t="s">
        <v>60</v>
      </c>
      <c r="B18" s="50">
        <v>1976</v>
      </c>
      <c r="C18" s="50">
        <v>270</v>
      </c>
      <c r="D18" s="50">
        <v>68</v>
      </c>
      <c r="E18" s="468">
        <v>41.20879120879121</v>
      </c>
      <c r="F18" s="817"/>
      <c r="G18"/>
      <c r="H18"/>
    </row>
    <row r="19" spans="1:8" s="466" customFormat="1" ht="11.25">
      <c r="A19" s="466" t="s">
        <v>61</v>
      </c>
      <c r="B19" s="50">
        <v>13995</v>
      </c>
      <c r="C19" s="50">
        <v>8866</v>
      </c>
      <c r="D19" s="50">
        <v>37</v>
      </c>
      <c r="E19" s="468">
        <v>0.6196924489327519</v>
      </c>
      <c r="F19" s="817"/>
      <c r="G19"/>
      <c r="H19"/>
    </row>
    <row r="20" spans="1:8" s="466" customFormat="1" ht="11.25">
      <c r="A20" s="465"/>
      <c r="B20" s="624"/>
      <c r="C20" s="624"/>
      <c r="D20" s="50"/>
      <c r="E20" s="470"/>
      <c r="F20" s="817"/>
      <c r="G20"/>
      <c r="H20"/>
    </row>
    <row r="21" spans="1:8" s="466" customFormat="1" ht="11.25">
      <c r="A21" s="466" t="s">
        <v>307</v>
      </c>
      <c r="B21" s="50">
        <v>2631</v>
      </c>
      <c r="C21" s="50">
        <v>338</v>
      </c>
      <c r="D21" s="50">
        <v>225</v>
      </c>
      <c r="E21" s="468">
        <v>66.5680473372781</v>
      </c>
      <c r="F21" s="817"/>
      <c r="G21"/>
      <c r="H21"/>
    </row>
    <row r="22" spans="1:8" s="466" customFormat="1" ht="11.25">
      <c r="A22" s="466" t="s">
        <v>64</v>
      </c>
      <c r="B22" s="50">
        <v>1058</v>
      </c>
      <c r="C22" s="50">
        <v>351</v>
      </c>
      <c r="D22" s="50">
        <v>126</v>
      </c>
      <c r="E22" s="468">
        <v>35.8974358974359</v>
      </c>
      <c r="F22" s="817"/>
      <c r="G22"/>
      <c r="H22"/>
    </row>
    <row r="23" spans="1:8" s="466" customFormat="1" ht="11.25">
      <c r="A23" s="466" t="s">
        <v>65</v>
      </c>
      <c r="B23" s="50">
        <v>11117</v>
      </c>
      <c r="C23" s="50">
        <v>1647</v>
      </c>
      <c r="D23" s="50">
        <v>1528</v>
      </c>
      <c r="E23" s="468">
        <v>92.77474195506983</v>
      </c>
      <c r="F23" s="817"/>
      <c r="G23"/>
      <c r="H23"/>
    </row>
    <row r="24" spans="2:8" s="466" customFormat="1" ht="11.25">
      <c r="B24" s="624"/>
      <c r="C24" s="624"/>
      <c r="D24" s="50"/>
      <c r="E24" s="468"/>
      <c r="F24" s="817"/>
      <c r="G24"/>
      <c r="H24"/>
    </row>
    <row r="25" spans="1:8" s="466" customFormat="1" ht="11.25">
      <c r="A25" s="466" t="s">
        <v>79</v>
      </c>
      <c r="B25" s="50">
        <v>3588</v>
      </c>
      <c r="C25" s="50">
        <v>1421</v>
      </c>
      <c r="D25" s="50">
        <v>214</v>
      </c>
      <c r="E25" s="468">
        <v>15.05981703026038</v>
      </c>
      <c r="F25" s="817"/>
      <c r="G25"/>
      <c r="H25"/>
    </row>
    <row r="26" spans="1:8" s="466" customFormat="1" ht="11.25">
      <c r="A26" s="466" t="s">
        <v>69</v>
      </c>
      <c r="B26" s="50">
        <v>4061</v>
      </c>
      <c r="C26" s="50">
        <v>557</v>
      </c>
      <c r="D26" s="50">
        <v>182</v>
      </c>
      <c r="E26" s="468">
        <v>32.675044883303414</v>
      </c>
      <c r="F26" s="817"/>
      <c r="G26"/>
      <c r="H26"/>
    </row>
    <row r="27" spans="1:8" s="466" customFormat="1" ht="11.25">
      <c r="A27" s="466" t="s">
        <v>72</v>
      </c>
      <c r="B27" s="50">
        <v>3779</v>
      </c>
      <c r="C27" s="50">
        <v>667</v>
      </c>
      <c r="D27" s="50">
        <v>152</v>
      </c>
      <c r="E27" s="468">
        <v>22.788605697151425</v>
      </c>
      <c r="F27" s="817"/>
      <c r="G27"/>
      <c r="H27"/>
    </row>
    <row r="28" spans="1:8" s="466" customFormat="1" ht="11.25">
      <c r="A28" s="466" t="s">
        <v>291</v>
      </c>
      <c r="B28" s="50">
        <v>3246</v>
      </c>
      <c r="C28" s="50">
        <v>816</v>
      </c>
      <c r="D28" s="50">
        <v>554</v>
      </c>
      <c r="E28" s="468">
        <v>67.8921568627451</v>
      </c>
      <c r="F28" s="817"/>
      <c r="G28"/>
      <c r="H28"/>
    </row>
    <row r="29" spans="1:8" s="466" customFormat="1" ht="11.25">
      <c r="A29" s="466" t="s">
        <v>74</v>
      </c>
      <c r="B29" s="50">
        <v>10555</v>
      </c>
      <c r="C29" s="50">
        <v>3581</v>
      </c>
      <c r="D29" s="50">
        <v>1338</v>
      </c>
      <c r="E29" s="468">
        <v>37.363864842222846</v>
      </c>
      <c r="F29" s="817"/>
      <c r="G29"/>
      <c r="H29"/>
    </row>
    <row r="30" spans="1:8" s="466" customFormat="1" ht="11.25">
      <c r="A30" s="466" t="s">
        <v>75</v>
      </c>
      <c r="B30" s="50">
        <v>5496</v>
      </c>
      <c r="C30" s="50">
        <v>2419</v>
      </c>
      <c r="D30" s="50">
        <v>430</v>
      </c>
      <c r="E30" s="468">
        <v>17.77594047126912</v>
      </c>
      <c r="F30" s="817"/>
      <c r="G30"/>
      <c r="H30"/>
    </row>
    <row r="31" spans="1:8" s="466" customFormat="1" ht="11.25">
      <c r="A31" s="466" t="s">
        <v>76</v>
      </c>
      <c r="B31" s="50">
        <v>7750</v>
      </c>
      <c r="C31" s="50">
        <v>748</v>
      </c>
      <c r="D31" s="50">
        <v>322</v>
      </c>
      <c r="E31" s="468">
        <v>43.04812834224599</v>
      </c>
      <c r="F31" s="817"/>
      <c r="G31"/>
      <c r="H31"/>
    </row>
    <row r="32" spans="1:8" s="466" customFormat="1" ht="11.25">
      <c r="A32" s="466" t="s">
        <v>77</v>
      </c>
      <c r="B32" s="50">
        <v>1904</v>
      </c>
      <c r="C32" s="50">
        <v>781</v>
      </c>
      <c r="D32" s="50">
        <v>194</v>
      </c>
      <c r="E32" s="468">
        <v>24.839948783610755</v>
      </c>
      <c r="F32" s="817"/>
      <c r="G32"/>
      <c r="H32"/>
    </row>
    <row r="33" spans="1:8" s="466" customFormat="1" ht="11.25">
      <c r="A33" s="466" t="s">
        <v>78</v>
      </c>
      <c r="B33" s="50">
        <v>9295</v>
      </c>
      <c r="C33" s="50">
        <v>2343</v>
      </c>
      <c r="D33" s="50">
        <v>267</v>
      </c>
      <c r="E33" s="468">
        <v>11.395646606914212</v>
      </c>
      <c r="F33" s="817"/>
      <c r="G33"/>
      <c r="H33"/>
    </row>
    <row r="34" spans="1:8" s="466" customFormat="1" ht="11.25">
      <c r="A34" s="466" t="s">
        <v>376</v>
      </c>
      <c r="B34" s="50">
        <v>1579</v>
      </c>
      <c r="C34" s="50">
        <v>294</v>
      </c>
      <c r="D34" s="50">
        <v>177</v>
      </c>
      <c r="E34" s="468">
        <v>60.204081632653065</v>
      </c>
      <c r="F34" s="817"/>
      <c r="G34"/>
      <c r="H34"/>
    </row>
    <row r="35" spans="2:8" s="466" customFormat="1" ht="11.25">
      <c r="B35" s="624"/>
      <c r="C35" s="624"/>
      <c r="D35" s="50"/>
      <c r="E35" s="468"/>
      <c r="F35" s="817"/>
      <c r="G35"/>
      <c r="H35"/>
    </row>
    <row r="36" spans="1:8" s="466" customFormat="1" ht="11.25">
      <c r="A36" s="466" t="s">
        <v>82</v>
      </c>
      <c r="B36" s="50">
        <v>8636</v>
      </c>
      <c r="C36" s="50">
        <v>5832</v>
      </c>
      <c r="D36" s="50">
        <v>22</v>
      </c>
      <c r="E36" s="468">
        <v>0.3772290809327846</v>
      </c>
      <c r="F36" s="817"/>
      <c r="G36"/>
      <c r="H36"/>
    </row>
    <row r="37" spans="2:8" s="466" customFormat="1" ht="11.25">
      <c r="B37" s="624"/>
      <c r="C37" s="50"/>
      <c r="D37" s="50"/>
      <c r="E37" s="468"/>
      <c r="F37" s="817"/>
      <c r="G37"/>
      <c r="H37"/>
    </row>
    <row r="38" spans="1:8" ht="11.25">
      <c r="A38" s="466" t="s">
        <v>86</v>
      </c>
      <c r="B38" s="50">
        <v>2032</v>
      </c>
      <c r="C38" s="50">
        <v>1407</v>
      </c>
      <c r="D38" s="50">
        <v>56</v>
      </c>
      <c r="E38" s="468">
        <v>3.9800995024875623</v>
      </c>
      <c r="F38" s="817"/>
      <c r="G38"/>
      <c r="H38"/>
    </row>
    <row r="39" spans="1:8" ht="11.25">
      <c r="A39" s="467" t="s">
        <v>293</v>
      </c>
      <c r="B39" s="646">
        <v>500</v>
      </c>
      <c r="C39" s="646">
        <v>110</v>
      </c>
      <c r="D39" s="646">
        <v>49</v>
      </c>
      <c r="E39" s="471">
        <v>44.54545454545455</v>
      </c>
      <c r="F39" s="817"/>
      <c r="G39"/>
      <c r="H39"/>
    </row>
    <row r="40" spans="1:8" s="466" customFormat="1" ht="11.25">
      <c r="A40" s="1150" t="s">
        <v>235</v>
      </c>
      <c r="B40" s="1151"/>
      <c r="C40" s="1151"/>
      <c r="D40" s="1151"/>
      <c r="E40" s="1151"/>
      <c r="F40" s="816"/>
      <c r="G40" s="45"/>
      <c r="H40" s="45"/>
    </row>
    <row r="41" spans="7:8" ht="11.25">
      <c r="G41"/>
      <c r="H41"/>
    </row>
    <row r="42" spans="7:8" ht="11.25">
      <c r="G42"/>
      <c r="H42"/>
    </row>
    <row r="43" spans="7:8" ht="11.25">
      <c r="G43"/>
      <c r="H43"/>
    </row>
    <row r="44" spans="7:8" ht="11.25">
      <c r="G44"/>
      <c r="H44" s="50"/>
    </row>
    <row r="45" spans="7:8" ht="11.25">
      <c r="G45"/>
      <c r="H45" s="50"/>
    </row>
    <row r="46" spans="7:8" ht="11.25">
      <c r="G46"/>
      <c r="H46" s="50"/>
    </row>
    <row r="47" spans="7:8" ht="11.25">
      <c r="G47"/>
      <c r="H47" s="50"/>
    </row>
    <row r="48" spans="7:8" ht="11.25">
      <c r="G48"/>
      <c r="H48" s="50"/>
    </row>
    <row r="49" spans="7:8" ht="11.25">
      <c r="G49"/>
      <c r="H49" s="50"/>
    </row>
    <row r="50" spans="7:8" ht="11.25">
      <c r="G50"/>
      <c r="H50" s="50"/>
    </row>
    <row r="51" spans="7:8" ht="11.25">
      <c r="G51"/>
      <c r="H51" s="50"/>
    </row>
    <row r="52" spans="7:8" ht="11.25">
      <c r="G52"/>
      <c r="H52" s="50"/>
    </row>
    <row r="53" spans="7:8" ht="11.25">
      <c r="G53"/>
      <c r="H53" s="50"/>
    </row>
  </sheetData>
  <sheetProtection/>
  <mergeCells count="5">
    <mergeCell ref="A1:E1"/>
    <mergeCell ref="A40:E40"/>
    <mergeCell ref="B2:C2"/>
    <mergeCell ref="D2:E2"/>
    <mergeCell ref="A2:A3"/>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Q35"/>
  <sheetViews>
    <sheetView zoomScalePageLayoutView="0" workbookViewId="0" topLeftCell="A1">
      <selection activeCell="R3" sqref="R3"/>
    </sheetView>
  </sheetViews>
  <sheetFormatPr defaultColWidth="13.33203125" defaultRowHeight="11.25"/>
  <cols>
    <col min="1" max="1" width="4.83203125" style="472" customWidth="1"/>
    <col min="2" max="2" width="7.83203125" style="472" bestFit="1" customWidth="1"/>
    <col min="3" max="3" width="7.66015625" style="472" bestFit="1" customWidth="1"/>
    <col min="4" max="4" width="7.66015625" style="472" customWidth="1"/>
    <col min="5" max="5" width="7.83203125" style="472" bestFit="1" customWidth="1"/>
    <col min="6" max="6" width="6.66015625" style="472" bestFit="1" customWidth="1"/>
    <col min="7" max="7" width="6.83203125" style="472" customWidth="1"/>
    <col min="8" max="8" width="7.5" style="472" customWidth="1"/>
    <col min="9" max="9" width="9.5" style="472" customWidth="1"/>
    <col min="10" max="10" width="7.83203125" style="472" customWidth="1"/>
    <col min="11" max="11" width="8.83203125" style="472" customWidth="1"/>
    <col min="12" max="12" width="9" style="472" customWidth="1"/>
    <col min="13" max="13" width="9.5" style="472" customWidth="1"/>
    <col min="14" max="14" width="8.5" style="472" customWidth="1"/>
    <col min="15" max="15" width="9.33203125" style="472" customWidth="1"/>
    <col min="16" max="16" width="5.66015625" style="472" bestFit="1" customWidth="1"/>
    <col min="17" max="17" width="7.5" style="472" customWidth="1"/>
    <col min="18" max="16384" width="13.33203125" style="472" customWidth="1"/>
  </cols>
  <sheetData>
    <row r="1" spans="1:17" s="823" customFormat="1" ht="11.25">
      <c r="A1" s="1161" t="s">
        <v>485</v>
      </c>
      <c r="B1" s="1162"/>
      <c r="C1" s="1162"/>
      <c r="D1" s="1162"/>
      <c r="E1" s="1162"/>
      <c r="F1" s="1162"/>
      <c r="G1" s="1162"/>
      <c r="H1" s="1162"/>
      <c r="I1" s="1162"/>
      <c r="J1" s="1162"/>
      <c r="K1" s="1162"/>
      <c r="L1" s="1162"/>
      <c r="M1" s="1162"/>
      <c r="N1" s="1162"/>
      <c r="O1" s="1162"/>
      <c r="P1" s="1163"/>
      <c r="Q1" s="1051"/>
    </row>
    <row r="2" spans="1:17" ht="15" customHeight="1">
      <c r="A2" s="1151" t="s">
        <v>314</v>
      </c>
      <c r="B2" s="1164" t="s">
        <v>27</v>
      </c>
      <c r="C2" s="1164" t="s">
        <v>308</v>
      </c>
      <c r="D2" s="1159" t="s">
        <v>310</v>
      </c>
      <c r="E2" s="1159"/>
      <c r="F2" s="1159"/>
      <c r="G2" s="1159"/>
      <c r="H2" s="1159"/>
      <c r="I2" s="1159"/>
      <c r="J2" s="1159" t="s">
        <v>380</v>
      </c>
      <c r="K2" s="1159"/>
      <c r="L2" s="1159"/>
      <c r="M2" s="1159"/>
      <c r="N2" s="1159"/>
      <c r="O2" s="1023" t="s">
        <v>501</v>
      </c>
      <c r="P2" s="1169" t="s">
        <v>311</v>
      </c>
      <c r="Q2" s="1158" t="s">
        <v>496</v>
      </c>
    </row>
    <row r="3" spans="1:17" ht="31.5" customHeight="1">
      <c r="A3" s="1151"/>
      <c r="B3" s="1164"/>
      <c r="C3" s="1164"/>
      <c r="D3" s="1167" t="s">
        <v>309</v>
      </c>
      <c r="E3" s="1166" t="s">
        <v>312</v>
      </c>
      <c r="F3" s="1166"/>
      <c r="G3" s="1166" t="s">
        <v>313</v>
      </c>
      <c r="H3" s="1166"/>
      <c r="I3" s="1166"/>
      <c r="J3" s="1023" t="s">
        <v>324</v>
      </c>
      <c r="K3" s="1160" t="s">
        <v>320</v>
      </c>
      <c r="L3" s="1160" t="s">
        <v>495</v>
      </c>
      <c r="M3" s="1160" t="s">
        <v>321</v>
      </c>
      <c r="N3" s="1160" t="s">
        <v>502</v>
      </c>
      <c r="O3" s="1018"/>
      <c r="P3" s="1169"/>
      <c r="Q3" s="1018"/>
    </row>
    <row r="4" spans="1:17" ht="93.75" customHeight="1">
      <c r="A4" s="1051"/>
      <c r="B4" s="1165"/>
      <c r="C4" s="1165"/>
      <c r="D4" s="1168"/>
      <c r="E4" s="473" t="s">
        <v>315</v>
      </c>
      <c r="F4" s="473" t="s">
        <v>316</v>
      </c>
      <c r="G4" s="473" t="s">
        <v>317</v>
      </c>
      <c r="H4" s="473" t="s">
        <v>318</v>
      </c>
      <c r="I4" s="473" t="s">
        <v>319</v>
      </c>
      <c r="J4" s="1051"/>
      <c r="K4" s="1051"/>
      <c r="L4" s="1051"/>
      <c r="M4" s="1051"/>
      <c r="N4" s="1051"/>
      <c r="O4" s="1051"/>
      <c r="P4" s="1170"/>
      <c r="Q4" s="1051"/>
    </row>
    <row r="6" spans="1:17" s="474" customFormat="1" ht="11.25">
      <c r="A6" s="884" t="s">
        <v>322</v>
      </c>
      <c r="B6" s="756">
        <v>470638</v>
      </c>
      <c r="C6" s="756">
        <v>131540</v>
      </c>
      <c r="D6" s="756">
        <v>179765</v>
      </c>
      <c r="E6" s="756">
        <v>28983</v>
      </c>
      <c r="F6" s="756">
        <v>80475</v>
      </c>
      <c r="G6" s="756">
        <v>27206</v>
      </c>
      <c r="H6" s="756">
        <v>2470</v>
      </c>
      <c r="I6" s="756">
        <v>40631</v>
      </c>
      <c r="J6" s="756">
        <v>104357</v>
      </c>
      <c r="K6" s="756">
        <v>19159</v>
      </c>
      <c r="L6" s="756">
        <v>8806</v>
      </c>
      <c r="M6" s="756">
        <v>18254</v>
      </c>
      <c r="N6" s="756">
        <v>58138</v>
      </c>
      <c r="O6" s="756">
        <v>49556</v>
      </c>
      <c r="P6" s="756">
        <v>2081</v>
      </c>
      <c r="Q6" s="756">
        <v>3339</v>
      </c>
    </row>
    <row r="7" spans="1:17" ht="11.25">
      <c r="A7" s="823"/>
      <c r="B7" s="671"/>
      <c r="C7" s="671"/>
      <c r="D7" s="882"/>
      <c r="E7" s="671"/>
      <c r="F7" s="671"/>
      <c r="G7" s="671"/>
      <c r="H7" s="671"/>
      <c r="I7" s="671"/>
      <c r="J7" s="882"/>
      <c r="K7" s="671"/>
      <c r="L7" s="671"/>
      <c r="M7" s="671"/>
      <c r="N7" s="671"/>
      <c r="O7" s="882"/>
      <c r="P7" s="671"/>
      <c r="Q7" s="671"/>
    </row>
    <row r="8" spans="1:17" ht="11.25">
      <c r="A8" s="885">
        <v>1990</v>
      </c>
      <c r="B8" s="758">
        <v>11055</v>
      </c>
      <c r="C8" s="758">
        <v>1027</v>
      </c>
      <c r="D8" s="882">
        <v>4567</v>
      </c>
      <c r="E8" s="758">
        <v>617</v>
      </c>
      <c r="F8" s="758">
        <v>2303</v>
      </c>
      <c r="G8" s="758">
        <v>603</v>
      </c>
      <c r="H8" s="758">
        <v>2</v>
      </c>
      <c r="I8" s="758">
        <v>1042</v>
      </c>
      <c r="J8" s="882">
        <v>4278</v>
      </c>
      <c r="K8" s="758">
        <v>1022</v>
      </c>
      <c r="L8" s="758">
        <v>590</v>
      </c>
      <c r="M8" s="758">
        <v>791</v>
      </c>
      <c r="N8" s="758">
        <v>1875</v>
      </c>
      <c r="O8" s="882">
        <v>975</v>
      </c>
      <c r="P8" s="758">
        <v>208</v>
      </c>
      <c r="Q8" s="758" t="s">
        <v>484</v>
      </c>
    </row>
    <row r="9" spans="1:17" ht="11.25">
      <c r="A9" s="885">
        <v>1991</v>
      </c>
      <c r="B9" s="758">
        <v>11089</v>
      </c>
      <c r="C9" s="758">
        <v>1050</v>
      </c>
      <c r="D9" s="882">
        <v>4389</v>
      </c>
      <c r="E9" s="758">
        <v>517</v>
      </c>
      <c r="F9" s="758">
        <v>2157</v>
      </c>
      <c r="G9" s="758">
        <v>612</v>
      </c>
      <c r="H9" s="758">
        <v>4</v>
      </c>
      <c r="I9" s="758">
        <v>1099</v>
      </c>
      <c r="J9" s="882">
        <v>4509</v>
      </c>
      <c r="K9" s="758">
        <v>1257</v>
      </c>
      <c r="L9" s="758">
        <v>880</v>
      </c>
      <c r="M9" s="758">
        <v>789</v>
      </c>
      <c r="N9" s="758">
        <v>1583</v>
      </c>
      <c r="O9" s="882">
        <v>1057</v>
      </c>
      <c r="P9" s="758">
        <v>84</v>
      </c>
      <c r="Q9" s="758" t="s">
        <v>484</v>
      </c>
    </row>
    <row r="10" spans="1:17" ht="11.25">
      <c r="A10" s="885">
        <v>1992</v>
      </c>
      <c r="B10" s="758">
        <v>12234</v>
      </c>
      <c r="C10" s="758">
        <v>1152</v>
      </c>
      <c r="D10" s="882">
        <v>4896</v>
      </c>
      <c r="E10" s="758">
        <v>561</v>
      </c>
      <c r="F10" s="758">
        <v>2297</v>
      </c>
      <c r="G10" s="758">
        <v>776</v>
      </c>
      <c r="H10" s="758">
        <v>10</v>
      </c>
      <c r="I10" s="758">
        <v>1252</v>
      </c>
      <c r="J10" s="882">
        <v>4997</v>
      </c>
      <c r="K10" s="758">
        <v>1348</v>
      </c>
      <c r="L10" s="758">
        <v>942</v>
      </c>
      <c r="M10" s="758">
        <v>506</v>
      </c>
      <c r="N10" s="758">
        <v>2201</v>
      </c>
      <c r="O10" s="882">
        <v>1138</v>
      </c>
      <c r="P10" s="758">
        <v>51</v>
      </c>
      <c r="Q10" s="758" t="s">
        <v>484</v>
      </c>
    </row>
    <row r="11" spans="1:17" ht="11.25">
      <c r="A11" s="885">
        <v>1993</v>
      </c>
      <c r="B11" s="758">
        <v>16773</v>
      </c>
      <c r="C11" s="758">
        <v>1140</v>
      </c>
      <c r="D11" s="882">
        <v>4767</v>
      </c>
      <c r="E11" s="758">
        <v>585</v>
      </c>
      <c r="F11" s="758">
        <v>2257</v>
      </c>
      <c r="G11" s="758">
        <v>722</v>
      </c>
      <c r="H11" s="758">
        <v>15</v>
      </c>
      <c r="I11" s="758">
        <v>1188</v>
      </c>
      <c r="J11" s="882">
        <v>9613</v>
      </c>
      <c r="K11" s="758">
        <v>750</v>
      </c>
      <c r="L11" s="758">
        <v>845</v>
      </c>
      <c r="M11" s="758">
        <v>382</v>
      </c>
      <c r="N11" s="758">
        <v>7636</v>
      </c>
      <c r="O11" s="882">
        <v>1210</v>
      </c>
      <c r="P11" s="758">
        <v>43</v>
      </c>
      <c r="Q11" s="758" t="s">
        <v>484</v>
      </c>
    </row>
    <row r="12" spans="1:17" ht="11.25">
      <c r="A12" s="885">
        <v>1994</v>
      </c>
      <c r="B12" s="758">
        <v>11348</v>
      </c>
      <c r="C12" s="758">
        <v>1215</v>
      </c>
      <c r="D12" s="882">
        <v>4242</v>
      </c>
      <c r="E12" s="758">
        <v>369</v>
      </c>
      <c r="F12" s="758">
        <v>1754</v>
      </c>
      <c r="G12" s="758">
        <v>916</v>
      </c>
      <c r="H12" s="758">
        <v>22</v>
      </c>
      <c r="I12" s="758">
        <v>1181</v>
      </c>
      <c r="J12" s="882">
        <v>4596</v>
      </c>
      <c r="K12" s="758">
        <v>394</v>
      </c>
      <c r="L12" s="758">
        <v>148</v>
      </c>
      <c r="M12" s="758">
        <v>197</v>
      </c>
      <c r="N12" s="758">
        <v>3857</v>
      </c>
      <c r="O12" s="882">
        <v>1225</v>
      </c>
      <c r="P12" s="758">
        <v>70</v>
      </c>
      <c r="Q12" s="758" t="s">
        <v>484</v>
      </c>
    </row>
    <row r="13" spans="1:17" ht="11.25">
      <c r="A13" s="885">
        <v>1995</v>
      </c>
      <c r="B13" s="758">
        <v>10222</v>
      </c>
      <c r="C13" s="758">
        <v>1427</v>
      </c>
      <c r="D13" s="882">
        <v>4335</v>
      </c>
      <c r="E13" s="758">
        <v>380</v>
      </c>
      <c r="F13" s="758">
        <v>1757</v>
      </c>
      <c r="G13" s="758">
        <v>992</v>
      </c>
      <c r="H13" s="758">
        <v>34</v>
      </c>
      <c r="I13" s="758">
        <v>1172</v>
      </c>
      <c r="J13" s="882">
        <v>3085</v>
      </c>
      <c r="K13" s="758">
        <v>358</v>
      </c>
      <c r="L13" s="758">
        <v>39</v>
      </c>
      <c r="M13" s="758">
        <v>275</v>
      </c>
      <c r="N13" s="758">
        <v>2413</v>
      </c>
      <c r="O13" s="882">
        <v>1296</v>
      </c>
      <c r="P13" s="758">
        <v>79</v>
      </c>
      <c r="Q13" s="758" t="s">
        <v>484</v>
      </c>
    </row>
    <row r="14" spans="1:17" ht="11.25">
      <c r="A14" s="885">
        <v>1996</v>
      </c>
      <c r="B14" s="758">
        <v>9675</v>
      </c>
      <c r="C14" s="758">
        <v>1487</v>
      </c>
      <c r="D14" s="882">
        <v>4621</v>
      </c>
      <c r="E14" s="758">
        <v>532</v>
      </c>
      <c r="F14" s="758">
        <v>1892</v>
      </c>
      <c r="G14" s="758">
        <v>969</v>
      </c>
      <c r="H14" s="758">
        <v>52</v>
      </c>
      <c r="I14" s="758">
        <v>1176</v>
      </c>
      <c r="J14" s="882">
        <v>1988</v>
      </c>
      <c r="K14" s="758">
        <v>494</v>
      </c>
      <c r="L14" s="758">
        <v>15</v>
      </c>
      <c r="M14" s="758">
        <v>206</v>
      </c>
      <c r="N14" s="758">
        <v>1273</v>
      </c>
      <c r="O14" s="882">
        <v>1485</v>
      </c>
      <c r="P14" s="758">
        <v>94</v>
      </c>
      <c r="Q14" s="758" t="s">
        <v>484</v>
      </c>
    </row>
    <row r="15" spans="1:17" ht="11.25">
      <c r="A15" s="885">
        <v>1997</v>
      </c>
      <c r="B15" s="758">
        <v>11541</v>
      </c>
      <c r="C15" s="758">
        <v>1858</v>
      </c>
      <c r="D15" s="882">
        <v>5870</v>
      </c>
      <c r="E15" s="758">
        <v>742</v>
      </c>
      <c r="F15" s="758">
        <v>2376</v>
      </c>
      <c r="G15" s="758">
        <v>1194</v>
      </c>
      <c r="H15" s="758">
        <v>81</v>
      </c>
      <c r="I15" s="758">
        <v>1477</v>
      </c>
      <c r="J15" s="882">
        <v>2135</v>
      </c>
      <c r="K15" s="758">
        <v>924</v>
      </c>
      <c r="L15" s="758">
        <v>34</v>
      </c>
      <c r="M15" s="758">
        <v>281</v>
      </c>
      <c r="N15" s="758">
        <v>896</v>
      </c>
      <c r="O15" s="882">
        <v>1574</v>
      </c>
      <c r="P15" s="758">
        <v>104</v>
      </c>
      <c r="Q15" s="758" t="s">
        <v>484</v>
      </c>
    </row>
    <row r="16" spans="1:17" ht="11.25">
      <c r="A16" s="885">
        <v>1998</v>
      </c>
      <c r="B16" s="758">
        <v>14359</v>
      </c>
      <c r="C16" s="758">
        <v>2508</v>
      </c>
      <c r="D16" s="882">
        <v>6777</v>
      </c>
      <c r="E16" s="758">
        <v>982</v>
      </c>
      <c r="F16" s="758">
        <v>2632</v>
      </c>
      <c r="G16" s="758">
        <v>1399</v>
      </c>
      <c r="H16" s="758">
        <v>111</v>
      </c>
      <c r="I16" s="758">
        <v>1653</v>
      </c>
      <c r="J16" s="882">
        <v>3137</v>
      </c>
      <c r="K16" s="758">
        <v>964</v>
      </c>
      <c r="L16" s="758">
        <v>100</v>
      </c>
      <c r="M16" s="758">
        <v>983</v>
      </c>
      <c r="N16" s="758">
        <v>1090</v>
      </c>
      <c r="O16" s="882">
        <v>1834</v>
      </c>
      <c r="P16" s="758">
        <v>103</v>
      </c>
      <c r="Q16" s="758" t="s">
        <v>484</v>
      </c>
    </row>
    <row r="17" spans="1:17" ht="11.25">
      <c r="A17" s="885">
        <v>1999</v>
      </c>
      <c r="B17" s="758">
        <v>22237</v>
      </c>
      <c r="C17" s="758">
        <v>2076</v>
      </c>
      <c r="D17" s="882">
        <v>7477</v>
      </c>
      <c r="E17" s="758">
        <v>1714</v>
      </c>
      <c r="F17" s="758">
        <v>2424</v>
      </c>
      <c r="G17" s="758">
        <v>1339</v>
      </c>
      <c r="H17" s="758">
        <v>127</v>
      </c>
      <c r="I17" s="758">
        <v>1873</v>
      </c>
      <c r="J17" s="882">
        <v>10634</v>
      </c>
      <c r="K17" s="758">
        <v>1256</v>
      </c>
      <c r="L17" s="758">
        <v>204</v>
      </c>
      <c r="M17" s="758">
        <v>1938</v>
      </c>
      <c r="N17" s="758">
        <v>7236</v>
      </c>
      <c r="O17" s="882">
        <v>1953</v>
      </c>
      <c r="P17" s="758">
        <v>97</v>
      </c>
      <c r="Q17" s="758" t="s">
        <v>484</v>
      </c>
    </row>
    <row r="18" spans="1:17" ht="11.25">
      <c r="A18" s="885">
        <v>2000</v>
      </c>
      <c r="B18" s="758">
        <v>18964</v>
      </c>
      <c r="C18" s="758">
        <v>1997</v>
      </c>
      <c r="D18" s="882">
        <v>7607</v>
      </c>
      <c r="E18" s="758">
        <v>1861</v>
      </c>
      <c r="F18" s="758">
        <v>2362</v>
      </c>
      <c r="G18" s="758">
        <v>1137</v>
      </c>
      <c r="H18" s="758">
        <v>134</v>
      </c>
      <c r="I18" s="758">
        <v>2113</v>
      </c>
      <c r="J18" s="882">
        <v>7143</v>
      </c>
      <c r="K18" s="758">
        <v>1249</v>
      </c>
      <c r="L18" s="758">
        <v>101</v>
      </c>
      <c r="M18" s="758">
        <v>2147</v>
      </c>
      <c r="N18" s="758">
        <v>3646</v>
      </c>
      <c r="O18" s="882">
        <v>2131</v>
      </c>
      <c r="P18" s="758">
        <v>86</v>
      </c>
      <c r="Q18" s="758" t="s">
        <v>484</v>
      </c>
    </row>
    <row r="19" spans="1:17" ht="11.25">
      <c r="A19" s="885">
        <v>2001</v>
      </c>
      <c r="B19" s="758">
        <v>17365</v>
      </c>
      <c r="C19" s="758">
        <v>2376</v>
      </c>
      <c r="D19" s="882">
        <v>8385</v>
      </c>
      <c r="E19" s="758">
        <v>1907</v>
      </c>
      <c r="F19" s="758">
        <v>2567</v>
      </c>
      <c r="G19" s="758">
        <v>1319</v>
      </c>
      <c r="H19" s="758">
        <v>160</v>
      </c>
      <c r="I19" s="758">
        <v>2432</v>
      </c>
      <c r="J19" s="882">
        <v>4270</v>
      </c>
      <c r="K19" s="758">
        <v>1497</v>
      </c>
      <c r="L19" s="758">
        <v>203</v>
      </c>
      <c r="M19" s="758">
        <v>939</v>
      </c>
      <c r="N19" s="758">
        <v>1631</v>
      </c>
      <c r="O19" s="882">
        <v>2237</v>
      </c>
      <c r="P19" s="758">
        <v>97</v>
      </c>
      <c r="Q19" s="758" t="s">
        <v>484</v>
      </c>
    </row>
    <row r="20" spans="1:17" ht="11.25">
      <c r="A20" s="885">
        <v>2002</v>
      </c>
      <c r="B20" s="758">
        <v>22673</v>
      </c>
      <c r="C20" s="758">
        <v>2706</v>
      </c>
      <c r="D20" s="882">
        <v>12839</v>
      </c>
      <c r="E20" s="758">
        <v>4672</v>
      </c>
      <c r="F20" s="758">
        <v>3248</v>
      </c>
      <c r="G20" s="758">
        <v>1866</v>
      </c>
      <c r="H20" s="758">
        <v>175</v>
      </c>
      <c r="I20" s="758">
        <v>2878</v>
      </c>
      <c r="J20" s="882">
        <v>4492</v>
      </c>
      <c r="K20" s="758">
        <v>1270</v>
      </c>
      <c r="L20" s="758">
        <v>344</v>
      </c>
      <c r="M20" s="758">
        <v>1681</v>
      </c>
      <c r="N20" s="758">
        <v>1197</v>
      </c>
      <c r="O20" s="882">
        <v>2526</v>
      </c>
      <c r="P20" s="758">
        <v>110</v>
      </c>
      <c r="Q20" s="758" t="s">
        <v>484</v>
      </c>
    </row>
    <row r="21" spans="1:17" ht="11.25">
      <c r="A21" s="885">
        <v>2003</v>
      </c>
      <c r="B21" s="758">
        <v>19795</v>
      </c>
      <c r="C21" s="758">
        <v>2379</v>
      </c>
      <c r="D21" s="882">
        <v>9215</v>
      </c>
      <c r="E21" s="758">
        <v>2323</v>
      </c>
      <c r="F21" s="758">
        <v>2446</v>
      </c>
      <c r="G21" s="758">
        <v>1448</v>
      </c>
      <c r="H21" s="758">
        <v>207</v>
      </c>
      <c r="I21" s="758">
        <v>2791</v>
      </c>
      <c r="J21" s="882">
        <v>5509</v>
      </c>
      <c r="K21" s="758">
        <v>1644</v>
      </c>
      <c r="L21" s="758">
        <v>636</v>
      </c>
      <c r="M21" s="758">
        <v>2214</v>
      </c>
      <c r="N21" s="758">
        <v>1015</v>
      </c>
      <c r="O21" s="882">
        <v>2605</v>
      </c>
      <c r="P21" s="758">
        <v>87</v>
      </c>
      <c r="Q21" s="758" t="s">
        <v>484</v>
      </c>
    </row>
    <row r="22" spans="1:17" ht="11.25">
      <c r="A22" s="885">
        <v>2004</v>
      </c>
      <c r="B22" s="758">
        <v>21218</v>
      </c>
      <c r="C22" s="758">
        <v>4063</v>
      </c>
      <c r="D22" s="882">
        <v>9229</v>
      </c>
      <c r="E22" s="758">
        <v>1299</v>
      </c>
      <c r="F22" s="758">
        <v>3078</v>
      </c>
      <c r="G22" s="758">
        <v>1693</v>
      </c>
      <c r="H22" s="758">
        <v>222</v>
      </c>
      <c r="I22" s="758">
        <v>2937</v>
      </c>
      <c r="J22" s="882">
        <v>5071</v>
      </c>
      <c r="K22" s="758">
        <v>1172</v>
      </c>
      <c r="L22" s="758">
        <v>522</v>
      </c>
      <c r="M22" s="758">
        <v>1403</v>
      </c>
      <c r="N22" s="758">
        <v>1974</v>
      </c>
      <c r="O22" s="882">
        <v>2759</v>
      </c>
      <c r="P22" s="758">
        <v>96</v>
      </c>
      <c r="Q22" s="758" t="s">
        <v>484</v>
      </c>
    </row>
    <row r="23" spans="1:17" ht="11.25">
      <c r="A23" s="885">
        <v>2005</v>
      </c>
      <c r="B23" s="758">
        <v>23910</v>
      </c>
      <c r="C23" s="758">
        <v>6433</v>
      </c>
      <c r="D23" s="882">
        <v>10426</v>
      </c>
      <c r="E23" s="758">
        <v>1798</v>
      </c>
      <c r="F23" s="758">
        <v>3889</v>
      </c>
      <c r="G23" s="758">
        <v>1706</v>
      </c>
      <c r="H23" s="758">
        <v>226</v>
      </c>
      <c r="I23" s="758">
        <v>2807</v>
      </c>
      <c r="J23" s="882">
        <v>3920</v>
      </c>
      <c r="K23" s="758">
        <v>756</v>
      </c>
      <c r="L23" s="758">
        <v>637</v>
      </c>
      <c r="M23" s="758">
        <v>935</v>
      </c>
      <c r="N23" s="758">
        <v>1592</v>
      </c>
      <c r="O23" s="882">
        <v>3034</v>
      </c>
      <c r="P23" s="758">
        <v>97</v>
      </c>
      <c r="Q23" s="758" t="s">
        <v>484</v>
      </c>
    </row>
    <row r="24" spans="1:17" ht="11.25">
      <c r="A24" s="885">
        <v>2006</v>
      </c>
      <c r="B24" s="758">
        <v>29504</v>
      </c>
      <c r="C24" s="758">
        <v>11778</v>
      </c>
      <c r="D24" s="882">
        <v>11253</v>
      </c>
      <c r="E24" s="758">
        <v>1701</v>
      </c>
      <c r="F24" s="758">
        <v>5040</v>
      </c>
      <c r="G24" s="758">
        <v>1653</v>
      </c>
      <c r="H24" s="758">
        <v>185</v>
      </c>
      <c r="I24" s="758">
        <v>2674</v>
      </c>
      <c r="J24" s="882">
        <v>3132</v>
      </c>
      <c r="K24" s="758">
        <v>986</v>
      </c>
      <c r="L24" s="758">
        <v>502</v>
      </c>
      <c r="M24" s="758">
        <v>639</v>
      </c>
      <c r="N24" s="758">
        <v>1005</v>
      </c>
      <c r="O24" s="882">
        <v>3237</v>
      </c>
      <c r="P24" s="758">
        <v>104</v>
      </c>
      <c r="Q24" s="758" t="s">
        <v>484</v>
      </c>
    </row>
    <row r="25" spans="1:17" ht="11.25">
      <c r="A25" s="885">
        <v>2007</v>
      </c>
      <c r="B25" s="758">
        <v>44253</v>
      </c>
      <c r="C25" s="758">
        <v>21377</v>
      </c>
      <c r="D25" s="882">
        <v>13670</v>
      </c>
      <c r="E25" s="758">
        <v>1349</v>
      </c>
      <c r="F25" s="758">
        <v>7933</v>
      </c>
      <c r="G25" s="758">
        <v>1647</v>
      </c>
      <c r="H25" s="758">
        <v>155</v>
      </c>
      <c r="I25" s="758">
        <v>2586</v>
      </c>
      <c r="J25" s="882">
        <v>5223</v>
      </c>
      <c r="K25" s="758">
        <v>1156</v>
      </c>
      <c r="L25" s="758">
        <v>975</v>
      </c>
      <c r="M25" s="758">
        <v>828</v>
      </c>
      <c r="N25" s="758">
        <v>2264</v>
      </c>
      <c r="O25" s="882">
        <v>3875</v>
      </c>
      <c r="P25" s="758">
        <v>108</v>
      </c>
      <c r="Q25" s="758" t="s">
        <v>484</v>
      </c>
    </row>
    <row r="26" spans="1:17" s="639" customFormat="1" ht="11.25">
      <c r="A26" s="886">
        <v>2008</v>
      </c>
      <c r="B26" s="758">
        <v>48410</v>
      </c>
      <c r="C26" s="758">
        <v>23205</v>
      </c>
      <c r="D26" s="883">
        <v>16760</v>
      </c>
      <c r="E26" s="758">
        <v>1844</v>
      </c>
      <c r="F26" s="758">
        <v>10055</v>
      </c>
      <c r="G26" s="758">
        <v>1965</v>
      </c>
      <c r="H26" s="758">
        <v>196</v>
      </c>
      <c r="I26" s="758">
        <v>2700</v>
      </c>
      <c r="J26" s="883">
        <v>4274</v>
      </c>
      <c r="K26" s="758">
        <v>662</v>
      </c>
      <c r="L26" s="758">
        <v>1089</v>
      </c>
      <c r="M26" s="758">
        <v>1120</v>
      </c>
      <c r="N26" s="758">
        <v>1403</v>
      </c>
      <c r="O26" s="883">
        <v>4052</v>
      </c>
      <c r="P26" s="758">
        <v>119</v>
      </c>
      <c r="Q26" s="758" t="s">
        <v>484</v>
      </c>
    </row>
    <row r="27" spans="1:17" ht="11.25">
      <c r="A27" s="886">
        <v>2009</v>
      </c>
      <c r="B27" s="758">
        <v>43762</v>
      </c>
      <c r="C27" s="758">
        <v>16511</v>
      </c>
      <c r="D27" s="781">
        <v>13678</v>
      </c>
      <c r="E27" s="758">
        <v>1854</v>
      </c>
      <c r="F27" s="758">
        <v>7784</v>
      </c>
      <c r="G27" s="758">
        <v>1875</v>
      </c>
      <c r="H27" s="758">
        <v>215</v>
      </c>
      <c r="I27" s="758">
        <v>1950</v>
      </c>
      <c r="J27" s="781">
        <v>6179</v>
      </c>
      <c r="K27" s="758" t="s">
        <v>484</v>
      </c>
      <c r="L27" s="758" t="s">
        <v>484</v>
      </c>
      <c r="M27" s="758" t="s">
        <v>484</v>
      </c>
      <c r="N27" s="758">
        <v>6179</v>
      </c>
      <c r="O27" s="781">
        <v>4083</v>
      </c>
      <c r="P27" s="758">
        <v>121</v>
      </c>
      <c r="Q27" s="758">
        <v>3190</v>
      </c>
    </row>
    <row r="28" spans="1:17" ht="12" thickBot="1">
      <c r="A28" s="887">
        <v>2010</v>
      </c>
      <c r="B28" s="888">
        <v>50251</v>
      </c>
      <c r="C28" s="888">
        <v>23775</v>
      </c>
      <c r="D28" s="889">
        <v>14762</v>
      </c>
      <c r="E28" s="888">
        <v>1376</v>
      </c>
      <c r="F28" s="888">
        <v>10224</v>
      </c>
      <c r="G28" s="888">
        <v>1375</v>
      </c>
      <c r="H28" s="888">
        <v>137</v>
      </c>
      <c r="I28" s="888">
        <v>1650</v>
      </c>
      <c r="J28" s="889">
        <v>6172</v>
      </c>
      <c r="K28" s="888" t="s">
        <v>484</v>
      </c>
      <c r="L28" s="888" t="s">
        <v>484</v>
      </c>
      <c r="M28" s="888" t="s">
        <v>484</v>
      </c>
      <c r="N28" s="888">
        <v>6172</v>
      </c>
      <c r="O28" s="888">
        <v>5270</v>
      </c>
      <c r="P28" s="888">
        <v>123</v>
      </c>
      <c r="Q28" s="888">
        <v>149</v>
      </c>
    </row>
    <row r="29" spans="1:17" ht="11.25">
      <c r="A29" s="1157" t="s">
        <v>323</v>
      </c>
      <c r="B29" s="1151"/>
      <c r="C29" s="1151"/>
      <c r="D29" s="1151"/>
      <c r="E29" s="1151"/>
      <c r="F29" s="1151"/>
      <c r="G29" s="1151"/>
      <c r="H29" s="1151"/>
      <c r="I29" s="1151"/>
      <c r="J29" s="1151"/>
      <c r="K29" s="1151"/>
      <c r="L29" s="1151"/>
      <c r="M29" s="1151"/>
      <c r="N29" s="1151"/>
      <c r="O29" s="1151"/>
      <c r="P29" s="1151"/>
      <c r="Q29" s="1151"/>
    </row>
    <row r="30" spans="1:17" ht="11.25">
      <c r="A30" s="824" t="s">
        <v>498</v>
      </c>
      <c r="B30" s="351"/>
      <c r="C30" s="351"/>
      <c r="D30" s="351"/>
      <c r="E30" s="351"/>
      <c r="F30" s="351"/>
      <c r="G30" s="351"/>
      <c r="H30" s="351"/>
      <c r="I30" s="351"/>
      <c r="J30" s="351"/>
      <c r="K30" s="351"/>
      <c r="L30" s="351"/>
      <c r="M30" s="351"/>
      <c r="N30" s="351"/>
      <c r="O30" s="351"/>
      <c r="P30" s="351"/>
      <c r="Q30" s="351"/>
    </row>
    <row r="31" spans="1:17" ht="24" customHeight="1">
      <c r="A31" s="1156" t="s">
        <v>497</v>
      </c>
      <c r="B31" s="1018"/>
      <c r="C31" s="1018"/>
      <c r="D31" s="1018"/>
      <c r="E31" s="1018"/>
      <c r="F31" s="1018"/>
      <c r="G31" s="1018"/>
      <c r="H31" s="1018"/>
      <c r="I31" s="1018"/>
      <c r="J31" s="1018"/>
      <c r="K31" s="1018"/>
      <c r="L31" s="1018"/>
      <c r="M31" s="1018"/>
      <c r="N31" s="1018"/>
      <c r="O31" s="1018"/>
      <c r="P31" s="1018"/>
      <c r="Q31" s="1018"/>
    </row>
    <row r="32" ht="24.75" customHeight="1">
      <c r="P32" s="647"/>
    </row>
    <row r="34" spans="1:17" ht="11.25">
      <c r="A34" s="822"/>
      <c r="B34" s="639"/>
      <c r="C34" s="647"/>
      <c r="D34" s="647"/>
      <c r="E34" s="647"/>
      <c r="F34" s="647"/>
      <c r="G34" s="647"/>
      <c r="H34" s="647"/>
      <c r="I34" s="647"/>
      <c r="J34" s="647"/>
      <c r="K34" s="647"/>
      <c r="L34" s="647"/>
      <c r="M34" s="647"/>
      <c r="N34" s="639"/>
      <c r="O34" s="639"/>
      <c r="P34" s="639"/>
      <c r="Q34" s="639"/>
    </row>
    <row r="35" spans="1:17" s="639" customFormat="1" ht="11.25">
      <c r="A35" s="822"/>
      <c r="B35" s="647"/>
      <c r="C35" s="647"/>
      <c r="D35" s="647"/>
      <c r="E35" s="647"/>
      <c r="F35" s="647"/>
      <c r="G35" s="647"/>
      <c r="H35" s="647"/>
      <c r="I35" s="647"/>
      <c r="J35" s="647"/>
      <c r="K35" s="647"/>
      <c r="L35" s="647"/>
      <c r="M35" s="647"/>
      <c r="N35" s="472"/>
      <c r="O35" s="472"/>
      <c r="P35" s="472"/>
      <c r="Q35" s="472"/>
    </row>
  </sheetData>
  <sheetProtection/>
  <mergeCells count="19">
    <mergeCell ref="A1:Q1"/>
    <mergeCell ref="N3:N4"/>
    <mergeCell ref="B2:B4"/>
    <mergeCell ref="G3:I3"/>
    <mergeCell ref="E3:F3"/>
    <mergeCell ref="K3:K4"/>
    <mergeCell ref="O2:O4"/>
    <mergeCell ref="D3:D4"/>
    <mergeCell ref="C2:C4"/>
    <mergeCell ref="P2:P4"/>
    <mergeCell ref="A31:Q31"/>
    <mergeCell ref="A29:Q29"/>
    <mergeCell ref="Q2:Q4"/>
    <mergeCell ref="D2:I2"/>
    <mergeCell ref="J2:N2"/>
    <mergeCell ref="A2:A4"/>
    <mergeCell ref="M3:M4"/>
    <mergeCell ref="L3:L4"/>
    <mergeCell ref="J3:J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82"/>
  <sheetViews>
    <sheetView zoomScalePageLayoutView="0" workbookViewId="0" topLeftCell="A1">
      <selection activeCell="P8" sqref="P8"/>
    </sheetView>
  </sheetViews>
  <sheetFormatPr defaultColWidth="12" defaultRowHeight="11.25"/>
  <cols>
    <col min="1" max="1" width="30.83203125" style="0" customWidth="1"/>
    <col min="2" max="4" width="9.83203125" style="0" bestFit="1" customWidth="1"/>
    <col min="5" max="5" width="9.5" style="0" customWidth="1"/>
    <col min="6" max="6" width="6.66015625" style="0" bestFit="1" customWidth="1"/>
    <col min="7" max="8" width="6.66015625" style="671" bestFit="1" customWidth="1"/>
    <col min="9" max="9" width="6.66015625" style="777" bestFit="1" customWidth="1"/>
    <col min="10" max="10" width="6.5" style="671" customWidth="1"/>
    <col min="11" max="11" width="3" style="0" bestFit="1" customWidth="1"/>
    <col min="12" max="15" width="5.66015625" style="0" bestFit="1" customWidth="1"/>
  </cols>
  <sheetData>
    <row r="1" spans="1:11" ht="11.25">
      <c r="A1" s="967" t="s">
        <v>438</v>
      </c>
      <c r="B1" s="968"/>
      <c r="C1" s="968"/>
      <c r="D1" s="968"/>
      <c r="E1" s="968"/>
      <c r="F1" s="968"/>
      <c r="G1" s="968"/>
      <c r="H1" s="968"/>
      <c r="I1" s="988"/>
      <c r="J1" s="677"/>
      <c r="K1" s="671"/>
    </row>
    <row r="2" spans="1:8" ht="11.25">
      <c r="A2" s="41"/>
      <c r="B2" s="971" t="s">
        <v>38</v>
      </c>
      <c r="C2" s="971"/>
      <c r="D2" s="971"/>
      <c r="E2" s="971"/>
      <c r="F2" s="41"/>
      <c r="G2" s="776"/>
      <c r="H2" s="776"/>
    </row>
    <row r="3" spans="1:10" ht="22.5">
      <c r="A3" s="19" t="s">
        <v>39</v>
      </c>
      <c r="B3" s="26" t="s">
        <v>13</v>
      </c>
      <c r="C3" s="26" t="s">
        <v>15</v>
      </c>
      <c r="D3" s="26" t="s">
        <v>16</v>
      </c>
      <c r="E3" s="26" t="s">
        <v>17</v>
      </c>
      <c r="F3" s="27">
        <v>2006</v>
      </c>
      <c r="G3" s="645">
        <v>2007</v>
      </c>
      <c r="H3" s="645">
        <v>2008</v>
      </c>
      <c r="I3" s="774">
        <v>2009</v>
      </c>
      <c r="J3" s="645">
        <v>2010</v>
      </c>
    </row>
    <row r="4" spans="1:12" s="43" customFormat="1" ht="12.75">
      <c r="A4" s="14" t="s">
        <v>27</v>
      </c>
      <c r="B4" s="15">
        <v>27330</v>
      </c>
      <c r="C4" s="24">
        <v>27465.2</v>
      </c>
      <c r="D4" s="24">
        <v>34690.2</v>
      </c>
      <c r="E4" s="24">
        <v>37394.6</v>
      </c>
      <c r="F4" s="528">
        <v>45776</v>
      </c>
      <c r="G4" s="662">
        <v>61774</v>
      </c>
      <c r="H4" s="662">
        <v>66961</v>
      </c>
      <c r="I4" s="662">
        <v>65186</v>
      </c>
      <c r="J4" s="662">
        <v>73852</v>
      </c>
      <c r="K4"/>
      <c r="L4"/>
    </row>
    <row r="5" spans="1:12" s="43" customFormat="1" ht="12.75">
      <c r="A5" s="14"/>
      <c r="B5" s="15"/>
      <c r="C5" s="24"/>
      <c r="D5" s="24"/>
      <c r="E5" s="24"/>
      <c r="F5" s="531"/>
      <c r="G5" s="778"/>
      <c r="H5" s="778"/>
      <c r="I5" s="778"/>
      <c r="J5" s="779"/>
      <c r="K5" s="45"/>
      <c r="L5" s="45"/>
    </row>
    <row r="6" spans="1:12" s="14" customFormat="1" ht="11.25">
      <c r="A6" s="14" t="s">
        <v>40</v>
      </c>
      <c r="B6" s="15">
        <v>13957</v>
      </c>
      <c r="C6" s="24">
        <v>17181</v>
      </c>
      <c r="D6" s="24">
        <v>21094.6</v>
      </c>
      <c r="E6" s="24">
        <v>20379.6</v>
      </c>
      <c r="F6" s="531">
        <v>29114</v>
      </c>
      <c r="G6" s="778">
        <v>42379</v>
      </c>
      <c r="H6" s="778">
        <v>46341</v>
      </c>
      <c r="I6" s="778">
        <v>42293</v>
      </c>
      <c r="J6" s="662">
        <v>51398</v>
      </c>
      <c r="K6" s="45"/>
      <c r="L6" s="45"/>
    </row>
    <row r="7" spans="1:10" s="45" customFormat="1" ht="11.25">
      <c r="A7" s="3" t="s">
        <v>41</v>
      </c>
      <c r="B7" s="10">
        <v>11834</v>
      </c>
      <c r="C7" s="44">
        <v>11741</v>
      </c>
      <c r="D7" s="44">
        <v>15761</v>
      </c>
      <c r="E7" s="42">
        <v>14286.8</v>
      </c>
      <c r="F7" s="44">
        <v>16120</v>
      </c>
      <c r="G7" s="46">
        <v>19864</v>
      </c>
      <c r="H7" s="46">
        <v>22035</v>
      </c>
      <c r="I7" s="46">
        <v>20490</v>
      </c>
      <c r="J7" s="667">
        <v>23156</v>
      </c>
    </row>
    <row r="8" spans="1:10" s="45" customFormat="1" ht="11.25">
      <c r="A8" s="3" t="s">
        <v>42</v>
      </c>
      <c r="B8" s="10">
        <v>12505</v>
      </c>
      <c r="C8" s="10">
        <v>12439</v>
      </c>
      <c r="D8" s="10">
        <v>16744</v>
      </c>
      <c r="E8" s="42">
        <v>16976</v>
      </c>
      <c r="F8" s="532">
        <v>26357</v>
      </c>
      <c r="G8" s="722">
        <v>39043</v>
      </c>
      <c r="H8" s="722">
        <v>43127</v>
      </c>
      <c r="I8" s="722">
        <v>38263</v>
      </c>
      <c r="J8" s="667">
        <v>47442</v>
      </c>
    </row>
    <row r="9" spans="1:10" s="45" customFormat="1" ht="11.25">
      <c r="A9" s="3" t="s">
        <v>43</v>
      </c>
      <c r="B9" s="10">
        <v>671</v>
      </c>
      <c r="C9" s="10">
        <v>698</v>
      </c>
      <c r="D9" s="10">
        <v>983</v>
      </c>
      <c r="E9" s="42">
        <v>2689</v>
      </c>
      <c r="F9" s="532">
        <v>10237</v>
      </c>
      <c r="G9" s="722">
        <v>19179</v>
      </c>
      <c r="H9" s="722">
        <v>21092</v>
      </c>
      <c r="I9" s="722">
        <v>17773</v>
      </c>
      <c r="J9" s="667">
        <v>24286</v>
      </c>
    </row>
    <row r="10" spans="1:10" s="45" customFormat="1" ht="11.25">
      <c r="A10" s="3"/>
      <c r="B10" s="10"/>
      <c r="C10" s="10"/>
      <c r="D10" s="10"/>
      <c r="E10" s="42"/>
      <c r="F10" s="525"/>
      <c r="G10" s="780"/>
      <c r="H10" s="780"/>
      <c r="I10" s="781"/>
      <c r="J10" s="781"/>
    </row>
    <row r="11" spans="1:15" ht="11.25">
      <c r="A11" s="3" t="s">
        <v>44</v>
      </c>
      <c r="B11" s="10">
        <v>3231.8</v>
      </c>
      <c r="C11" s="44">
        <v>2308.4</v>
      </c>
      <c r="D11" s="44">
        <v>2727.2</v>
      </c>
      <c r="E11" s="42">
        <v>3008.8</v>
      </c>
      <c r="F11" s="44">
        <v>2828</v>
      </c>
      <c r="G11" s="46">
        <v>2956</v>
      </c>
      <c r="H11" s="667">
        <v>2945</v>
      </c>
      <c r="I11" s="781">
        <v>3124</v>
      </c>
      <c r="J11" s="781">
        <v>3467</v>
      </c>
      <c r="K11" s="3"/>
      <c r="L11" s="10"/>
      <c r="M11" s="44"/>
      <c r="N11" s="44"/>
      <c r="O11" s="42"/>
    </row>
    <row r="12" spans="1:15" s="45" customFormat="1" ht="11.25">
      <c r="A12" s="3" t="s">
        <v>45</v>
      </c>
      <c r="B12" s="10">
        <v>391.8</v>
      </c>
      <c r="C12" s="44">
        <v>395.4</v>
      </c>
      <c r="D12" s="44">
        <v>1129.8</v>
      </c>
      <c r="E12" s="17">
        <v>929.6</v>
      </c>
      <c r="F12" s="44">
        <v>580</v>
      </c>
      <c r="G12" s="46">
        <v>789</v>
      </c>
      <c r="H12" s="667">
        <v>729</v>
      </c>
      <c r="I12" s="781">
        <v>571</v>
      </c>
      <c r="J12" s="781">
        <v>600</v>
      </c>
      <c r="K12" s="3"/>
      <c r="L12" s="10"/>
      <c r="M12" s="44"/>
      <c r="N12" s="44"/>
      <c r="O12" s="17"/>
    </row>
    <row r="13" spans="1:15" s="45" customFormat="1" ht="11.25">
      <c r="A13" s="3" t="s">
        <v>46</v>
      </c>
      <c r="B13" s="10">
        <v>3785.4</v>
      </c>
      <c r="C13" s="44">
        <v>4614.2</v>
      </c>
      <c r="D13" s="44">
        <v>6243</v>
      </c>
      <c r="E13" s="44">
        <v>4512.2</v>
      </c>
      <c r="F13" s="44">
        <v>5206</v>
      </c>
      <c r="G13" s="46">
        <v>6300</v>
      </c>
      <c r="H13" s="667">
        <v>7572</v>
      </c>
      <c r="I13" s="781">
        <v>7923</v>
      </c>
      <c r="J13" s="781">
        <v>9397</v>
      </c>
      <c r="K13" s="3"/>
      <c r="L13" s="10"/>
      <c r="M13" s="44"/>
      <c r="N13" s="44"/>
      <c r="O13" s="44"/>
    </row>
    <row r="14" spans="1:15" s="45" customFormat="1" ht="11.25">
      <c r="A14" s="644" t="s">
        <v>344</v>
      </c>
      <c r="B14" s="10" t="s">
        <v>48</v>
      </c>
      <c r="C14" s="10" t="s">
        <v>48</v>
      </c>
      <c r="D14" s="10" t="s">
        <v>48</v>
      </c>
      <c r="E14" s="10" t="s">
        <v>48</v>
      </c>
      <c r="F14" s="867">
        <v>309</v>
      </c>
      <c r="G14" s="868">
        <v>337</v>
      </c>
      <c r="H14" s="868">
        <v>361</v>
      </c>
      <c r="I14" s="868">
        <v>1625</v>
      </c>
      <c r="J14" s="667">
        <v>1682</v>
      </c>
      <c r="K14" s="3"/>
      <c r="L14" s="10"/>
      <c r="M14" s="44"/>
      <c r="N14" s="44"/>
      <c r="O14" s="44"/>
    </row>
    <row r="15" spans="1:11" s="45" customFormat="1" ht="11.25">
      <c r="A15" s="28" t="s">
        <v>47</v>
      </c>
      <c r="B15" s="10" t="s">
        <v>48</v>
      </c>
      <c r="C15" s="44">
        <v>2175</v>
      </c>
      <c r="D15" s="44">
        <v>569.4</v>
      </c>
      <c r="E15" s="44">
        <v>208</v>
      </c>
      <c r="F15" s="44">
        <v>143</v>
      </c>
      <c r="G15" s="46">
        <v>156</v>
      </c>
      <c r="H15" s="667">
        <v>201</v>
      </c>
      <c r="I15" s="781">
        <v>137</v>
      </c>
      <c r="J15" s="781">
        <v>127</v>
      </c>
      <c r="K15" s="28"/>
    </row>
    <row r="16" spans="1:11" s="45" customFormat="1" ht="11.25">
      <c r="A16" s="3" t="s">
        <v>49</v>
      </c>
      <c r="B16" s="10">
        <v>68.6</v>
      </c>
      <c r="C16" s="44">
        <v>59.6</v>
      </c>
      <c r="D16" s="44">
        <v>80.4</v>
      </c>
      <c r="E16" s="17">
        <v>114</v>
      </c>
      <c r="F16" s="44">
        <v>89</v>
      </c>
      <c r="G16" s="46">
        <v>198</v>
      </c>
      <c r="H16" s="667">
        <v>423</v>
      </c>
      <c r="I16" s="781">
        <v>413</v>
      </c>
      <c r="J16" s="781">
        <v>635</v>
      </c>
      <c r="K16" s="3"/>
    </row>
    <row r="17" spans="1:11" s="45" customFormat="1" ht="11.25">
      <c r="A17" s="3" t="s">
        <v>50</v>
      </c>
      <c r="B17" s="10">
        <v>445</v>
      </c>
      <c r="C17" s="44">
        <v>528.8</v>
      </c>
      <c r="D17" s="44">
        <v>599</v>
      </c>
      <c r="E17" s="44">
        <v>519.4</v>
      </c>
      <c r="F17" s="17">
        <v>628</v>
      </c>
      <c r="G17" s="782">
        <v>830</v>
      </c>
      <c r="H17" s="667">
        <v>912</v>
      </c>
      <c r="I17" s="781">
        <v>778</v>
      </c>
      <c r="J17" s="781">
        <v>952</v>
      </c>
      <c r="K17" s="3"/>
    </row>
    <row r="18" spans="1:11" s="45" customFormat="1" ht="11.25">
      <c r="A18" s="3" t="s">
        <v>51</v>
      </c>
      <c r="B18" s="10">
        <v>718</v>
      </c>
      <c r="C18" s="44">
        <v>833</v>
      </c>
      <c r="D18" s="44">
        <v>1399.6</v>
      </c>
      <c r="E18" s="44">
        <v>1654.2</v>
      </c>
      <c r="F18" s="44">
        <v>2581</v>
      </c>
      <c r="G18" s="46">
        <v>4168</v>
      </c>
      <c r="H18" s="667">
        <v>4580</v>
      </c>
      <c r="I18" s="781">
        <v>3039</v>
      </c>
      <c r="J18" s="781">
        <v>2808</v>
      </c>
      <c r="K18" s="3"/>
    </row>
    <row r="19" spans="1:11" s="45" customFormat="1" ht="11.25">
      <c r="A19" s="644" t="s">
        <v>345</v>
      </c>
      <c r="B19" s="10" t="s">
        <v>48</v>
      </c>
      <c r="C19" s="10" t="s">
        <v>48</v>
      </c>
      <c r="D19" s="10" t="s">
        <v>48</v>
      </c>
      <c r="E19" s="10" t="s">
        <v>48</v>
      </c>
      <c r="F19" s="868">
        <v>244</v>
      </c>
      <c r="G19" s="868">
        <v>410</v>
      </c>
      <c r="H19" s="667">
        <v>554</v>
      </c>
      <c r="I19" s="781">
        <v>530</v>
      </c>
      <c r="J19" s="781">
        <v>1035</v>
      </c>
      <c r="K19" s="3"/>
    </row>
    <row r="20" spans="1:15" s="45" customFormat="1" ht="11.25">
      <c r="A20" s="644" t="s">
        <v>348</v>
      </c>
      <c r="B20" s="10" t="s">
        <v>48</v>
      </c>
      <c r="C20" s="10" t="s">
        <v>48</v>
      </c>
      <c r="D20" s="10" t="s">
        <v>48</v>
      </c>
      <c r="E20" s="10" t="s">
        <v>48</v>
      </c>
      <c r="F20" s="47">
        <v>288</v>
      </c>
      <c r="G20" s="47">
        <v>466</v>
      </c>
      <c r="H20" s="667">
        <v>616</v>
      </c>
      <c r="I20" s="781">
        <v>1156</v>
      </c>
      <c r="J20" s="781">
        <v>2297</v>
      </c>
      <c r="K20" s="3"/>
      <c r="L20" s="10"/>
      <c r="M20" s="10"/>
      <c r="N20" s="47"/>
      <c r="O20" s="10"/>
    </row>
    <row r="21" spans="1:15" s="45" customFormat="1" ht="11.25">
      <c r="A21" s="3" t="s">
        <v>52</v>
      </c>
      <c r="B21" s="10" t="s">
        <v>48</v>
      </c>
      <c r="C21" s="44">
        <v>28</v>
      </c>
      <c r="D21" s="46">
        <v>91</v>
      </c>
      <c r="E21" s="17">
        <v>415.2</v>
      </c>
      <c r="F21" s="46">
        <v>1339</v>
      </c>
      <c r="G21" s="46">
        <v>2356</v>
      </c>
      <c r="H21" s="667">
        <v>2854</v>
      </c>
      <c r="I21" s="781">
        <v>3163</v>
      </c>
      <c r="J21" s="781">
        <v>6482</v>
      </c>
      <c r="K21" s="3"/>
      <c r="L21" s="10"/>
      <c r="M21" s="10"/>
      <c r="N21" s="47"/>
      <c r="O21" s="10"/>
    </row>
    <row r="22" spans="1:15" s="45" customFormat="1" ht="11.25">
      <c r="A22" s="644" t="s">
        <v>356</v>
      </c>
      <c r="B22" s="10" t="s">
        <v>48</v>
      </c>
      <c r="C22" s="10" t="s">
        <v>48</v>
      </c>
      <c r="D22" s="47" t="s">
        <v>48</v>
      </c>
      <c r="E22" s="11" t="s">
        <v>48</v>
      </c>
      <c r="F22" s="47" t="s">
        <v>48</v>
      </c>
      <c r="G22" s="47" t="s">
        <v>48</v>
      </c>
      <c r="H22" s="667">
        <v>153</v>
      </c>
      <c r="I22" s="781">
        <v>181</v>
      </c>
      <c r="J22" s="781">
        <v>157</v>
      </c>
      <c r="K22" s="3"/>
      <c r="L22" s="10"/>
      <c r="M22" s="10"/>
      <c r="N22" s="47"/>
      <c r="O22" s="10"/>
    </row>
    <row r="23" spans="1:15" s="45" customFormat="1" ht="11.25">
      <c r="A23" s="3" t="s">
        <v>53</v>
      </c>
      <c r="B23" s="10" t="s">
        <v>48</v>
      </c>
      <c r="C23" s="10" t="s">
        <v>48</v>
      </c>
      <c r="D23" s="47" t="s">
        <v>48</v>
      </c>
      <c r="E23" s="10" t="s">
        <v>48</v>
      </c>
      <c r="F23" s="47" t="s">
        <v>48</v>
      </c>
      <c r="G23" s="46">
        <v>21</v>
      </c>
      <c r="H23" s="667">
        <v>19</v>
      </c>
      <c r="I23" s="781">
        <v>19</v>
      </c>
      <c r="J23" s="781">
        <v>16</v>
      </c>
      <c r="K23" s="3"/>
      <c r="L23" s="10"/>
      <c r="M23" s="10"/>
      <c r="N23" s="47"/>
      <c r="O23" s="10"/>
    </row>
    <row r="24" spans="1:11" s="45" customFormat="1" ht="11.25">
      <c r="A24" s="3" t="s">
        <v>54</v>
      </c>
      <c r="B24" s="10">
        <v>485</v>
      </c>
      <c r="C24" s="44">
        <v>322</v>
      </c>
      <c r="D24" s="46">
        <v>248</v>
      </c>
      <c r="E24" s="44">
        <v>1323.6</v>
      </c>
      <c r="F24" s="46">
        <v>7401</v>
      </c>
      <c r="G24" s="46">
        <v>14073</v>
      </c>
      <c r="H24" s="667">
        <v>14309</v>
      </c>
      <c r="I24" s="667">
        <v>10323</v>
      </c>
      <c r="J24" s="667">
        <v>11197</v>
      </c>
      <c r="K24" s="3"/>
    </row>
    <row r="25" spans="1:11" s="45" customFormat="1" ht="11.25">
      <c r="A25" s="3" t="s">
        <v>55</v>
      </c>
      <c r="B25" s="10">
        <v>56.4</v>
      </c>
      <c r="C25" s="44">
        <v>91.2</v>
      </c>
      <c r="D25" s="44">
        <v>128.2</v>
      </c>
      <c r="E25" s="17">
        <v>206.6</v>
      </c>
      <c r="F25" s="46">
        <v>234</v>
      </c>
      <c r="G25" s="46">
        <v>583</v>
      </c>
      <c r="H25" s="667">
        <v>1078</v>
      </c>
      <c r="I25" s="781">
        <v>1106</v>
      </c>
      <c r="J25" s="781">
        <v>1280</v>
      </c>
      <c r="K25" s="3"/>
    </row>
    <row r="26" spans="1:11" s="45" customFormat="1" ht="11.25">
      <c r="A26" s="3" t="s">
        <v>56</v>
      </c>
      <c r="B26" s="10" t="s">
        <v>48</v>
      </c>
      <c r="C26" s="44">
        <v>241</v>
      </c>
      <c r="D26" s="44">
        <v>683.4</v>
      </c>
      <c r="E26" s="44">
        <v>1453.6</v>
      </c>
      <c r="F26" s="46">
        <v>1083</v>
      </c>
      <c r="G26" s="46">
        <v>1442</v>
      </c>
      <c r="H26" s="667">
        <v>1153</v>
      </c>
      <c r="I26" s="781">
        <v>962</v>
      </c>
      <c r="J26" s="781">
        <v>878</v>
      </c>
      <c r="K26" s="3"/>
    </row>
    <row r="27" spans="1:11" s="45" customFormat="1" ht="11.25">
      <c r="A27" s="3" t="s">
        <v>388</v>
      </c>
      <c r="B27" s="10">
        <v>724.2</v>
      </c>
      <c r="C27" s="44">
        <v>1352</v>
      </c>
      <c r="D27" s="44">
        <v>1617.2</v>
      </c>
      <c r="E27" s="44">
        <v>556.6</v>
      </c>
      <c r="F27" s="46">
        <v>339</v>
      </c>
      <c r="G27" s="47" t="s">
        <v>48</v>
      </c>
      <c r="H27" s="47" t="s">
        <v>48</v>
      </c>
      <c r="I27" s="47" t="s">
        <v>48</v>
      </c>
      <c r="J27" s="47" t="s">
        <v>48</v>
      </c>
      <c r="K27" s="3"/>
    </row>
    <row r="28" spans="1:11" s="45" customFormat="1" ht="11.25">
      <c r="A28" s="44" t="s">
        <v>58</v>
      </c>
      <c r="B28" s="10" t="s">
        <v>48</v>
      </c>
      <c r="C28" s="10" t="s">
        <v>48</v>
      </c>
      <c r="D28" s="10" t="s">
        <v>48</v>
      </c>
      <c r="E28" s="10" t="s">
        <v>48</v>
      </c>
      <c r="F28" s="868">
        <v>78</v>
      </c>
      <c r="G28" s="46">
        <v>565</v>
      </c>
      <c r="H28" s="667">
        <v>420</v>
      </c>
      <c r="I28" s="781">
        <v>216</v>
      </c>
      <c r="J28" s="781">
        <v>209</v>
      </c>
      <c r="K28" s="44"/>
    </row>
    <row r="29" spans="1:11" s="869" customFormat="1" ht="11.25">
      <c r="A29" s="46" t="s">
        <v>353</v>
      </c>
      <c r="B29" s="47" t="s">
        <v>48</v>
      </c>
      <c r="C29" s="47" t="s">
        <v>48</v>
      </c>
      <c r="D29" s="47" t="s">
        <v>48</v>
      </c>
      <c r="E29" s="47" t="s">
        <v>48</v>
      </c>
      <c r="F29" s="868">
        <v>321</v>
      </c>
      <c r="G29" s="46">
        <v>615</v>
      </c>
      <c r="H29" s="667">
        <v>694</v>
      </c>
      <c r="I29" s="781">
        <v>535</v>
      </c>
      <c r="J29" s="781">
        <v>589</v>
      </c>
      <c r="K29" s="46"/>
    </row>
    <row r="30" spans="1:11" s="45" customFormat="1" ht="11.25">
      <c r="A30" s="44" t="s">
        <v>59</v>
      </c>
      <c r="B30" s="44">
        <v>470.4</v>
      </c>
      <c r="C30" s="44">
        <v>441.2</v>
      </c>
      <c r="D30" s="44">
        <v>511.6</v>
      </c>
      <c r="E30" s="44">
        <v>702.6</v>
      </c>
      <c r="F30" s="44">
        <v>881</v>
      </c>
      <c r="G30" s="46">
        <v>818</v>
      </c>
      <c r="H30" s="667">
        <v>867</v>
      </c>
      <c r="I30" s="781">
        <v>1054</v>
      </c>
      <c r="J30" s="781">
        <v>1411</v>
      </c>
      <c r="K30" s="44"/>
    </row>
    <row r="31" spans="1:11" s="45" customFormat="1" ht="11.25">
      <c r="A31" s="44" t="s">
        <v>60</v>
      </c>
      <c r="B31" s="10" t="s">
        <v>48</v>
      </c>
      <c r="C31" s="44">
        <v>17.8</v>
      </c>
      <c r="D31" s="44">
        <v>60.6</v>
      </c>
      <c r="E31" s="44">
        <v>214.4</v>
      </c>
      <c r="F31" s="44">
        <v>269</v>
      </c>
      <c r="G31" s="46">
        <v>264</v>
      </c>
      <c r="H31" s="667">
        <v>330</v>
      </c>
      <c r="I31" s="781">
        <v>350</v>
      </c>
      <c r="J31" s="781">
        <v>348</v>
      </c>
      <c r="K31" s="44"/>
    </row>
    <row r="32" spans="1:11" s="45" customFormat="1" ht="11.25">
      <c r="A32" s="44" t="s">
        <v>61</v>
      </c>
      <c r="B32" s="44">
        <v>1831.8</v>
      </c>
      <c r="C32" s="44">
        <v>1587.4</v>
      </c>
      <c r="D32" s="44">
        <v>1835</v>
      </c>
      <c r="E32" s="44">
        <v>1581.8</v>
      </c>
      <c r="F32" s="44">
        <v>1602</v>
      </c>
      <c r="G32" s="46">
        <v>1929</v>
      </c>
      <c r="H32" s="667">
        <v>2001</v>
      </c>
      <c r="I32" s="781">
        <v>1963</v>
      </c>
      <c r="J32" s="781">
        <v>2178</v>
      </c>
      <c r="K32" s="44"/>
    </row>
    <row r="33" spans="1:11" s="45" customFormat="1" ht="11.25">
      <c r="A33" s="44" t="s">
        <v>62</v>
      </c>
      <c r="B33" s="44">
        <v>1749</v>
      </c>
      <c r="C33" s="44">
        <v>2187</v>
      </c>
      <c r="D33" s="44">
        <v>3299.4</v>
      </c>
      <c r="E33" s="44">
        <v>2986.4</v>
      </c>
      <c r="F33" s="44">
        <v>2671</v>
      </c>
      <c r="G33" s="46">
        <v>3103</v>
      </c>
      <c r="H33" s="667">
        <v>3570</v>
      </c>
      <c r="I33" s="781">
        <v>3125</v>
      </c>
      <c r="J33" s="781">
        <v>3653</v>
      </c>
      <c r="K33" s="44"/>
    </row>
    <row r="34" spans="1:15" s="45" customFormat="1" ht="11.25">
      <c r="A34" s="44"/>
      <c r="B34" s="44"/>
      <c r="C34" s="44"/>
      <c r="D34" s="44"/>
      <c r="E34" s="44"/>
      <c r="F34" s="44"/>
      <c r="G34" s="46"/>
      <c r="H34" s="46"/>
      <c r="I34" s="667"/>
      <c r="J34" s="781"/>
      <c r="K34" s="44"/>
      <c r="L34" s="44"/>
      <c r="M34" s="44"/>
      <c r="N34" s="44"/>
      <c r="O34" s="44"/>
    </row>
    <row r="35" spans="1:15" s="14" customFormat="1" ht="11.25">
      <c r="A35" s="24" t="s">
        <v>63</v>
      </c>
      <c r="B35" s="24">
        <v>2235</v>
      </c>
      <c r="C35" s="24">
        <v>1960.4</v>
      </c>
      <c r="D35" s="24">
        <v>2687.4</v>
      </c>
      <c r="E35" s="24">
        <v>3939.4</v>
      </c>
      <c r="F35" s="24">
        <v>3746</v>
      </c>
      <c r="G35" s="727">
        <v>4427</v>
      </c>
      <c r="H35" s="727">
        <v>4135</v>
      </c>
      <c r="I35" s="662">
        <v>5296</v>
      </c>
      <c r="J35" s="662">
        <v>5828</v>
      </c>
      <c r="K35" s="24"/>
      <c r="L35" s="24"/>
      <c r="M35" s="24"/>
      <c r="N35" s="24"/>
      <c r="O35" s="24"/>
    </row>
    <row r="36" spans="1:15" s="14" customFormat="1" ht="11.25">
      <c r="A36" s="44" t="s">
        <v>360</v>
      </c>
      <c r="B36" s="10" t="s">
        <v>48</v>
      </c>
      <c r="C36" s="10" t="s">
        <v>48</v>
      </c>
      <c r="D36" s="10" t="s">
        <v>48</v>
      </c>
      <c r="E36" s="10" t="s">
        <v>48</v>
      </c>
      <c r="F36" s="10">
        <v>290</v>
      </c>
      <c r="G36" s="47">
        <v>402</v>
      </c>
      <c r="H36" s="671">
        <v>740</v>
      </c>
      <c r="I36" s="667">
        <v>1520</v>
      </c>
      <c r="J36" s="667">
        <v>1715</v>
      </c>
      <c r="K36" s="44"/>
      <c r="L36" s="44"/>
      <c r="M36" s="44"/>
      <c r="N36" s="44"/>
      <c r="O36" s="44"/>
    </row>
    <row r="37" spans="1:15" s="45" customFormat="1" ht="11.25">
      <c r="A37" s="44" t="s">
        <v>64</v>
      </c>
      <c r="B37" s="44">
        <v>233.6</v>
      </c>
      <c r="C37" s="44">
        <v>172.8</v>
      </c>
      <c r="D37" s="44">
        <v>236.4</v>
      </c>
      <c r="E37" s="44">
        <v>199.6</v>
      </c>
      <c r="F37" s="44">
        <v>153</v>
      </c>
      <c r="G37" s="46">
        <v>157</v>
      </c>
      <c r="H37" s="671">
        <v>160</v>
      </c>
      <c r="I37" s="667">
        <v>134</v>
      </c>
      <c r="J37" s="667">
        <v>139</v>
      </c>
      <c r="K37" s="44"/>
      <c r="L37" s="44"/>
      <c r="M37" s="44"/>
      <c r="N37" s="44"/>
      <c r="O37" s="44"/>
    </row>
    <row r="38" spans="1:15" s="45" customFormat="1" ht="11.25">
      <c r="A38" s="44" t="s">
        <v>65</v>
      </c>
      <c r="B38" s="44">
        <v>314.6</v>
      </c>
      <c r="C38" s="44">
        <v>443.6</v>
      </c>
      <c r="D38" s="44">
        <v>832</v>
      </c>
      <c r="E38" s="44">
        <v>1297</v>
      </c>
      <c r="F38" s="44">
        <v>1011</v>
      </c>
      <c r="G38" s="46">
        <v>1348</v>
      </c>
      <c r="H38" s="671">
        <v>910</v>
      </c>
      <c r="I38" s="667">
        <v>1069</v>
      </c>
      <c r="J38" s="667">
        <v>1434</v>
      </c>
      <c r="K38" s="44"/>
      <c r="L38" s="44"/>
      <c r="M38" s="44"/>
      <c r="N38" s="44"/>
      <c r="O38" s="44"/>
    </row>
    <row r="39" spans="1:15" s="45" customFormat="1" ht="11.25">
      <c r="A39" s="44" t="s">
        <v>66</v>
      </c>
      <c r="B39" s="44">
        <v>1687</v>
      </c>
      <c r="C39" s="44">
        <v>1344</v>
      </c>
      <c r="D39" s="44">
        <v>1619.4</v>
      </c>
      <c r="E39" s="44">
        <v>2442.8</v>
      </c>
      <c r="F39" s="44">
        <v>2292</v>
      </c>
      <c r="G39" s="46">
        <v>2520</v>
      </c>
      <c r="H39" s="671">
        <v>2325</v>
      </c>
      <c r="I39" s="667">
        <v>2573</v>
      </c>
      <c r="J39" s="667">
        <v>2540</v>
      </c>
      <c r="K39" s="44"/>
      <c r="L39" s="44"/>
      <c r="M39" s="44"/>
      <c r="N39" s="44"/>
      <c r="O39" s="44"/>
    </row>
    <row r="40" spans="1:15" s="45" customFormat="1" ht="11.25">
      <c r="A40" s="44"/>
      <c r="B40" s="44"/>
      <c r="C40" s="44"/>
      <c r="D40" s="44"/>
      <c r="E40" s="44"/>
      <c r="F40" s="44"/>
      <c r="G40" s="46"/>
      <c r="H40" s="46"/>
      <c r="I40" s="46"/>
      <c r="J40" s="781"/>
      <c r="K40" s="44"/>
      <c r="L40" s="44"/>
      <c r="M40" s="44"/>
      <c r="N40" s="44"/>
      <c r="O40" s="44"/>
    </row>
    <row r="41" spans="1:15" s="14" customFormat="1" ht="11.25">
      <c r="A41" s="24" t="s">
        <v>67</v>
      </c>
      <c r="B41" s="24">
        <v>7067.6</v>
      </c>
      <c r="C41" s="24">
        <v>4843</v>
      </c>
      <c r="D41" s="24">
        <v>7065.8</v>
      </c>
      <c r="E41" s="24">
        <v>9457</v>
      </c>
      <c r="F41" s="24">
        <v>8963</v>
      </c>
      <c r="G41" s="727">
        <v>10658</v>
      </c>
      <c r="H41" s="727">
        <v>11938</v>
      </c>
      <c r="I41" s="727">
        <v>12861</v>
      </c>
      <c r="J41" s="662">
        <v>12055</v>
      </c>
      <c r="K41" s="24"/>
      <c r="L41" s="24"/>
      <c r="M41" s="24"/>
      <c r="N41" s="24"/>
      <c r="O41" s="24"/>
    </row>
    <row r="42" spans="1:15" s="45" customFormat="1" ht="11.25">
      <c r="A42" s="44" t="s">
        <v>68</v>
      </c>
      <c r="B42" s="44">
        <v>52</v>
      </c>
      <c r="C42" s="44">
        <v>16</v>
      </c>
      <c r="D42" s="44">
        <v>111</v>
      </c>
      <c r="E42" s="44">
        <v>810.6</v>
      </c>
      <c r="F42" s="44">
        <v>504</v>
      </c>
      <c r="G42" s="46">
        <v>478</v>
      </c>
      <c r="H42" s="46">
        <v>658</v>
      </c>
      <c r="I42" s="46">
        <v>1195</v>
      </c>
      <c r="J42" s="667">
        <v>1254</v>
      </c>
      <c r="K42" s="44"/>
      <c r="L42" s="44"/>
      <c r="M42" s="44"/>
      <c r="N42" s="44"/>
      <c r="O42" s="44"/>
    </row>
    <row r="43" spans="1:15" s="45" customFormat="1" ht="11.25">
      <c r="A43" s="44" t="s">
        <v>69</v>
      </c>
      <c r="B43" s="44">
        <v>229.4</v>
      </c>
      <c r="C43" s="44">
        <v>264.2</v>
      </c>
      <c r="D43" s="44">
        <v>398.2</v>
      </c>
      <c r="E43" s="44">
        <v>804</v>
      </c>
      <c r="F43" s="44">
        <v>798</v>
      </c>
      <c r="G43" s="46">
        <v>834</v>
      </c>
      <c r="H43" s="46">
        <v>914</v>
      </c>
      <c r="I43" s="46">
        <v>933</v>
      </c>
      <c r="J43" s="667">
        <v>1050</v>
      </c>
      <c r="K43" s="44"/>
      <c r="L43" s="44"/>
      <c r="M43" s="44"/>
      <c r="N43" s="44"/>
      <c r="O43" s="44"/>
    </row>
    <row r="44" spans="1:15" s="45" customFormat="1" ht="11.25">
      <c r="A44" s="44" t="s">
        <v>70</v>
      </c>
      <c r="B44" s="44">
        <v>147.2</v>
      </c>
      <c r="C44" s="44">
        <v>79.8</v>
      </c>
      <c r="D44" s="44">
        <v>43</v>
      </c>
      <c r="E44" s="44">
        <v>34.2</v>
      </c>
      <c r="F44" s="44">
        <v>36</v>
      </c>
      <c r="G44" s="46">
        <v>45</v>
      </c>
      <c r="H44" s="46">
        <v>34</v>
      </c>
      <c r="I44" s="46">
        <v>37</v>
      </c>
      <c r="J44" s="667">
        <v>34</v>
      </c>
      <c r="K44" s="44"/>
      <c r="L44" s="44"/>
      <c r="M44" s="44"/>
      <c r="N44" s="44"/>
      <c r="O44" s="44"/>
    </row>
    <row r="45" spans="1:15" s="45" customFormat="1" ht="11.25">
      <c r="A45" s="44" t="s">
        <v>71</v>
      </c>
      <c r="B45" s="44">
        <v>236.2</v>
      </c>
      <c r="C45" s="44">
        <v>158.8</v>
      </c>
      <c r="D45" s="44">
        <v>199.2</v>
      </c>
      <c r="E45" s="44">
        <v>174</v>
      </c>
      <c r="F45" s="44">
        <v>185</v>
      </c>
      <c r="G45" s="46">
        <v>133</v>
      </c>
      <c r="H45" s="46">
        <v>171</v>
      </c>
      <c r="I45" s="46">
        <v>190</v>
      </c>
      <c r="J45" s="667">
        <v>174</v>
      </c>
      <c r="K45" s="44"/>
      <c r="L45" s="44"/>
      <c r="M45" s="44"/>
      <c r="N45" s="44"/>
      <c r="O45" s="44"/>
    </row>
    <row r="46" spans="1:15" s="45" customFormat="1" ht="11.25">
      <c r="A46" s="44" t="s">
        <v>72</v>
      </c>
      <c r="B46" s="44">
        <v>354</v>
      </c>
      <c r="C46" s="44">
        <v>183.2</v>
      </c>
      <c r="D46" s="44">
        <v>239</v>
      </c>
      <c r="E46" s="44">
        <v>333.8</v>
      </c>
      <c r="F46" s="44">
        <v>552</v>
      </c>
      <c r="G46" s="46">
        <v>960</v>
      </c>
      <c r="H46" s="46">
        <v>1121</v>
      </c>
      <c r="I46" s="46">
        <v>745</v>
      </c>
      <c r="J46" s="667">
        <v>803</v>
      </c>
      <c r="K46" s="44"/>
      <c r="L46" s="44"/>
      <c r="M46" s="44"/>
      <c r="N46" s="44"/>
      <c r="O46" s="44"/>
    </row>
    <row r="47" spans="1:15" s="45" customFormat="1" ht="11.25">
      <c r="A47" s="44" t="s">
        <v>73</v>
      </c>
      <c r="B47" s="44">
        <v>949.2</v>
      </c>
      <c r="C47" s="44">
        <v>281.6</v>
      </c>
      <c r="D47" s="44">
        <v>390.8</v>
      </c>
      <c r="E47" s="44">
        <v>587.4</v>
      </c>
      <c r="F47" s="44">
        <v>271</v>
      </c>
      <c r="G47" s="46">
        <v>400</v>
      </c>
      <c r="H47" s="46">
        <v>424</v>
      </c>
      <c r="I47" s="46">
        <v>591</v>
      </c>
      <c r="J47" s="667">
        <v>533</v>
      </c>
      <c r="K47" s="44"/>
      <c r="L47" s="44"/>
      <c r="M47" s="44"/>
      <c r="N47" s="44"/>
      <c r="O47" s="44"/>
    </row>
    <row r="48" spans="1:15" s="45" customFormat="1" ht="11.25">
      <c r="A48" s="44" t="s">
        <v>74</v>
      </c>
      <c r="B48" s="44">
        <v>156.4</v>
      </c>
      <c r="C48" s="44">
        <v>263</v>
      </c>
      <c r="D48" s="44">
        <v>1658.8</v>
      </c>
      <c r="E48" s="44">
        <v>1305.6</v>
      </c>
      <c r="F48" s="44">
        <v>820</v>
      </c>
      <c r="G48" s="46">
        <v>921</v>
      </c>
      <c r="H48" s="46">
        <v>1134</v>
      </c>
      <c r="I48" s="46">
        <v>1231</v>
      </c>
      <c r="J48" s="667">
        <v>891</v>
      </c>
      <c r="K48" s="44"/>
      <c r="L48" s="44"/>
      <c r="M48" s="44"/>
      <c r="N48" s="44"/>
      <c r="O48" s="44"/>
    </row>
    <row r="49" spans="1:15" s="45" customFormat="1" ht="11.25">
      <c r="A49" s="44" t="s">
        <v>75</v>
      </c>
      <c r="B49" s="44">
        <v>972</v>
      </c>
      <c r="C49" s="44">
        <v>620</v>
      </c>
      <c r="D49" s="44">
        <v>794</v>
      </c>
      <c r="E49" s="44">
        <v>814.6</v>
      </c>
      <c r="F49" s="44">
        <v>663</v>
      </c>
      <c r="G49" s="46">
        <v>785</v>
      </c>
      <c r="H49" s="46">
        <v>809</v>
      </c>
      <c r="I49" s="46">
        <v>827</v>
      </c>
      <c r="J49" s="667">
        <v>706</v>
      </c>
      <c r="K49" s="44"/>
      <c r="L49" s="44"/>
      <c r="M49" s="44"/>
      <c r="N49" s="44"/>
      <c r="O49" s="44"/>
    </row>
    <row r="50" spans="1:15" s="45" customFormat="1" ht="11.25">
      <c r="A50" s="44" t="s">
        <v>76</v>
      </c>
      <c r="B50" s="44">
        <v>578</v>
      </c>
      <c r="C50" s="44">
        <v>428.6</v>
      </c>
      <c r="D50" s="44">
        <v>386.2</v>
      </c>
      <c r="E50" s="44">
        <v>666</v>
      </c>
      <c r="F50" s="44">
        <v>986</v>
      </c>
      <c r="G50" s="46">
        <v>1360</v>
      </c>
      <c r="H50" s="46">
        <v>1471</v>
      </c>
      <c r="I50" s="46">
        <v>1364</v>
      </c>
      <c r="J50" s="667">
        <v>1704</v>
      </c>
      <c r="K50" s="44"/>
      <c r="L50" s="44"/>
      <c r="M50" s="44"/>
      <c r="N50" s="44"/>
      <c r="O50" s="44"/>
    </row>
    <row r="51" spans="1:15" s="45" customFormat="1" ht="11.25">
      <c r="A51" s="44" t="s">
        <v>77</v>
      </c>
      <c r="B51" s="44">
        <v>855</v>
      </c>
      <c r="C51" s="44">
        <v>387.2</v>
      </c>
      <c r="D51" s="44">
        <v>360</v>
      </c>
      <c r="E51" s="44">
        <v>334</v>
      </c>
      <c r="F51" s="44">
        <v>216</v>
      </c>
      <c r="G51" s="46">
        <v>255</v>
      </c>
      <c r="H51" s="46">
        <v>282</v>
      </c>
      <c r="I51" s="46">
        <v>210</v>
      </c>
      <c r="J51" s="667">
        <v>170</v>
      </c>
      <c r="K51" s="44"/>
      <c r="L51" s="44"/>
      <c r="M51" s="44"/>
      <c r="N51" s="44"/>
      <c r="O51" s="44"/>
    </row>
    <row r="52" spans="1:15" s="45" customFormat="1" ht="11.25">
      <c r="A52" s="44" t="s">
        <v>78</v>
      </c>
      <c r="B52" s="44">
        <v>274.8</v>
      </c>
      <c r="C52" s="44">
        <v>269.8</v>
      </c>
      <c r="D52" s="44">
        <v>410.4</v>
      </c>
      <c r="E52" s="44">
        <v>1052.2</v>
      </c>
      <c r="F52" s="44">
        <v>1377</v>
      </c>
      <c r="G52" s="46">
        <v>1568</v>
      </c>
      <c r="H52" s="46">
        <v>1439</v>
      </c>
      <c r="I52" s="46">
        <v>1604</v>
      </c>
      <c r="J52" s="667">
        <v>1379</v>
      </c>
      <c r="K52" s="44"/>
      <c r="L52" s="44"/>
      <c r="M52" s="44"/>
      <c r="N52" s="44"/>
      <c r="O52" s="44"/>
    </row>
    <row r="53" spans="1:15" s="45" customFormat="1" ht="11.25">
      <c r="A53" s="44" t="s">
        <v>79</v>
      </c>
      <c r="B53" s="44">
        <v>664.6</v>
      </c>
      <c r="C53" s="44">
        <v>459.6</v>
      </c>
      <c r="D53" s="44">
        <v>549.8</v>
      </c>
      <c r="E53" s="44">
        <v>634.4</v>
      </c>
      <c r="F53" s="44">
        <v>363</v>
      </c>
      <c r="G53" s="46">
        <v>344</v>
      </c>
      <c r="H53" s="46">
        <v>362</v>
      </c>
      <c r="I53" s="46">
        <v>462</v>
      </c>
      <c r="J53" s="667">
        <v>424</v>
      </c>
      <c r="K53" s="44"/>
      <c r="L53" s="44"/>
      <c r="M53" s="44"/>
      <c r="N53" s="44"/>
      <c r="O53" s="44"/>
    </row>
    <row r="54" spans="1:15" s="45" customFormat="1" ht="11.25">
      <c r="A54" s="44" t="s">
        <v>376</v>
      </c>
      <c r="B54" s="44">
        <v>552.2</v>
      </c>
      <c r="C54" s="44">
        <v>377.4</v>
      </c>
      <c r="D54" s="44">
        <v>191</v>
      </c>
      <c r="E54" s="44">
        <v>303.4</v>
      </c>
      <c r="F54" s="44">
        <v>263</v>
      </c>
      <c r="G54" s="46">
        <v>224</v>
      </c>
      <c r="H54" s="46">
        <v>318</v>
      </c>
      <c r="I54" s="46">
        <v>211</v>
      </c>
      <c r="J54" s="667">
        <v>287</v>
      </c>
      <c r="K54" s="44"/>
      <c r="L54" s="44"/>
      <c r="M54" s="44"/>
      <c r="N54" s="44"/>
      <c r="O54" s="44"/>
    </row>
    <row r="55" spans="1:15" s="45" customFormat="1" ht="11.25">
      <c r="A55" s="44" t="s">
        <v>80</v>
      </c>
      <c r="B55" s="44">
        <v>1046</v>
      </c>
      <c r="C55" s="44">
        <v>1054</v>
      </c>
      <c r="D55" s="44">
        <v>1326.6</v>
      </c>
      <c r="E55" s="44">
        <v>1595.4</v>
      </c>
      <c r="F55" s="44">
        <v>1929</v>
      </c>
      <c r="G55" s="46">
        <v>2351</v>
      </c>
      <c r="H55" s="46">
        <v>2801</v>
      </c>
      <c r="I55" s="46">
        <v>3261</v>
      </c>
      <c r="J55" s="667">
        <v>2646</v>
      </c>
      <c r="K55" s="44"/>
      <c r="L55" s="44"/>
      <c r="M55" s="44"/>
      <c r="N55" s="44"/>
      <c r="O55" s="44"/>
    </row>
    <row r="56" spans="1:15" s="45" customFormat="1" ht="11.25">
      <c r="A56" s="44"/>
      <c r="B56" s="44"/>
      <c r="C56" s="44"/>
      <c r="D56" s="44"/>
      <c r="E56" s="44"/>
      <c r="F56" s="44"/>
      <c r="G56" s="46"/>
      <c r="H56" s="46"/>
      <c r="I56" s="46"/>
      <c r="J56" s="781"/>
      <c r="K56" s="44"/>
      <c r="L56" s="44"/>
      <c r="M56" s="44"/>
      <c r="N56" s="44"/>
      <c r="O56" s="44"/>
    </row>
    <row r="57" spans="1:15" s="14" customFormat="1" ht="14.25" customHeight="1">
      <c r="A57" s="24" t="s">
        <v>81</v>
      </c>
      <c r="B57" s="24">
        <v>2384</v>
      </c>
      <c r="C57" s="24">
        <v>2502.4</v>
      </c>
      <c r="D57" s="24">
        <v>2664.4</v>
      </c>
      <c r="E57" s="24">
        <v>2147.2</v>
      </c>
      <c r="F57" s="24">
        <v>2059</v>
      </c>
      <c r="G57" s="727">
        <v>2220</v>
      </c>
      <c r="H57" s="727">
        <v>2432</v>
      </c>
      <c r="I57" s="727">
        <v>2356</v>
      </c>
      <c r="J57" s="662">
        <v>2361</v>
      </c>
      <c r="K57" s="24"/>
      <c r="L57" s="24"/>
      <c r="M57" s="24"/>
      <c r="N57" s="24"/>
      <c r="O57" s="24"/>
    </row>
    <row r="58" spans="1:15" s="45" customFormat="1" ht="11.25">
      <c r="A58" s="44" t="s">
        <v>82</v>
      </c>
      <c r="B58" s="44">
        <v>1986.8</v>
      </c>
      <c r="C58" s="44">
        <v>2068.6</v>
      </c>
      <c r="D58" s="44">
        <v>2104.4</v>
      </c>
      <c r="E58" s="44">
        <v>1613.6</v>
      </c>
      <c r="F58" s="44">
        <v>1522</v>
      </c>
      <c r="G58" s="46">
        <v>1561</v>
      </c>
      <c r="H58" s="46">
        <v>1718</v>
      </c>
      <c r="I58" s="46">
        <v>1665</v>
      </c>
      <c r="J58" s="667">
        <v>1684</v>
      </c>
      <c r="K58" s="44"/>
      <c r="L58" s="44"/>
      <c r="M58" s="44"/>
      <c r="N58" s="44"/>
      <c r="O58" s="44"/>
    </row>
    <row r="59" spans="1:15" s="45" customFormat="1" ht="11.25">
      <c r="A59" s="44" t="s">
        <v>83</v>
      </c>
      <c r="B59" s="44">
        <v>397.2</v>
      </c>
      <c r="C59" s="44">
        <v>433.8</v>
      </c>
      <c r="D59" s="44">
        <v>560</v>
      </c>
      <c r="E59" s="44">
        <v>533.6</v>
      </c>
      <c r="F59" s="44">
        <v>537</v>
      </c>
      <c r="G59" s="46">
        <v>659</v>
      </c>
      <c r="H59" s="46">
        <v>714</v>
      </c>
      <c r="I59" s="46">
        <v>691</v>
      </c>
      <c r="J59" s="667">
        <v>677</v>
      </c>
      <c r="K59" s="44"/>
      <c r="L59" s="44"/>
      <c r="M59" s="44"/>
      <c r="N59" s="44"/>
      <c r="O59" s="44"/>
    </row>
    <row r="60" spans="1:15" s="45" customFormat="1" ht="11.25">
      <c r="A60" s="44"/>
      <c r="B60" s="44"/>
      <c r="C60" s="44"/>
      <c r="D60" s="44"/>
      <c r="E60" s="44"/>
      <c r="F60" s="44"/>
      <c r="G60" s="46"/>
      <c r="H60" s="46"/>
      <c r="I60" s="46"/>
      <c r="J60" s="781"/>
      <c r="K60" s="44"/>
      <c r="L60" s="44"/>
      <c r="M60" s="44"/>
      <c r="N60" s="44"/>
      <c r="O60" s="44"/>
    </row>
    <row r="61" spans="1:15" s="14" customFormat="1" ht="11.25">
      <c r="A61" s="24" t="s">
        <v>84</v>
      </c>
      <c r="B61" s="24">
        <v>1464</v>
      </c>
      <c r="C61" s="24">
        <v>683.2</v>
      </c>
      <c r="D61" s="24">
        <v>744</v>
      </c>
      <c r="E61" s="24">
        <v>896</v>
      </c>
      <c r="F61" s="24">
        <v>957</v>
      </c>
      <c r="G61" s="727">
        <v>1137</v>
      </c>
      <c r="H61" s="727">
        <v>1130</v>
      </c>
      <c r="I61" s="727">
        <v>1149</v>
      </c>
      <c r="J61" s="662">
        <v>983</v>
      </c>
      <c r="K61" s="24"/>
      <c r="L61" s="24"/>
      <c r="M61" s="24"/>
      <c r="N61" s="24"/>
      <c r="O61" s="24"/>
    </row>
    <row r="62" spans="1:15" s="45" customFormat="1" ht="11.25">
      <c r="A62" s="44" t="s">
        <v>85</v>
      </c>
      <c r="B62" s="44">
        <v>116</v>
      </c>
      <c r="C62" s="44">
        <v>123</v>
      </c>
      <c r="D62" s="44">
        <v>162</v>
      </c>
      <c r="E62" s="44">
        <v>259.4</v>
      </c>
      <c r="F62" s="44">
        <v>367</v>
      </c>
      <c r="G62" s="46">
        <v>505</v>
      </c>
      <c r="H62" s="46">
        <v>448</v>
      </c>
      <c r="I62" s="46">
        <v>539</v>
      </c>
      <c r="J62" s="667">
        <v>392</v>
      </c>
      <c r="K62" s="44"/>
      <c r="L62" s="44"/>
      <c r="M62" s="44"/>
      <c r="N62" s="44"/>
      <c r="O62" s="44"/>
    </row>
    <row r="63" spans="1:15" s="45" customFormat="1" ht="11.25">
      <c r="A63" s="44" t="s">
        <v>86</v>
      </c>
      <c r="B63" s="44">
        <v>933.6</v>
      </c>
      <c r="C63" s="44">
        <v>149</v>
      </c>
      <c r="D63" s="44">
        <v>164.4</v>
      </c>
      <c r="E63" s="44">
        <v>182.6</v>
      </c>
      <c r="F63" s="44">
        <v>181</v>
      </c>
      <c r="G63" s="46">
        <v>131</v>
      </c>
      <c r="H63" s="46">
        <v>160</v>
      </c>
      <c r="I63" s="46">
        <v>165</v>
      </c>
      <c r="J63" s="667">
        <v>162</v>
      </c>
      <c r="K63" s="44"/>
      <c r="L63" s="44"/>
      <c r="M63" s="44"/>
      <c r="N63" s="44"/>
      <c r="O63" s="44"/>
    </row>
    <row r="64" spans="1:15" s="45" customFormat="1" ht="11.25">
      <c r="A64" s="44" t="s">
        <v>87</v>
      </c>
      <c r="B64" s="44">
        <v>414</v>
      </c>
      <c r="C64" s="44">
        <v>411</v>
      </c>
      <c r="D64" s="44">
        <v>478.4</v>
      </c>
      <c r="E64" s="44">
        <v>454</v>
      </c>
      <c r="F64" s="44">
        <v>409</v>
      </c>
      <c r="G64" s="46">
        <v>501</v>
      </c>
      <c r="H64" s="46">
        <v>522</v>
      </c>
      <c r="I64" s="46">
        <v>445</v>
      </c>
      <c r="J64" s="667">
        <v>429</v>
      </c>
      <c r="K64" s="44"/>
      <c r="L64" s="44"/>
      <c r="M64" s="44"/>
      <c r="N64" s="44"/>
      <c r="O64" s="44"/>
    </row>
    <row r="65" spans="1:15" s="45" customFormat="1" ht="11.25">
      <c r="A65" s="44"/>
      <c r="B65" s="44"/>
      <c r="C65" s="44"/>
      <c r="D65" s="44"/>
      <c r="E65" s="44"/>
      <c r="F65" s="44"/>
      <c r="G65" s="46"/>
      <c r="H65" s="46"/>
      <c r="I65" s="46"/>
      <c r="J65" s="781"/>
      <c r="K65" s="44"/>
      <c r="L65" s="44"/>
      <c r="M65" s="44"/>
      <c r="N65" s="44"/>
      <c r="O65" s="44"/>
    </row>
    <row r="66" spans="1:15" s="14" customFormat="1" ht="11.25">
      <c r="A66" s="24" t="s">
        <v>88</v>
      </c>
      <c r="B66" s="24">
        <v>203.6</v>
      </c>
      <c r="C66" s="24">
        <v>227</v>
      </c>
      <c r="D66" s="24">
        <v>343.2</v>
      </c>
      <c r="E66" s="24">
        <v>329.4</v>
      </c>
      <c r="F66" s="24">
        <v>462</v>
      </c>
      <c r="G66" s="727">
        <v>498</v>
      </c>
      <c r="H66" s="727">
        <v>465</v>
      </c>
      <c r="I66" s="727">
        <v>493</v>
      </c>
      <c r="J66" s="662">
        <v>493</v>
      </c>
      <c r="K66" s="24"/>
      <c r="L66" s="24"/>
      <c r="M66" s="24"/>
      <c r="N66" s="24"/>
      <c r="O66" s="24"/>
    </row>
    <row r="67" spans="1:15" s="45" customFormat="1" ht="11.25">
      <c r="A67" s="44"/>
      <c r="B67" s="44"/>
      <c r="C67" s="44"/>
      <c r="D67" s="44"/>
      <c r="E67" s="44"/>
      <c r="F67" s="44"/>
      <c r="G67" s="46"/>
      <c r="H67" s="46"/>
      <c r="I67" s="46"/>
      <c r="J67" s="781"/>
      <c r="K67" s="44"/>
      <c r="L67" s="44"/>
      <c r="M67" s="44"/>
      <c r="N67" s="44"/>
      <c r="O67" s="44"/>
    </row>
    <row r="68" spans="1:15" s="45" customFormat="1" ht="11.25">
      <c r="A68" s="49" t="s">
        <v>89</v>
      </c>
      <c r="B68" s="49">
        <v>19</v>
      </c>
      <c r="C68" s="49">
        <v>67.8</v>
      </c>
      <c r="D68" s="49">
        <v>90.8</v>
      </c>
      <c r="E68" s="49">
        <v>246</v>
      </c>
      <c r="F68" s="49">
        <v>475</v>
      </c>
      <c r="G68" s="783">
        <v>455</v>
      </c>
      <c r="H68" s="783">
        <v>520</v>
      </c>
      <c r="I68" s="783">
        <v>738</v>
      </c>
      <c r="J68" s="784">
        <v>734</v>
      </c>
      <c r="K68" s="44"/>
      <c r="L68" s="44"/>
      <c r="M68" s="44"/>
      <c r="N68" s="44"/>
      <c r="O68" s="44"/>
    </row>
    <row r="69" spans="1:15" ht="11.25">
      <c r="A69" s="44"/>
      <c r="B69" s="44"/>
      <c r="C69" s="44"/>
      <c r="D69" s="44"/>
      <c r="E69" s="44"/>
      <c r="F69" s="44"/>
      <c r="G69" s="46"/>
      <c r="H69" s="46"/>
      <c r="I69" s="781"/>
      <c r="J69" s="667"/>
      <c r="K69" s="42"/>
      <c r="L69" s="14"/>
      <c r="M69" s="45"/>
      <c r="N69" s="45"/>
      <c r="O69" s="45"/>
    </row>
    <row r="70" spans="1:15" ht="11.25">
      <c r="A70" s="44"/>
      <c r="B70" s="44"/>
      <c r="C70" s="44"/>
      <c r="D70" s="44"/>
      <c r="E70" s="44"/>
      <c r="F70" s="44"/>
      <c r="G70" s="46"/>
      <c r="H70" s="46"/>
      <c r="I70" s="781"/>
      <c r="K70" s="42"/>
      <c r="L70" s="45"/>
      <c r="M70" s="45"/>
      <c r="N70" s="45"/>
      <c r="O70" s="45"/>
    </row>
    <row r="71" spans="1:15" ht="11.25">
      <c r="A71" s="44"/>
      <c r="B71" s="44"/>
      <c r="C71" s="44"/>
      <c r="D71" s="44"/>
      <c r="E71" s="44"/>
      <c r="F71" s="44"/>
      <c r="G71" s="46"/>
      <c r="H71" s="46"/>
      <c r="K71" s="42"/>
      <c r="L71" s="45"/>
      <c r="M71" s="45"/>
      <c r="N71" s="14"/>
      <c r="O71" s="14"/>
    </row>
    <row r="72" spans="1:15" ht="11.25">
      <c r="A72" s="44"/>
      <c r="B72" s="44"/>
      <c r="C72" s="44"/>
      <c r="D72" s="44"/>
      <c r="E72" s="44"/>
      <c r="F72" s="44"/>
      <c r="G72" s="46"/>
      <c r="H72" s="46"/>
      <c r="K72" s="24"/>
      <c r="L72" s="45"/>
      <c r="M72" s="14"/>
      <c r="N72" s="45"/>
      <c r="O72" s="45"/>
    </row>
    <row r="73" spans="1:15" ht="11.25">
      <c r="A73" s="44"/>
      <c r="B73" s="44"/>
      <c r="C73" s="44"/>
      <c r="D73" s="44"/>
      <c r="E73" s="44"/>
      <c r="F73" s="44"/>
      <c r="G73" s="46"/>
      <c r="H73" s="46"/>
      <c r="K73" s="42"/>
      <c r="L73" s="14"/>
      <c r="M73" s="45"/>
      <c r="N73" s="45"/>
      <c r="O73" s="45"/>
    </row>
    <row r="74" spans="1:13" ht="11.25">
      <c r="A74" s="44"/>
      <c r="B74" s="44"/>
      <c r="C74" s="44"/>
      <c r="D74" s="44"/>
      <c r="E74" s="44"/>
      <c r="F74" s="44"/>
      <c r="G74" s="46"/>
      <c r="H74" s="46"/>
      <c r="K74" s="42"/>
      <c r="L74" s="45"/>
      <c r="M74" s="45"/>
    </row>
    <row r="75" spans="1:12" ht="11.25">
      <c r="A75" s="44"/>
      <c r="B75" s="44"/>
      <c r="C75" s="44"/>
      <c r="D75" s="44"/>
      <c r="E75" s="44"/>
      <c r="F75" s="44"/>
      <c r="G75" s="46"/>
      <c r="H75" s="46"/>
      <c r="K75" s="42"/>
      <c r="L75" s="45"/>
    </row>
    <row r="76" spans="1:12" ht="11.25">
      <c r="A76" s="44"/>
      <c r="B76" s="44"/>
      <c r="C76" s="44"/>
      <c r="D76" s="44"/>
      <c r="E76" s="44"/>
      <c r="F76" s="44"/>
      <c r="G76" s="46"/>
      <c r="H76" s="46"/>
      <c r="K76" s="42"/>
      <c r="L76" s="45"/>
    </row>
    <row r="77" spans="1:12" ht="11.25">
      <c r="A77" s="44"/>
      <c r="B77" s="44"/>
      <c r="C77" s="44"/>
      <c r="D77" s="44"/>
      <c r="E77" s="44"/>
      <c r="F77" s="44"/>
      <c r="G77" s="46"/>
      <c r="H77" s="46"/>
      <c r="K77" s="24"/>
      <c r="L77" s="45"/>
    </row>
    <row r="78" spans="1:12" ht="11.25">
      <c r="A78" s="44"/>
      <c r="B78" s="44"/>
      <c r="C78" s="44"/>
      <c r="D78" s="44"/>
      <c r="E78" s="44"/>
      <c r="F78" s="44"/>
      <c r="G78" s="46"/>
      <c r="H78" s="46"/>
      <c r="K78" s="42"/>
      <c r="L78" s="14"/>
    </row>
    <row r="79" spans="1:12" ht="11.25">
      <c r="A79" s="44"/>
      <c r="B79" s="44"/>
      <c r="C79" s="44"/>
      <c r="D79" s="44"/>
      <c r="E79" s="44"/>
      <c r="F79" s="44"/>
      <c r="G79" s="46"/>
      <c r="H79" s="46"/>
      <c r="K79" s="42"/>
      <c r="L79" s="45"/>
    </row>
    <row r="80" spans="1:12" ht="11.25">
      <c r="A80" s="44"/>
      <c r="B80" s="44"/>
      <c r="C80" s="44"/>
      <c r="D80" s="44"/>
      <c r="E80" s="44"/>
      <c r="F80" s="44"/>
      <c r="G80" s="46"/>
      <c r="H80" s="46"/>
      <c r="K80" s="50"/>
      <c r="L80" s="45"/>
    </row>
    <row r="81" spans="1:8" ht="11.25">
      <c r="A81" s="44"/>
      <c r="B81" s="44"/>
      <c r="C81" s="44"/>
      <c r="D81" s="44"/>
      <c r="E81" s="44"/>
      <c r="F81" s="44"/>
      <c r="G81" s="46"/>
      <c r="H81" s="46"/>
    </row>
    <row r="82" spans="1:8" ht="11.25">
      <c r="A82" s="44"/>
      <c r="B82" s="44"/>
      <c r="C82" s="44"/>
      <c r="D82" s="44"/>
      <c r="E82" s="44"/>
      <c r="F82" s="44"/>
      <c r="G82" s="46"/>
      <c r="H82" s="46"/>
    </row>
  </sheetData>
  <sheetProtection/>
  <mergeCells count="2">
    <mergeCell ref="B2:E2"/>
    <mergeCell ref="A1:I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K45"/>
  <sheetViews>
    <sheetView zoomScalePageLayoutView="0" workbookViewId="0" topLeftCell="A1">
      <selection activeCell="P25" sqref="P25"/>
    </sheetView>
  </sheetViews>
  <sheetFormatPr defaultColWidth="12" defaultRowHeight="11.25"/>
  <cols>
    <col min="1" max="1" width="15.83203125" style="0" customWidth="1"/>
  </cols>
  <sheetData>
    <row r="1" spans="1:10" ht="11.25">
      <c r="A1" s="897" t="s">
        <v>507</v>
      </c>
      <c r="B1" s="898"/>
      <c r="C1" s="898"/>
      <c r="D1" s="899"/>
      <c r="E1" s="899"/>
      <c r="F1" s="899"/>
      <c r="G1" s="899"/>
      <c r="H1" s="896"/>
      <c r="I1" s="896"/>
      <c r="J1" s="896"/>
    </row>
    <row r="2" spans="1:10" ht="11.25">
      <c r="A2" s="897" t="s">
        <v>508</v>
      </c>
      <c r="B2" s="898"/>
      <c r="C2" s="898"/>
      <c r="D2" s="899"/>
      <c r="E2" s="899"/>
      <c r="F2" s="899"/>
      <c r="G2" s="899"/>
      <c r="H2" s="896"/>
      <c r="I2" s="896"/>
      <c r="J2" s="896"/>
    </row>
    <row r="3" spans="1:11" ht="11.25">
      <c r="A3" s="897" t="s">
        <v>509</v>
      </c>
      <c r="B3" s="900"/>
      <c r="C3" s="898"/>
      <c r="D3" s="899"/>
      <c r="E3" s="899"/>
      <c r="F3" s="899"/>
      <c r="G3" s="899"/>
      <c r="H3" s="896"/>
      <c r="I3" s="896"/>
      <c r="J3" s="901"/>
      <c r="K3" s="902"/>
    </row>
    <row r="4" spans="1:11" ht="56.25">
      <c r="A4" s="903" t="s">
        <v>510</v>
      </c>
      <c r="B4" s="904" t="s">
        <v>511</v>
      </c>
      <c r="C4" s="905" t="s">
        <v>512</v>
      </c>
      <c r="D4" s="906"/>
      <c r="E4" s="906"/>
      <c r="F4" s="906"/>
      <c r="G4" s="906"/>
      <c r="H4" s="906"/>
      <c r="I4" s="906"/>
      <c r="J4" s="906"/>
      <c r="K4" s="907"/>
    </row>
    <row r="5" spans="1:11" ht="33.75">
      <c r="A5" s="908"/>
      <c r="B5" s="909"/>
      <c r="C5" s="910" t="s">
        <v>27</v>
      </c>
      <c r="D5" s="911" t="s">
        <v>513</v>
      </c>
      <c r="E5" s="911" t="s">
        <v>114</v>
      </c>
      <c r="F5" s="911" t="s">
        <v>514</v>
      </c>
      <c r="G5" s="911" t="s">
        <v>515</v>
      </c>
      <c r="H5" s="911" t="s">
        <v>516</v>
      </c>
      <c r="I5" s="911" t="s">
        <v>517</v>
      </c>
      <c r="J5" s="911" t="s">
        <v>195</v>
      </c>
      <c r="K5" s="910" t="s">
        <v>518</v>
      </c>
    </row>
    <row r="6" spans="1:11" ht="11.25">
      <c r="A6" s="912" t="s">
        <v>519</v>
      </c>
      <c r="B6" s="913">
        <v>71.6</v>
      </c>
      <c r="C6" s="914">
        <v>65.8</v>
      </c>
      <c r="D6" s="914">
        <v>76.2</v>
      </c>
      <c r="E6" s="914">
        <v>74.5</v>
      </c>
      <c r="F6" s="914">
        <v>73.7</v>
      </c>
      <c r="G6" s="914">
        <v>62.8</v>
      </c>
      <c r="H6" s="914">
        <v>69.7</v>
      </c>
      <c r="I6" s="914">
        <v>58.5</v>
      </c>
      <c r="J6" s="914">
        <v>48</v>
      </c>
      <c r="K6" s="915">
        <v>67.5</v>
      </c>
    </row>
    <row r="7" spans="1:11" ht="11.25">
      <c r="A7" s="916" t="s">
        <v>520</v>
      </c>
      <c r="B7" s="916">
        <v>52.3</v>
      </c>
      <c r="C7" s="914">
        <v>45</v>
      </c>
      <c r="D7" s="914">
        <v>68.8</v>
      </c>
      <c r="E7" s="914">
        <v>37</v>
      </c>
      <c r="F7" s="914">
        <v>58.1</v>
      </c>
      <c r="G7" s="914">
        <v>48</v>
      </c>
      <c r="H7" s="914">
        <v>31</v>
      </c>
      <c r="I7" s="914">
        <v>40.3</v>
      </c>
      <c r="J7" s="914">
        <v>27.3</v>
      </c>
      <c r="K7" s="917">
        <v>41.8</v>
      </c>
    </row>
    <row r="8" spans="1:11" ht="11.25">
      <c r="A8" s="916" t="s">
        <v>521</v>
      </c>
      <c r="B8" s="916">
        <v>84.3</v>
      </c>
      <c r="C8" s="914">
        <v>72.4</v>
      </c>
      <c r="D8" s="914">
        <v>83.7</v>
      </c>
      <c r="E8" s="914">
        <v>83</v>
      </c>
      <c r="F8" s="914">
        <v>76.4</v>
      </c>
      <c r="G8" s="914">
        <v>72.2</v>
      </c>
      <c r="H8" s="914">
        <v>76.8</v>
      </c>
      <c r="I8" s="914">
        <v>66.7</v>
      </c>
      <c r="J8" s="914">
        <v>54</v>
      </c>
      <c r="K8" s="917">
        <v>75</v>
      </c>
    </row>
    <row r="9" spans="1:11" ht="11.25">
      <c r="A9" s="916" t="s">
        <v>522</v>
      </c>
      <c r="B9" s="916">
        <v>57.8</v>
      </c>
      <c r="C9" s="914">
        <v>49</v>
      </c>
      <c r="D9" s="914">
        <v>57.9</v>
      </c>
      <c r="E9" s="914">
        <v>58.7</v>
      </c>
      <c r="F9" s="914">
        <v>59</v>
      </c>
      <c r="G9" s="914">
        <v>39.4</v>
      </c>
      <c r="H9" s="914">
        <v>60.5</v>
      </c>
      <c r="I9" s="914">
        <v>35.5</v>
      </c>
      <c r="J9" s="914">
        <v>34.8</v>
      </c>
      <c r="K9" s="917">
        <v>51.5</v>
      </c>
    </row>
    <row r="10" spans="1:11" ht="22.5">
      <c r="A10" s="918" t="s">
        <v>523</v>
      </c>
      <c r="B10" s="916"/>
      <c r="C10" s="914">
        <v>66.3</v>
      </c>
      <c r="D10" s="914">
        <v>79.6</v>
      </c>
      <c r="E10" s="914">
        <v>72.1</v>
      </c>
      <c r="F10" s="914">
        <v>73.7</v>
      </c>
      <c r="G10" s="914">
        <v>64.8</v>
      </c>
      <c r="H10" s="914">
        <v>64.4</v>
      </c>
      <c r="I10" s="914">
        <v>48</v>
      </c>
      <c r="J10" s="914">
        <v>37.9</v>
      </c>
      <c r="K10" s="917">
        <v>64.6</v>
      </c>
    </row>
    <row r="11" spans="1:11" ht="11.25">
      <c r="A11" s="916" t="s">
        <v>520</v>
      </c>
      <c r="B11" s="919"/>
      <c r="C11" s="914">
        <v>43.9</v>
      </c>
      <c r="D11" s="914">
        <v>75.1</v>
      </c>
      <c r="E11" s="914">
        <v>35.2</v>
      </c>
      <c r="F11" s="914">
        <v>59.8</v>
      </c>
      <c r="G11" s="914">
        <v>44</v>
      </c>
      <c r="H11" s="914">
        <v>31.8</v>
      </c>
      <c r="I11" s="914">
        <v>25.2</v>
      </c>
      <c r="J11" s="914">
        <v>17.7</v>
      </c>
      <c r="K11" s="917">
        <v>34</v>
      </c>
    </row>
    <row r="12" spans="1:11" ht="11.25">
      <c r="A12" s="916" t="s">
        <v>521</v>
      </c>
      <c r="B12" s="919"/>
      <c r="C12" s="914">
        <v>71.7</v>
      </c>
      <c r="D12" s="914">
        <v>82.1</v>
      </c>
      <c r="E12" s="914">
        <v>78.8</v>
      </c>
      <c r="F12" s="914">
        <v>75.7</v>
      </c>
      <c r="G12" s="914">
        <v>72.3</v>
      </c>
      <c r="H12" s="914">
        <v>72.5</v>
      </c>
      <c r="I12" s="914">
        <v>59.2</v>
      </c>
      <c r="J12" s="914">
        <v>44.5</v>
      </c>
      <c r="K12" s="917">
        <v>72.5</v>
      </c>
    </row>
    <row r="13" spans="1:11" ht="11.25">
      <c r="A13" s="916" t="s">
        <v>522</v>
      </c>
      <c r="B13" s="919"/>
      <c r="C13" s="914">
        <v>52.9</v>
      </c>
      <c r="D13" s="914">
        <v>66.3</v>
      </c>
      <c r="E13" s="914">
        <v>56.3</v>
      </c>
      <c r="F13" s="914">
        <v>63.2</v>
      </c>
      <c r="G13" s="914">
        <v>34.7</v>
      </c>
      <c r="H13" s="914">
        <v>57.9</v>
      </c>
      <c r="I13" s="914">
        <v>16.9</v>
      </c>
      <c r="J13" s="914">
        <v>19.4</v>
      </c>
      <c r="K13" s="917">
        <v>65.7</v>
      </c>
    </row>
    <row r="14" spans="1:11" ht="11.25">
      <c r="A14" s="916" t="s">
        <v>524</v>
      </c>
      <c r="B14" s="919"/>
      <c r="C14" s="914">
        <v>70.6</v>
      </c>
      <c r="D14" s="914">
        <v>80.2</v>
      </c>
      <c r="E14" s="914">
        <v>80.5</v>
      </c>
      <c r="F14" s="914">
        <v>76.1</v>
      </c>
      <c r="G14" s="914">
        <v>61.8</v>
      </c>
      <c r="H14" s="914">
        <v>73</v>
      </c>
      <c r="I14" s="914">
        <v>62.3</v>
      </c>
      <c r="J14" s="914">
        <v>57.4</v>
      </c>
      <c r="K14" s="917">
        <v>72.4</v>
      </c>
    </row>
    <row r="15" spans="1:11" ht="11.25">
      <c r="A15" s="916" t="s">
        <v>520</v>
      </c>
      <c r="B15" s="919"/>
      <c r="C15" s="914">
        <v>41</v>
      </c>
      <c r="D15" s="914">
        <v>61.1</v>
      </c>
      <c r="E15" s="914">
        <v>39</v>
      </c>
      <c r="F15" s="914">
        <v>48.1</v>
      </c>
      <c r="G15" s="914">
        <v>38.8</v>
      </c>
      <c r="H15" s="914">
        <v>16</v>
      </c>
      <c r="I15" s="914">
        <v>44.2</v>
      </c>
      <c r="J15" s="914">
        <v>31.5</v>
      </c>
      <c r="K15" s="917">
        <v>41.8</v>
      </c>
    </row>
    <row r="16" spans="1:11" ht="11.25">
      <c r="A16" s="916" t="s">
        <v>521</v>
      </c>
      <c r="B16" s="919"/>
      <c r="C16" s="914">
        <v>76.6</v>
      </c>
      <c r="D16" s="914">
        <v>83.3</v>
      </c>
      <c r="E16" s="914">
        <v>84.9</v>
      </c>
      <c r="F16" s="914">
        <v>77.9</v>
      </c>
      <c r="G16" s="914">
        <v>71.2</v>
      </c>
      <c r="H16" s="914">
        <v>77.6</v>
      </c>
      <c r="I16" s="914">
        <v>71</v>
      </c>
      <c r="J16" s="914">
        <v>66.5</v>
      </c>
      <c r="K16" s="917">
        <v>79.2</v>
      </c>
    </row>
    <row r="17" spans="1:11" ht="11.25">
      <c r="A17" s="916" t="s">
        <v>522</v>
      </c>
      <c r="B17" s="919"/>
      <c r="C17" s="914">
        <v>52.6</v>
      </c>
      <c r="D17" s="914">
        <v>55.3</v>
      </c>
      <c r="E17" s="914">
        <v>52.2</v>
      </c>
      <c r="F17" s="914">
        <v>67.9</v>
      </c>
      <c r="G17" s="914">
        <v>41.3</v>
      </c>
      <c r="H17" s="914">
        <v>42.9</v>
      </c>
      <c r="I17" s="914">
        <v>26.2</v>
      </c>
      <c r="J17" s="914">
        <v>34.7</v>
      </c>
      <c r="K17" s="917">
        <v>69.2</v>
      </c>
    </row>
    <row r="18" spans="1:11" ht="22.5">
      <c r="A18" s="918" t="s">
        <v>525</v>
      </c>
      <c r="B18" s="919"/>
      <c r="C18" s="914">
        <v>64.2</v>
      </c>
      <c r="D18" s="914">
        <v>73.7</v>
      </c>
      <c r="E18" s="914">
        <v>74.7</v>
      </c>
      <c r="F18" s="914">
        <v>69</v>
      </c>
      <c r="G18" s="914">
        <v>62.5</v>
      </c>
      <c r="H18" s="914">
        <v>72.6</v>
      </c>
      <c r="I18" s="914">
        <v>61.2</v>
      </c>
      <c r="J18" s="914">
        <v>50.7</v>
      </c>
      <c r="K18" s="917">
        <v>67.8</v>
      </c>
    </row>
    <row r="19" spans="1:11" ht="11.25">
      <c r="A19" s="916" t="s">
        <v>520</v>
      </c>
      <c r="B19" s="919"/>
      <c r="C19" s="914">
        <v>47.5</v>
      </c>
      <c r="D19" s="914">
        <v>48.7</v>
      </c>
      <c r="E19" s="914">
        <v>41.7</v>
      </c>
      <c r="F19" s="914">
        <v>48.7</v>
      </c>
      <c r="G19" s="914">
        <v>50.5</v>
      </c>
      <c r="H19" s="914">
        <v>33.3</v>
      </c>
      <c r="I19" s="914">
        <v>50.8</v>
      </c>
      <c r="J19" s="914">
        <v>34.1</v>
      </c>
      <c r="K19" s="917">
        <v>48.5</v>
      </c>
    </row>
    <row r="20" spans="1:11" ht="11.25">
      <c r="A20" s="916" t="s">
        <v>521</v>
      </c>
      <c r="B20" s="919"/>
      <c r="C20" s="914">
        <v>71.9</v>
      </c>
      <c r="D20" s="914">
        <v>84.8</v>
      </c>
      <c r="E20" s="914">
        <v>87.1</v>
      </c>
      <c r="F20" s="914">
        <v>81.4</v>
      </c>
      <c r="G20" s="914">
        <v>72.3</v>
      </c>
      <c r="H20" s="914">
        <v>80.2</v>
      </c>
      <c r="I20" s="914">
        <v>68.3</v>
      </c>
      <c r="J20" s="914">
        <v>55.8</v>
      </c>
      <c r="K20" s="917">
        <v>75.3</v>
      </c>
    </row>
    <row r="21" spans="1:11" ht="11.25">
      <c r="A21" s="916" t="s">
        <v>522</v>
      </c>
      <c r="B21" s="919"/>
      <c r="C21" s="914">
        <v>48.5</v>
      </c>
      <c r="D21" s="914">
        <v>57.4</v>
      </c>
      <c r="E21" s="914">
        <v>59.2</v>
      </c>
      <c r="F21" s="914">
        <v>52.2</v>
      </c>
      <c r="G21" s="914">
        <v>39.5</v>
      </c>
      <c r="H21" s="914">
        <v>61.4</v>
      </c>
      <c r="I21" s="914">
        <v>36.6</v>
      </c>
      <c r="J21" s="914">
        <v>36.2</v>
      </c>
      <c r="K21" s="917">
        <v>50.8</v>
      </c>
    </row>
    <row r="22" spans="1:11" ht="11.25">
      <c r="A22" s="916"/>
      <c r="B22" s="919"/>
      <c r="C22" s="914"/>
      <c r="D22" s="914"/>
      <c r="E22" s="914"/>
      <c r="F22" s="914"/>
      <c r="G22" s="914"/>
      <c r="H22" s="914"/>
      <c r="I22" s="914"/>
      <c r="J22" s="914"/>
      <c r="K22" s="917"/>
    </row>
    <row r="23" spans="1:11" ht="11.25">
      <c r="A23" s="912" t="s">
        <v>526</v>
      </c>
      <c r="B23" s="916">
        <v>66.5</v>
      </c>
      <c r="C23" s="914">
        <v>57.1</v>
      </c>
      <c r="D23" s="914">
        <v>73</v>
      </c>
      <c r="E23" s="914">
        <v>65.6</v>
      </c>
      <c r="F23" s="914">
        <v>66.1</v>
      </c>
      <c r="G23" s="914">
        <v>60.5</v>
      </c>
      <c r="H23" s="914">
        <v>58.2</v>
      </c>
      <c r="I23" s="914">
        <v>48.8</v>
      </c>
      <c r="J23" s="914">
        <v>39</v>
      </c>
      <c r="K23" s="917">
        <v>59.6</v>
      </c>
    </row>
    <row r="24" spans="1:11" ht="11.25">
      <c r="A24" s="916" t="s">
        <v>520</v>
      </c>
      <c r="B24" s="916">
        <v>54.1</v>
      </c>
      <c r="C24" s="914">
        <v>43.9</v>
      </c>
      <c r="D24" s="914">
        <v>72.3</v>
      </c>
      <c r="E24" s="914">
        <v>31.4</v>
      </c>
      <c r="F24" s="914">
        <v>50.8</v>
      </c>
      <c r="G24" s="914">
        <v>52.2</v>
      </c>
      <c r="H24" s="914">
        <v>28.9</v>
      </c>
      <c r="I24" s="914">
        <v>36.1</v>
      </c>
      <c r="J24" s="914">
        <v>30.2</v>
      </c>
      <c r="K24" s="917">
        <v>43.2</v>
      </c>
    </row>
    <row r="25" spans="1:11" ht="11.25">
      <c r="A25" s="916" t="s">
        <v>521</v>
      </c>
      <c r="B25" s="916">
        <v>80.1</v>
      </c>
      <c r="C25" s="914">
        <v>62.6</v>
      </c>
      <c r="D25" s="914">
        <v>83.3</v>
      </c>
      <c r="E25" s="914">
        <v>77.3</v>
      </c>
      <c r="F25" s="914">
        <v>70.4</v>
      </c>
      <c r="G25" s="914">
        <v>67</v>
      </c>
      <c r="H25" s="914">
        <v>65.3</v>
      </c>
      <c r="I25" s="914">
        <v>53.9</v>
      </c>
      <c r="J25" s="914">
        <v>42.5</v>
      </c>
      <c r="K25" s="917">
        <v>64</v>
      </c>
    </row>
    <row r="26" spans="1:11" ht="11.25">
      <c r="A26" s="916" t="s">
        <v>522</v>
      </c>
      <c r="B26" s="916">
        <v>47.1</v>
      </c>
      <c r="C26" s="914">
        <v>40.9</v>
      </c>
      <c r="D26" s="914">
        <v>49.5</v>
      </c>
      <c r="E26" s="914">
        <v>47.8</v>
      </c>
      <c r="F26" s="914">
        <v>51</v>
      </c>
      <c r="G26" s="914">
        <v>35.5</v>
      </c>
      <c r="H26" s="914">
        <v>50.2</v>
      </c>
      <c r="I26" s="914">
        <v>28.3</v>
      </c>
      <c r="J26" s="914">
        <v>23.4</v>
      </c>
      <c r="K26" s="917">
        <v>43.9</v>
      </c>
    </row>
    <row r="27" spans="1:11" ht="22.5">
      <c r="A27" s="918" t="s">
        <v>523</v>
      </c>
      <c r="B27" s="916"/>
      <c r="C27" s="914">
        <v>49.2</v>
      </c>
      <c r="D27" s="914">
        <v>78.1</v>
      </c>
      <c r="E27" s="914">
        <v>61.5</v>
      </c>
      <c r="F27" s="914">
        <v>62.4</v>
      </c>
      <c r="G27" s="914">
        <v>46.7</v>
      </c>
      <c r="H27" s="914">
        <v>44.5</v>
      </c>
      <c r="I27" s="914">
        <v>30.6</v>
      </c>
      <c r="J27" s="914">
        <v>23.2</v>
      </c>
      <c r="K27" s="917">
        <v>45.6</v>
      </c>
    </row>
    <row r="28" spans="1:11" ht="11.25">
      <c r="A28" s="916" t="s">
        <v>520</v>
      </c>
      <c r="B28" s="916"/>
      <c r="C28" s="914">
        <v>40.4</v>
      </c>
      <c r="D28" s="914">
        <v>78.6</v>
      </c>
      <c r="E28" s="914">
        <v>28</v>
      </c>
      <c r="F28" s="914">
        <v>52.3</v>
      </c>
      <c r="G28" s="914">
        <v>35.5</v>
      </c>
      <c r="H28" s="914">
        <v>25.2</v>
      </c>
      <c r="I28" s="914">
        <v>20.6</v>
      </c>
      <c r="J28" s="914">
        <v>17.3</v>
      </c>
      <c r="K28" s="917">
        <v>31</v>
      </c>
    </row>
    <row r="29" spans="1:11" ht="11.25">
      <c r="A29" s="916" t="s">
        <v>521</v>
      </c>
      <c r="B29" s="919"/>
      <c r="C29" s="914">
        <v>52.7</v>
      </c>
      <c r="D29" s="914">
        <v>78.2</v>
      </c>
      <c r="E29" s="914">
        <v>71.2</v>
      </c>
      <c r="F29" s="914">
        <v>65.3</v>
      </c>
      <c r="G29" s="914">
        <v>51.7</v>
      </c>
      <c r="H29" s="914">
        <v>52</v>
      </c>
      <c r="I29" s="914">
        <v>34.5</v>
      </c>
      <c r="J29" s="914">
        <v>25.9</v>
      </c>
      <c r="K29" s="917">
        <v>49.2</v>
      </c>
    </row>
    <row r="30" spans="1:11" ht="11.25">
      <c r="A30" s="916" t="s">
        <v>522</v>
      </c>
      <c r="B30" s="919"/>
      <c r="C30" s="914">
        <v>30.3</v>
      </c>
      <c r="D30" s="914">
        <v>65.8</v>
      </c>
      <c r="E30" s="914">
        <v>41.8</v>
      </c>
      <c r="F30" s="914">
        <v>51.6</v>
      </c>
      <c r="G30" s="914">
        <v>25.4</v>
      </c>
      <c r="H30" s="914">
        <v>20.3</v>
      </c>
      <c r="I30" s="914">
        <v>8.1</v>
      </c>
      <c r="J30" s="914">
        <v>7.9</v>
      </c>
      <c r="K30" s="917">
        <v>23.8</v>
      </c>
    </row>
    <row r="31" spans="1:11" ht="11.25">
      <c r="A31" s="916" t="s">
        <v>524</v>
      </c>
      <c r="B31" s="919"/>
      <c r="C31" s="914">
        <v>61.5</v>
      </c>
      <c r="D31" s="914">
        <v>80.8</v>
      </c>
      <c r="E31" s="914">
        <v>75.5</v>
      </c>
      <c r="F31" s="914">
        <v>75.2</v>
      </c>
      <c r="G31" s="914">
        <v>64.1</v>
      </c>
      <c r="H31" s="914">
        <v>65.5</v>
      </c>
      <c r="I31" s="914">
        <v>54.9</v>
      </c>
      <c r="J31" s="914">
        <v>42</v>
      </c>
      <c r="K31" s="917">
        <v>63.2</v>
      </c>
    </row>
    <row r="32" spans="1:11" ht="11.25">
      <c r="A32" s="916" t="s">
        <v>520</v>
      </c>
      <c r="B32" s="919"/>
      <c r="C32" s="914">
        <v>40.2</v>
      </c>
      <c r="D32" s="914">
        <v>57.8</v>
      </c>
      <c r="E32" s="914">
        <v>38.3</v>
      </c>
      <c r="F32" s="914">
        <v>38.7</v>
      </c>
      <c r="G32" s="914">
        <v>48.6</v>
      </c>
      <c r="H32" s="914">
        <v>34.6</v>
      </c>
      <c r="I32" s="914">
        <v>38.9</v>
      </c>
      <c r="J32" s="914">
        <v>34.1</v>
      </c>
      <c r="K32" s="917">
        <v>42.7</v>
      </c>
    </row>
    <row r="33" spans="1:11" ht="11.25">
      <c r="A33" s="916" t="s">
        <v>521</v>
      </c>
      <c r="B33" s="919"/>
      <c r="C33" s="914">
        <v>66.4</v>
      </c>
      <c r="D33" s="914">
        <v>84.5</v>
      </c>
      <c r="E33" s="914">
        <v>80.4</v>
      </c>
      <c r="F33" s="914">
        <v>79.8</v>
      </c>
      <c r="G33" s="914">
        <v>68.7</v>
      </c>
      <c r="H33" s="914">
        <v>69.5</v>
      </c>
      <c r="I33" s="914">
        <v>59.2</v>
      </c>
      <c r="J33" s="914">
        <v>45.7</v>
      </c>
      <c r="K33" s="917">
        <v>66.2</v>
      </c>
    </row>
    <row r="34" spans="1:11" ht="11.25">
      <c r="A34" s="916" t="s">
        <v>522</v>
      </c>
      <c r="B34" s="919"/>
      <c r="C34" s="914">
        <v>36.8</v>
      </c>
      <c r="D34" s="914">
        <v>66.2</v>
      </c>
      <c r="E34" s="914">
        <v>50.5</v>
      </c>
      <c r="F34" s="914">
        <v>51.9</v>
      </c>
      <c r="G34" s="914">
        <v>42.5</v>
      </c>
      <c r="H34" s="914">
        <v>40</v>
      </c>
      <c r="I34" s="914">
        <v>23.3</v>
      </c>
      <c r="J34" s="914">
        <v>7.4</v>
      </c>
      <c r="K34" s="917">
        <v>28</v>
      </c>
    </row>
    <row r="35" spans="1:11" ht="22.5">
      <c r="A35" s="918" t="s">
        <v>525</v>
      </c>
      <c r="B35" s="919"/>
      <c r="C35" s="914">
        <v>60.5</v>
      </c>
      <c r="D35" s="914">
        <v>70.4</v>
      </c>
      <c r="E35" s="914">
        <v>66.2</v>
      </c>
      <c r="F35" s="914">
        <v>70.8</v>
      </c>
      <c r="G35" s="914">
        <v>63.6</v>
      </c>
      <c r="H35" s="914">
        <v>63.6</v>
      </c>
      <c r="I35" s="914">
        <v>55</v>
      </c>
      <c r="J35" s="914">
        <v>47.1</v>
      </c>
      <c r="K35" s="917">
        <v>64.7</v>
      </c>
    </row>
    <row r="36" spans="1:11" ht="11.25">
      <c r="A36" s="916" t="s">
        <v>520</v>
      </c>
      <c r="B36" s="919"/>
      <c r="C36" s="914">
        <v>50.4</v>
      </c>
      <c r="D36" s="914">
        <v>50.9</v>
      </c>
      <c r="E36" s="914">
        <v>40.1</v>
      </c>
      <c r="F36" s="914">
        <v>46.3</v>
      </c>
      <c r="G36" s="914">
        <v>59.6</v>
      </c>
      <c r="H36" s="914">
        <v>41</v>
      </c>
      <c r="I36" s="914">
        <v>49.8</v>
      </c>
      <c r="J36" s="914">
        <v>40.6</v>
      </c>
      <c r="K36" s="917">
        <v>56.9</v>
      </c>
    </row>
    <row r="37" spans="1:11" ht="11.25">
      <c r="A37" s="916" t="s">
        <v>521</v>
      </c>
      <c r="B37" s="919"/>
      <c r="C37" s="914">
        <v>67.5</v>
      </c>
      <c r="D37" s="914">
        <v>84.9</v>
      </c>
      <c r="E37" s="914">
        <v>82.2</v>
      </c>
      <c r="F37" s="914">
        <v>78.5</v>
      </c>
      <c r="G37" s="914">
        <v>71</v>
      </c>
      <c r="H37" s="914">
        <v>72.4</v>
      </c>
      <c r="I37" s="914">
        <v>60.4</v>
      </c>
      <c r="J37" s="914">
        <v>50.4</v>
      </c>
      <c r="K37" s="917">
        <v>70.2</v>
      </c>
    </row>
    <row r="38" spans="1:11" ht="11.25">
      <c r="A38" s="920" t="s">
        <v>522</v>
      </c>
      <c r="B38" s="921"/>
      <c r="C38" s="922">
        <v>41.8</v>
      </c>
      <c r="D38" s="923">
        <v>48.9</v>
      </c>
      <c r="E38" s="923">
        <v>48</v>
      </c>
      <c r="F38" s="923">
        <v>50.8</v>
      </c>
      <c r="G38" s="923">
        <v>35.8</v>
      </c>
      <c r="H38" s="923">
        <v>52.2</v>
      </c>
      <c r="I38" s="923">
        <v>29.9</v>
      </c>
      <c r="J38" s="923">
        <v>27.6</v>
      </c>
      <c r="K38" s="924">
        <v>45.1</v>
      </c>
    </row>
    <row r="39" ht="11.25">
      <c r="C39" s="925"/>
    </row>
    <row r="40" spans="1:3" ht="11.25">
      <c r="A40" s="1" t="s">
        <v>527</v>
      </c>
      <c r="B40" s="1"/>
      <c r="C40" s="925"/>
    </row>
    <row r="41" spans="1:3" ht="15">
      <c r="A41" s="1" t="s">
        <v>528</v>
      </c>
      <c r="B41" s="1"/>
      <c r="C41" s="926"/>
    </row>
    <row r="42" spans="1:3" ht="11.25">
      <c r="A42" s="927" t="s">
        <v>529</v>
      </c>
      <c r="B42" s="1"/>
      <c r="C42" s="925"/>
    </row>
    <row r="43" spans="1:3" ht="11.25">
      <c r="A43" s="1"/>
      <c r="B43" s="1"/>
      <c r="C43" s="925"/>
    </row>
    <row r="44" ht="11.25">
      <c r="C44" s="925"/>
    </row>
    <row r="45" ht="11.25">
      <c r="C45" s="925"/>
    </row>
  </sheetData>
  <sheetProtection/>
  <printOptions/>
  <pageMargins left="0.7" right="0.7" top="0.75" bottom="0.75" header="0.3" footer="0.3"/>
  <pageSetup horizontalDpi="600" verticalDpi="600" orientation="portrait" paperSize="9" scale="81" r:id="rId1"/>
</worksheet>
</file>

<file path=xl/worksheets/sheet41.xml><?xml version="1.0" encoding="utf-8"?>
<worksheet xmlns="http://schemas.openxmlformats.org/spreadsheetml/2006/main" xmlns:r="http://schemas.openxmlformats.org/officeDocument/2006/relationships">
  <dimension ref="A1:K15"/>
  <sheetViews>
    <sheetView zoomScalePageLayoutView="0" workbookViewId="0" topLeftCell="A1">
      <selection activeCell="C14" sqref="C14"/>
    </sheetView>
  </sheetViews>
  <sheetFormatPr defaultColWidth="12" defaultRowHeight="11.25"/>
  <cols>
    <col min="2" max="11" width="11" style="0" customWidth="1"/>
  </cols>
  <sheetData>
    <row r="1" spans="1:11" ht="11.25">
      <c r="A1" s="1171" t="s">
        <v>530</v>
      </c>
      <c r="B1" s="1171"/>
      <c r="C1" s="1172"/>
      <c r="D1" s="1172"/>
      <c r="E1" s="1172"/>
      <c r="F1" s="1172"/>
      <c r="G1" s="1172"/>
      <c r="H1" s="1172"/>
      <c r="I1" s="1172"/>
      <c r="J1" s="1172"/>
      <c r="K1" s="1"/>
    </row>
    <row r="2" spans="1:11" ht="11.25">
      <c r="A2" s="1"/>
      <c r="B2" s="19"/>
      <c r="C2" s="1"/>
      <c r="D2" s="1"/>
      <c r="E2" s="1"/>
      <c r="F2" s="1"/>
      <c r="G2" s="1"/>
      <c r="H2" s="1"/>
      <c r="I2" s="1"/>
      <c r="J2" s="1"/>
      <c r="K2" s="1"/>
    </row>
    <row r="3" spans="1:11" ht="22.5">
      <c r="A3" s="913"/>
      <c r="B3" s="928" t="s">
        <v>531</v>
      </c>
      <c r="C3" s="906" t="s">
        <v>512</v>
      </c>
      <c r="D3" s="906"/>
      <c r="E3" s="906"/>
      <c r="F3" s="906"/>
      <c r="G3" s="906"/>
      <c r="H3" s="906"/>
      <c r="I3" s="906"/>
      <c r="J3" s="906"/>
      <c r="K3" s="929"/>
    </row>
    <row r="4" spans="1:11" ht="45">
      <c r="A4" s="920" t="s">
        <v>532</v>
      </c>
      <c r="B4" s="930"/>
      <c r="C4" s="910" t="s">
        <v>27</v>
      </c>
      <c r="D4" s="911" t="s">
        <v>513</v>
      </c>
      <c r="E4" s="911" t="s">
        <v>114</v>
      </c>
      <c r="F4" s="911" t="s">
        <v>514</v>
      </c>
      <c r="G4" s="911" t="s">
        <v>515</v>
      </c>
      <c r="H4" s="911" t="s">
        <v>516</v>
      </c>
      <c r="I4" s="911" t="s">
        <v>517</v>
      </c>
      <c r="J4" s="911" t="s">
        <v>195</v>
      </c>
      <c r="K4" s="911" t="s">
        <v>518</v>
      </c>
    </row>
    <row r="5" spans="1:11" ht="11.25">
      <c r="A5" s="931" t="s">
        <v>533</v>
      </c>
      <c r="B5" s="914">
        <v>69.1</v>
      </c>
      <c r="C5" s="914">
        <v>61.6</v>
      </c>
      <c r="D5" s="914">
        <v>74.6</v>
      </c>
      <c r="E5" s="914">
        <v>70.8</v>
      </c>
      <c r="F5" s="914">
        <v>70.9</v>
      </c>
      <c r="G5" s="914">
        <v>61.5</v>
      </c>
      <c r="H5" s="914">
        <v>64.1</v>
      </c>
      <c r="I5" s="914">
        <v>53.3</v>
      </c>
      <c r="J5" s="914">
        <v>43.9</v>
      </c>
      <c r="K5" s="915">
        <v>62.9</v>
      </c>
    </row>
    <row r="6" spans="1:11" ht="11.25">
      <c r="A6" s="932"/>
      <c r="B6" s="914"/>
      <c r="C6" s="914"/>
      <c r="D6" s="914"/>
      <c r="E6" s="914"/>
      <c r="F6" s="914"/>
      <c r="G6" s="914"/>
      <c r="H6" s="914"/>
      <c r="I6" s="914"/>
      <c r="J6" s="914"/>
      <c r="K6" s="917"/>
    </row>
    <row r="7" spans="1:11" ht="11.25">
      <c r="A7" s="933" t="s">
        <v>520</v>
      </c>
      <c r="B7" s="914">
        <v>53.2</v>
      </c>
      <c r="C7" s="914">
        <v>44.4</v>
      </c>
      <c r="D7" s="914">
        <v>70.7</v>
      </c>
      <c r="E7" s="914">
        <v>34.2</v>
      </c>
      <c r="F7" s="914">
        <v>54.6</v>
      </c>
      <c r="G7" s="914">
        <v>50.1</v>
      </c>
      <c r="H7" s="914">
        <v>29.9</v>
      </c>
      <c r="I7" s="914">
        <v>38.3</v>
      </c>
      <c r="J7" s="914">
        <v>28.8</v>
      </c>
      <c r="K7" s="917">
        <v>42.6</v>
      </c>
    </row>
    <row r="8" spans="1:11" ht="11.25">
      <c r="A8" s="933" t="s">
        <v>534</v>
      </c>
      <c r="B8" s="914">
        <v>81.1</v>
      </c>
      <c r="C8" s="914">
        <v>67.4</v>
      </c>
      <c r="D8" s="914">
        <v>83.4</v>
      </c>
      <c r="E8" s="914">
        <v>80.3</v>
      </c>
      <c r="F8" s="914">
        <v>74.4</v>
      </c>
      <c r="G8" s="914">
        <v>70.2</v>
      </c>
      <c r="H8" s="914">
        <v>70</v>
      </c>
      <c r="I8" s="914">
        <v>59.3</v>
      </c>
      <c r="J8" s="914">
        <v>47.9</v>
      </c>
      <c r="K8" s="917">
        <v>67.6</v>
      </c>
    </row>
    <row r="9" spans="1:11" ht="11.25">
      <c r="A9" s="933" t="s">
        <v>535</v>
      </c>
      <c r="B9" s="914">
        <v>83.3</v>
      </c>
      <c r="C9" s="914">
        <v>68.4</v>
      </c>
      <c r="D9" s="914">
        <v>83.7</v>
      </c>
      <c r="E9" s="914">
        <v>81.3</v>
      </c>
      <c r="F9" s="914">
        <v>73.9</v>
      </c>
      <c r="G9" s="914">
        <v>67.8</v>
      </c>
      <c r="H9" s="914">
        <v>73.1</v>
      </c>
      <c r="I9" s="914">
        <v>60.1</v>
      </c>
      <c r="J9" s="914">
        <v>50.3</v>
      </c>
      <c r="K9" s="917">
        <v>69.7</v>
      </c>
    </row>
    <row r="10" spans="1:11" ht="11.25">
      <c r="A10" s="934" t="s">
        <v>522</v>
      </c>
      <c r="B10" s="922">
        <v>52.4</v>
      </c>
      <c r="C10" s="923">
        <v>45.1</v>
      </c>
      <c r="D10" s="923">
        <v>53.5</v>
      </c>
      <c r="E10" s="923">
        <v>53.9</v>
      </c>
      <c r="F10" s="923">
        <v>55.5</v>
      </c>
      <c r="G10" s="923">
        <v>37.3</v>
      </c>
      <c r="H10" s="923">
        <v>55</v>
      </c>
      <c r="I10" s="923">
        <v>31.9</v>
      </c>
      <c r="J10" s="923">
        <v>30.8</v>
      </c>
      <c r="K10" s="924">
        <v>47.7</v>
      </c>
    </row>
    <row r="11" spans="1:11" ht="11.25">
      <c r="A11" s="1"/>
      <c r="B11" s="1"/>
      <c r="C11" s="1"/>
      <c r="D11" s="1"/>
      <c r="E11" s="1"/>
      <c r="F11" s="1"/>
      <c r="G11" s="1"/>
      <c r="H11" s="1"/>
      <c r="I11" s="1"/>
      <c r="J11" s="1"/>
      <c r="K11" s="1"/>
    </row>
    <row r="12" spans="1:11" ht="11.25">
      <c r="A12" s="1" t="s">
        <v>527</v>
      </c>
      <c r="B12" s="1"/>
      <c r="C12" s="1"/>
      <c r="D12" s="1"/>
      <c r="E12" s="1"/>
      <c r="F12" s="1"/>
      <c r="G12" s="1"/>
      <c r="H12" s="1"/>
      <c r="I12" s="1"/>
      <c r="J12" s="1"/>
      <c r="K12" s="1"/>
    </row>
    <row r="13" spans="1:11" ht="11.25">
      <c r="A13" s="1" t="s">
        <v>528</v>
      </c>
      <c r="B13" s="1"/>
      <c r="C13" s="1"/>
      <c r="D13" s="1"/>
      <c r="E13" s="1"/>
      <c r="F13" s="1"/>
      <c r="G13" s="1"/>
      <c r="H13" s="1"/>
      <c r="I13" s="1"/>
      <c r="J13" s="1"/>
      <c r="K13" s="1"/>
    </row>
    <row r="14" spans="1:11" ht="11.25">
      <c r="A14" s="927" t="s">
        <v>529</v>
      </c>
      <c r="B14" s="1"/>
      <c r="C14" s="1"/>
      <c r="D14" s="1"/>
      <c r="E14" s="1"/>
      <c r="F14" s="1"/>
      <c r="G14" s="1"/>
      <c r="H14" s="1"/>
      <c r="I14" s="1"/>
      <c r="J14" s="1"/>
      <c r="K14" s="1"/>
    </row>
    <row r="15" spans="1:11" ht="11.25">
      <c r="A15" s="1"/>
      <c r="B15" s="1"/>
      <c r="C15" s="1"/>
      <c r="D15" s="1"/>
      <c r="E15" s="1"/>
      <c r="F15" s="1"/>
      <c r="G15" s="1"/>
      <c r="H15" s="1"/>
      <c r="I15" s="1"/>
      <c r="J15" s="1"/>
      <c r="K15" s="1"/>
    </row>
  </sheetData>
  <sheetProtection/>
  <mergeCells count="1">
    <mergeCell ref="A1:J1"/>
  </mergeCells>
  <printOptions/>
  <pageMargins left="0.7" right="0.7" top="0.75" bottom="0.75" header="0.3" footer="0.3"/>
  <pageSetup horizontalDpi="600" verticalDpi="600" orientation="portrait" paperSize="9" scale="91" r:id="rId1"/>
</worksheet>
</file>

<file path=xl/worksheets/sheet42.xml><?xml version="1.0" encoding="utf-8"?>
<worksheet xmlns="http://schemas.openxmlformats.org/spreadsheetml/2006/main" xmlns:r="http://schemas.openxmlformats.org/officeDocument/2006/relationships">
  <dimension ref="A1:K22"/>
  <sheetViews>
    <sheetView zoomScalePageLayoutView="0" workbookViewId="0" topLeftCell="A1">
      <selection activeCell="L38" sqref="L38"/>
    </sheetView>
  </sheetViews>
  <sheetFormatPr defaultColWidth="12" defaultRowHeight="11.25"/>
  <cols>
    <col min="1" max="1" width="17" style="0" customWidth="1"/>
  </cols>
  <sheetData>
    <row r="1" spans="1:11" ht="11.25">
      <c r="A1" s="897" t="s">
        <v>536</v>
      </c>
      <c r="B1" s="897"/>
      <c r="C1" s="897"/>
      <c r="D1" s="897"/>
      <c r="E1" s="897"/>
      <c r="F1" s="897"/>
      <c r="G1" s="897"/>
      <c r="H1" s="897"/>
      <c r="I1" s="897"/>
      <c r="J1" s="897"/>
      <c r="K1" s="1"/>
    </row>
    <row r="2" spans="1:11" ht="11.25">
      <c r="A2" s="897" t="s">
        <v>537</v>
      </c>
      <c r="B2" s="897"/>
      <c r="C2" s="897"/>
      <c r="D2" s="897"/>
      <c r="E2" s="897"/>
      <c r="F2" s="897"/>
      <c r="G2" s="897"/>
      <c r="H2" s="897"/>
      <c r="I2" s="897"/>
      <c r="J2" s="897"/>
      <c r="K2" s="1"/>
    </row>
    <row r="3" spans="1:11" ht="11.25">
      <c r="A3" s="897" t="s">
        <v>538</v>
      </c>
      <c r="B3" s="897"/>
      <c r="C3" s="897"/>
      <c r="D3" s="897"/>
      <c r="E3" s="897"/>
      <c r="F3" s="897"/>
      <c r="G3" s="897"/>
      <c r="H3" s="897"/>
      <c r="I3" s="897"/>
      <c r="J3" s="591"/>
      <c r="K3" s="1"/>
    </row>
    <row r="4" spans="1:11" ht="11.25">
      <c r="A4" s="927"/>
      <c r="B4" s="19"/>
      <c r="C4" s="1"/>
      <c r="D4" s="1"/>
      <c r="E4" s="1"/>
      <c r="F4" s="1"/>
      <c r="G4" s="1"/>
      <c r="H4" s="1"/>
      <c r="I4" s="1"/>
      <c r="J4" s="1"/>
      <c r="K4" s="1"/>
    </row>
    <row r="5" spans="1:11" ht="45">
      <c r="A5" s="935" t="s">
        <v>539</v>
      </c>
      <c r="B5" s="936" t="s">
        <v>540</v>
      </c>
      <c r="C5" s="905" t="s">
        <v>541</v>
      </c>
      <c r="D5" s="906"/>
      <c r="E5" s="906"/>
      <c r="F5" s="906"/>
      <c r="G5" s="906"/>
      <c r="H5" s="906"/>
      <c r="I5" s="906"/>
      <c r="J5" s="906"/>
      <c r="K5" s="929"/>
    </row>
    <row r="6" spans="1:11" ht="33.75">
      <c r="A6" s="937"/>
      <c r="B6" s="938"/>
      <c r="C6" s="911" t="s">
        <v>27</v>
      </c>
      <c r="D6" s="939" t="s">
        <v>542</v>
      </c>
      <c r="E6" s="939" t="s">
        <v>543</v>
      </c>
      <c r="F6" s="911" t="s">
        <v>514</v>
      </c>
      <c r="G6" s="911" t="s">
        <v>515</v>
      </c>
      <c r="H6" s="939" t="s">
        <v>516</v>
      </c>
      <c r="I6" s="939" t="s">
        <v>544</v>
      </c>
      <c r="J6" s="939" t="s">
        <v>195</v>
      </c>
      <c r="K6" s="939" t="s">
        <v>518</v>
      </c>
    </row>
    <row r="7" spans="1:11" ht="11.25">
      <c r="A7" s="940" t="s">
        <v>27</v>
      </c>
      <c r="B7" s="941">
        <v>1.9</v>
      </c>
      <c r="C7" s="1">
        <v>4.7</v>
      </c>
      <c r="D7" s="914">
        <v>2.3</v>
      </c>
      <c r="E7" s="914">
        <v>2.3</v>
      </c>
      <c r="F7" s="914">
        <v>6.6</v>
      </c>
      <c r="G7" s="914">
        <v>4.9</v>
      </c>
      <c r="H7" s="914">
        <v>1.8</v>
      </c>
      <c r="I7" s="914">
        <v>4.8</v>
      </c>
      <c r="J7" s="914">
        <v>6.8</v>
      </c>
      <c r="K7" s="915">
        <v>4.9</v>
      </c>
    </row>
    <row r="8" spans="1:11" ht="22.5">
      <c r="A8" s="942" t="s">
        <v>545</v>
      </c>
      <c r="B8" s="919"/>
      <c r="C8" s="1">
        <v>4.8</v>
      </c>
      <c r="D8" s="914">
        <v>2.8</v>
      </c>
      <c r="E8" s="914">
        <v>2.8</v>
      </c>
      <c r="F8" s="914">
        <v>7</v>
      </c>
      <c r="G8" s="914">
        <v>4.8</v>
      </c>
      <c r="H8" s="914">
        <v>1.3</v>
      </c>
      <c r="I8" s="914">
        <v>3.6</v>
      </c>
      <c r="J8" s="914">
        <v>4.3</v>
      </c>
      <c r="K8" s="917">
        <v>4.3</v>
      </c>
    </row>
    <row r="9" spans="1:11" ht="11.25">
      <c r="A9" s="940" t="s">
        <v>524</v>
      </c>
      <c r="B9" s="919"/>
      <c r="C9" s="1">
        <v>6.7</v>
      </c>
      <c r="D9" s="914">
        <v>3.3</v>
      </c>
      <c r="E9" s="914">
        <v>2.6</v>
      </c>
      <c r="F9" s="914">
        <v>8.2</v>
      </c>
      <c r="G9" s="914">
        <v>7.8</v>
      </c>
      <c r="H9" s="914">
        <v>3.5</v>
      </c>
      <c r="I9" s="914">
        <v>6.8</v>
      </c>
      <c r="J9" s="914">
        <v>8.8</v>
      </c>
      <c r="K9" s="917">
        <v>7</v>
      </c>
    </row>
    <row r="10" spans="1:11" ht="22.5">
      <c r="A10" s="943" t="s">
        <v>546</v>
      </c>
      <c r="B10" s="919"/>
      <c r="C10" s="1">
        <v>4.2</v>
      </c>
      <c r="D10" s="914">
        <v>1.9</v>
      </c>
      <c r="E10" s="914">
        <v>1.9</v>
      </c>
      <c r="F10" s="914">
        <v>3.1</v>
      </c>
      <c r="G10" s="914">
        <v>4.4</v>
      </c>
      <c r="H10" s="914">
        <v>1.7</v>
      </c>
      <c r="I10" s="914">
        <v>4.9</v>
      </c>
      <c r="J10" s="914">
        <v>7.6</v>
      </c>
      <c r="K10" s="917">
        <v>4.8</v>
      </c>
    </row>
    <row r="11" spans="1:11" ht="11.25">
      <c r="A11" s="943"/>
      <c r="B11" s="919"/>
      <c r="C11" s="1"/>
      <c r="D11" s="914"/>
      <c r="E11" s="914"/>
      <c r="F11" s="914"/>
      <c r="G11" s="914"/>
      <c r="H11" s="914"/>
      <c r="I11" s="914"/>
      <c r="J11" s="914"/>
      <c r="K11" s="917"/>
    </row>
    <row r="12" spans="1:11" ht="11.25">
      <c r="A12" s="943" t="s">
        <v>547</v>
      </c>
      <c r="B12" s="919">
        <v>2.3</v>
      </c>
      <c r="C12" s="1">
        <v>5.6</v>
      </c>
      <c r="D12" s="914">
        <v>2.9</v>
      </c>
      <c r="E12" s="914">
        <v>2.7</v>
      </c>
      <c r="F12" s="914">
        <v>8</v>
      </c>
      <c r="G12" s="914">
        <v>5.6</v>
      </c>
      <c r="H12" s="914">
        <v>2.2</v>
      </c>
      <c r="I12" s="914">
        <v>5.2</v>
      </c>
      <c r="J12" s="914">
        <v>8.1</v>
      </c>
      <c r="K12" s="917">
        <v>5.5</v>
      </c>
    </row>
    <row r="13" spans="1:11" ht="22.5">
      <c r="A13" s="942" t="s">
        <v>545</v>
      </c>
      <c r="B13" s="919"/>
      <c r="C13" s="1">
        <v>5.8</v>
      </c>
      <c r="D13" s="914">
        <v>3.2</v>
      </c>
      <c r="E13" s="914">
        <v>3</v>
      </c>
      <c r="F13" s="914">
        <v>8.2</v>
      </c>
      <c r="G13" s="914">
        <v>4.9</v>
      </c>
      <c r="H13" s="914">
        <v>1.3</v>
      </c>
      <c r="I13" s="914">
        <v>4.3</v>
      </c>
      <c r="J13" s="914">
        <v>5.1</v>
      </c>
      <c r="K13" s="917">
        <v>4.3</v>
      </c>
    </row>
    <row r="14" spans="1:11" ht="11.25">
      <c r="A14" s="940" t="s">
        <v>524</v>
      </c>
      <c r="B14" s="919"/>
      <c r="C14" s="1">
        <v>7.6</v>
      </c>
      <c r="D14" s="914">
        <v>4</v>
      </c>
      <c r="E14" s="914">
        <v>3</v>
      </c>
      <c r="F14" s="914">
        <v>9.4</v>
      </c>
      <c r="G14" s="914">
        <v>9.7</v>
      </c>
      <c r="H14" s="914">
        <v>4.8</v>
      </c>
      <c r="I14" s="914">
        <v>7.1</v>
      </c>
      <c r="J14" s="914">
        <v>10.4</v>
      </c>
      <c r="K14" s="917">
        <v>8.4</v>
      </c>
    </row>
    <row r="15" spans="1:11" ht="22.5">
      <c r="A15" s="943" t="s">
        <v>546</v>
      </c>
      <c r="B15" s="919"/>
      <c r="C15" s="1">
        <v>4.9</v>
      </c>
      <c r="D15" s="914">
        <v>2.6</v>
      </c>
      <c r="E15" s="914">
        <v>2.4</v>
      </c>
      <c r="F15" s="914">
        <v>3.7</v>
      </c>
      <c r="G15" s="914">
        <v>5.2</v>
      </c>
      <c r="H15" s="914">
        <v>2.1</v>
      </c>
      <c r="I15" s="914">
        <v>5.2</v>
      </c>
      <c r="J15" s="914">
        <v>9.1</v>
      </c>
      <c r="K15" s="917">
        <v>5.5</v>
      </c>
    </row>
    <row r="16" spans="1:11" ht="11.25">
      <c r="A16" s="943"/>
      <c r="B16" s="919"/>
      <c r="C16" s="1"/>
      <c r="D16" s="914"/>
      <c r="E16" s="914"/>
      <c r="F16" s="914"/>
      <c r="G16" s="914"/>
      <c r="H16" s="914"/>
      <c r="I16" s="914"/>
      <c r="J16" s="914"/>
      <c r="K16" s="917"/>
    </row>
    <row r="17" spans="1:11" ht="11.25">
      <c r="A17" s="943" t="s">
        <v>548</v>
      </c>
      <c r="B17" s="919">
        <v>1.5</v>
      </c>
      <c r="C17" s="1">
        <v>3.8</v>
      </c>
      <c r="D17" s="914">
        <v>1.6</v>
      </c>
      <c r="E17" s="914">
        <v>1.8</v>
      </c>
      <c r="F17" s="914">
        <v>4.2</v>
      </c>
      <c r="G17" s="914">
        <v>4.4</v>
      </c>
      <c r="H17" s="914">
        <v>1.4</v>
      </c>
      <c r="I17" s="914">
        <v>4.4</v>
      </c>
      <c r="J17" s="914">
        <v>5.2</v>
      </c>
      <c r="K17" s="917">
        <v>4.5</v>
      </c>
    </row>
    <row r="18" spans="1:11" ht="22.5">
      <c r="A18" s="942" t="s">
        <v>545</v>
      </c>
      <c r="B18" s="919"/>
      <c r="C18" s="1">
        <v>3.5</v>
      </c>
      <c r="D18" s="914">
        <v>2.2</v>
      </c>
      <c r="E18" s="914">
        <v>2.4</v>
      </c>
      <c r="F18" s="914">
        <v>4.6</v>
      </c>
      <c r="G18" s="914">
        <v>4.7</v>
      </c>
      <c r="H18" s="914">
        <v>1.2</v>
      </c>
      <c r="I18" s="914">
        <v>3</v>
      </c>
      <c r="J18" s="914">
        <v>3.4</v>
      </c>
      <c r="K18" s="917">
        <v>4.2</v>
      </c>
    </row>
    <row r="19" spans="1:11" ht="11.25">
      <c r="A19" s="940" t="s">
        <v>524</v>
      </c>
      <c r="B19" s="919"/>
      <c r="C19" s="1">
        <v>5.7</v>
      </c>
      <c r="D19" s="914">
        <v>2.4</v>
      </c>
      <c r="E19" s="914">
        <v>1.8</v>
      </c>
      <c r="F19" s="914">
        <v>5.4</v>
      </c>
      <c r="G19" s="914">
        <v>6.8</v>
      </c>
      <c r="H19" s="914">
        <v>2</v>
      </c>
      <c r="I19" s="914">
        <v>6.5</v>
      </c>
      <c r="J19" s="914">
        <v>7.3</v>
      </c>
      <c r="K19" s="917">
        <v>6.4</v>
      </c>
    </row>
    <row r="20" spans="1:11" ht="22.5">
      <c r="A20" s="944" t="s">
        <v>546</v>
      </c>
      <c r="B20" s="921"/>
      <c r="C20" s="945">
        <v>3.5</v>
      </c>
      <c r="D20" s="923">
        <v>1.2</v>
      </c>
      <c r="E20" s="923">
        <v>1.3</v>
      </c>
      <c r="F20" s="923">
        <v>2.9</v>
      </c>
      <c r="G20" s="923">
        <v>3.8</v>
      </c>
      <c r="H20" s="923">
        <v>1.4</v>
      </c>
      <c r="I20" s="923">
        <v>4.5</v>
      </c>
      <c r="J20" s="923">
        <v>5.7</v>
      </c>
      <c r="K20" s="924">
        <v>4.2</v>
      </c>
    </row>
    <row r="21" spans="1:11" ht="11.25">
      <c r="A21" s="30" t="s">
        <v>549</v>
      </c>
      <c r="B21" s="3"/>
      <c r="C21" s="1"/>
      <c r="D21" s="1"/>
      <c r="E21" s="1"/>
      <c r="F21" s="1"/>
      <c r="G21" s="1"/>
      <c r="H21" s="1"/>
      <c r="I21" s="1"/>
      <c r="J21" s="1"/>
      <c r="K21" s="1"/>
    </row>
    <row r="22" spans="1:11" ht="11.25">
      <c r="A22" s="31" t="s">
        <v>529</v>
      </c>
      <c r="B22" s="3"/>
      <c r="C22" s="3"/>
      <c r="D22" s="1"/>
      <c r="E22" s="1"/>
      <c r="F22" s="1"/>
      <c r="G22" s="1"/>
      <c r="H22" s="1"/>
      <c r="I22" s="1"/>
      <c r="J22" s="1"/>
      <c r="K22" s="1"/>
    </row>
  </sheetData>
  <sheetProtection/>
  <printOptions/>
  <pageMargins left="0.7" right="0.7" top="0.75" bottom="0.75" header="0.3" footer="0.3"/>
  <pageSetup horizontalDpi="600" verticalDpi="600" orientation="portrait" paperSize="9" scale="81" r:id="rId1"/>
</worksheet>
</file>

<file path=xl/worksheets/sheet43.xml><?xml version="1.0" encoding="utf-8"?>
<worksheet xmlns="http://schemas.openxmlformats.org/spreadsheetml/2006/main" xmlns:r="http://schemas.openxmlformats.org/officeDocument/2006/relationships">
  <dimension ref="A1:F52"/>
  <sheetViews>
    <sheetView zoomScalePageLayoutView="0" workbookViewId="0" topLeftCell="A1">
      <selection activeCell="J46" sqref="J46"/>
    </sheetView>
  </sheetViews>
  <sheetFormatPr defaultColWidth="12" defaultRowHeight="11.25"/>
  <cols>
    <col min="1" max="1" width="39" style="0" customWidth="1"/>
    <col min="2" max="2" width="11.66015625" style="0" customWidth="1"/>
    <col min="3" max="3" width="11.83203125" style="0" customWidth="1"/>
    <col min="4" max="5" width="12.5" style="0" customWidth="1"/>
    <col min="6" max="6" width="17" style="0" customWidth="1"/>
  </cols>
  <sheetData>
    <row r="1" spans="1:6" ht="11.25">
      <c r="A1" s="946" t="s">
        <v>550</v>
      </c>
      <c r="B1" s="947"/>
      <c r="C1" s="947"/>
      <c r="D1" s="947"/>
      <c r="E1" s="947"/>
      <c r="F1" s="947"/>
    </row>
    <row r="2" spans="1:6" ht="11.25">
      <c r="A2" s="948"/>
      <c r="B2" s="949" t="s">
        <v>551</v>
      </c>
      <c r="C2" s="949" t="s">
        <v>552</v>
      </c>
      <c r="D2" s="949" t="s">
        <v>553</v>
      </c>
      <c r="E2" s="949" t="s">
        <v>554</v>
      </c>
      <c r="F2" s="949" t="s">
        <v>555</v>
      </c>
    </row>
    <row r="3" spans="1:6" ht="11.25">
      <c r="A3" s="644"/>
      <c r="B3" s="950"/>
      <c r="C3" s="950"/>
      <c r="D3" s="950"/>
      <c r="E3" s="950"/>
      <c r="F3" s="950"/>
    </row>
    <row r="4" spans="1:6" ht="11.25">
      <c r="A4" s="951"/>
      <c r="B4" s="952" t="s">
        <v>556</v>
      </c>
      <c r="C4" s="952"/>
      <c r="D4" s="952"/>
      <c r="E4" s="952"/>
      <c r="F4" s="952"/>
    </row>
    <row r="5" spans="1:6" ht="11.25">
      <c r="A5" s="951" t="s">
        <v>1</v>
      </c>
      <c r="B5" s="11">
        <v>2517000</v>
      </c>
      <c r="C5" s="11">
        <v>121732</v>
      </c>
      <c r="D5" s="11">
        <v>219717</v>
      </c>
      <c r="E5" s="11">
        <v>243198</v>
      </c>
      <c r="F5" s="11">
        <v>1932353</v>
      </c>
    </row>
    <row r="6" spans="1:6" ht="11.25">
      <c r="A6" s="506"/>
      <c r="B6" s="11"/>
      <c r="C6" s="11"/>
      <c r="D6" s="11"/>
      <c r="E6" s="11"/>
      <c r="F6" s="11"/>
    </row>
    <row r="7" spans="1:6" ht="11.25">
      <c r="A7" s="506" t="s">
        <v>557</v>
      </c>
      <c r="B7" s="11">
        <v>274826</v>
      </c>
      <c r="C7" s="11">
        <v>5609</v>
      </c>
      <c r="D7" s="11">
        <v>22088</v>
      </c>
      <c r="E7" s="11">
        <v>42216</v>
      </c>
      <c r="F7" s="11">
        <v>204913</v>
      </c>
    </row>
    <row r="8" spans="1:6" ht="11.25">
      <c r="A8" s="951" t="s">
        <v>542</v>
      </c>
      <c r="B8" s="11">
        <v>42192</v>
      </c>
      <c r="C8" s="11">
        <v>690</v>
      </c>
      <c r="D8" s="11">
        <v>4327</v>
      </c>
      <c r="E8" s="11">
        <v>5230</v>
      </c>
      <c r="F8" s="11">
        <v>31945</v>
      </c>
    </row>
    <row r="9" spans="1:6" ht="11.25">
      <c r="A9" s="951" t="s">
        <v>558</v>
      </c>
      <c r="B9" s="11">
        <v>35043</v>
      </c>
      <c r="C9" s="11">
        <v>348</v>
      </c>
      <c r="D9" s="11">
        <v>1099</v>
      </c>
      <c r="E9" s="11">
        <v>3551</v>
      </c>
      <c r="F9" s="11">
        <v>30045</v>
      </c>
    </row>
    <row r="10" spans="1:6" ht="11.25">
      <c r="A10" s="951" t="s">
        <v>559</v>
      </c>
      <c r="B10" s="11">
        <v>58645</v>
      </c>
      <c r="C10" s="11">
        <v>549</v>
      </c>
      <c r="D10" s="11">
        <v>4689</v>
      </c>
      <c r="E10" s="11">
        <v>12449</v>
      </c>
      <c r="F10" s="11">
        <v>40958</v>
      </c>
    </row>
    <row r="11" spans="1:6" ht="11.25">
      <c r="A11" s="951" t="s">
        <v>560</v>
      </c>
      <c r="B11" s="11">
        <v>27141</v>
      </c>
      <c r="C11" s="11">
        <v>1151</v>
      </c>
      <c r="D11" s="11">
        <v>2986</v>
      </c>
      <c r="E11" s="11">
        <v>4122</v>
      </c>
      <c r="F11" s="11">
        <v>18882</v>
      </c>
    </row>
    <row r="12" spans="1:6" ht="11.25">
      <c r="A12" s="951" t="s">
        <v>561</v>
      </c>
      <c r="B12" s="11">
        <v>5824</v>
      </c>
      <c r="C12" s="11">
        <v>39</v>
      </c>
      <c r="D12" s="11">
        <v>192</v>
      </c>
      <c r="E12" s="11">
        <v>659</v>
      </c>
      <c r="F12" s="11">
        <v>4934</v>
      </c>
    </row>
    <row r="13" spans="1:6" ht="11.25">
      <c r="A13" s="951" t="s">
        <v>562</v>
      </c>
      <c r="B13" s="11">
        <v>75208</v>
      </c>
      <c r="C13" s="11">
        <v>2164</v>
      </c>
      <c r="D13" s="11">
        <v>6234</v>
      </c>
      <c r="E13" s="11">
        <v>11359</v>
      </c>
      <c r="F13" s="11">
        <v>55451</v>
      </c>
    </row>
    <row r="14" spans="1:6" ht="11.25">
      <c r="A14" s="951" t="s">
        <v>195</v>
      </c>
      <c r="B14" s="11">
        <v>20899</v>
      </c>
      <c r="C14" s="11">
        <v>554</v>
      </c>
      <c r="D14" s="11">
        <v>1975</v>
      </c>
      <c r="E14" s="11">
        <v>3400</v>
      </c>
      <c r="F14" s="11">
        <v>14970</v>
      </c>
    </row>
    <row r="15" spans="1:6" ht="11.25">
      <c r="A15" s="951" t="s">
        <v>563</v>
      </c>
      <c r="B15" s="11">
        <v>9874</v>
      </c>
      <c r="C15" s="11">
        <v>114</v>
      </c>
      <c r="D15" s="11">
        <v>586</v>
      </c>
      <c r="E15" s="11">
        <v>1446</v>
      </c>
      <c r="F15" s="11">
        <v>7728</v>
      </c>
    </row>
    <row r="16" spans="1:6" ht="11.25">
      <c r="A16" s="506"/>
      <c r="B16" s="11"/>
      <c r="C16" s="11"/>
      <c r="D16" s="11"/>
      <c r="E16" s="11"/>
      <c r="F16" s="11"/>
    </row>
    <row r="17" spans="1:6" ht="11.25">
      <c r="A17" s="951" t="s">
        <v>564</v>
      </c>
      <c r="B17" s="11">
        <v>15420</v>
      </c>
      <c r="C17" s="11">
        <v>3438</v>
      </c>
      <c r="D17" s="11">
        <v>4724</v>
      </c>
      <c r="E17" s="11">
        <v>3049</v>
      </c>
      <c r="F17" s="11">
        <v>4209</v>
      </c>
    </row>
    <row r="18" spans="1:6" ht="11.25">
      <c r="A18" s="951" t="s">
        <v>542</v>
      </c>
      <c r="B18" s="11">
        <v>1374</v>
      </c>
      <c r="C18" s="11">
        <v>101</v>
      </c>
      <c r="D18" s="11">
        <v>164</v>
      </c>
      <c r="E18" s="11">
        <v>167</v>
      </c>
      <c r="F18" s="11">
        <v>942</v>
      </c>
    </row>
    <row r="19" spans="1:6" ht="11.25">
      <c r="A19" s="951" t="s">
        <v>558</v>
      </c>
      <c r="B19" s="11">
        <v>957</v>
      </c>
      <c r="C19" s="11">
        <v>68</v>
      </c>
      <c r="D19" s="11">
        <v>138</v>
      </c>
      <c r="E19" s="11">
        <v>138</v>
      </c>
      <c r="F19" s="11">
        <v>613</v>
      </c>
    </row>
    <row r="20" spans="1:6" ht="11.25">
      <c r="A20" s="951" t="s">
        <v>559</v>
      </c>
      <c r="B20" s="11">
        <v>708</v>
      </c>
      <c r="C20" s="11">
        <v>68</v>
      </c>
      <c r="D20" s="11">
        <v>129</v>
      </c>
      <c r="E20" s="11">
        <v>93</v>
      </c>
      <c r="F20" s="11">
        <v>418</v>
      </c>
    </row>
    <row r="21" spans="1:6" ht="11.25">
      <c r="A21" s="951" t="s">
        <v>560</v>
      </c>
      <c r="B21" s="11">
        <v>928</v>
      </c>
      <c r="C21" s="11">
        <v>303</v>
      </c>
      <c r="D21" s="11">
        <v>208</v>
      </c>
      <c r="E21" s="11">
        <v>118</v>
      </c>
      <c r="F21" s="11">
        <v>299</v>
      </c>
    </row>
    <row r="22" spans="1:6" ht="11.25">
      <c r="A22" s="951" t="s">
        <v>561</v>
      </c>
      <c r="B22" s="11">
        <v>144</v>
      </c>
      <c r="C22" s="11">
        <v>10</v>
      </c>
      <c r="D22" s="11">
        <v>22</v>
      </c>
      <c r="E22" s="11">
        <v>15</v>
      </c>
      <c r="F22" s="11">
        <v>97</v>
      </c>
    </row>
    <row r="23" spans="1:6" ht="11.25">
      <c r="A23" s="951" t="s">
        <v>562</v>
      </c>
      <c r="B23" s="11">
        <v>9483</v>
      </c>
      <c r="C23" s="11">
        <v>2364</v>
      </c>
      <c r="D23" s="11">
        <v>3321</v>
      </c>
      <c r="E23" s="11">
        <v>2206</v>
      </c>
      <c r="F23" s="11">
        <v>1592</v>
      </c>
    </row>
    <row r="24" spans="1:6" ht="11.25">
      <c r="A24" s="951" t="s">
        <v>195</v>
      </c>
      <c r="B24" s="11">
        <v>1269</v>
      </c>
      <c r="C24" s="11">
        <v>356</v>
      </c>
      <c r="D24" s="11">
        <v>480</v>
      </c>
      <c r="E24" s="11">
        <v>252</v>
      </c>
      <c r="F24" s="11">
        <v>181</v>
      </c>
    </row>
    <row r="25" spans="1:6" ht="11.25">
      <c r="A25" s="951" t="s">
        <v>565</v>
      </c>
      <c r="B25" s="11">
        <v>557</v>
      </c>
      <c r="C25" s="11">
        <v>168</v>
      </c>
      <c r="D25" s="11">
        <v>262</v>
      </c>
      <c r="E25" s="11">
        <v>60</v>
      </c>
      <c r="F25" s="11">
        <v>67</v>
      </c>
    </row>
    <row r="26" spans="1:6" ht="11.25">
      <c r="A26" s="506"/>
      <c r="B26" s="953"/>
      <c r="C26" s="953"/>
      <c r="D26" s="953"/>
      <c r="E26" s="953"/>
      <c r="F26" s="953"/>
    </row>
    <row r="27" spans="1:6" ht="11.25">
      <c r="A27" s="506"/>
      <c r="B27" s="954"/>
      <c r="C27" s="952"/>
      <c r="D27" s="914" t="s">
        <v>566</v>
      </c>
      <c r="E27" s="952"/>
      <c r="F27" s="952"/>
    </row>
    <row r="28" spans="1:6" ht="11.25">
      <c r="A28" s="955" t="s">
        <v>1</v>
      </c>
      <c r="B28" s="1">
        <v>69.1</v>
      </c>
      <c r="C28" s="914">
        <v>37.6</v>
      </c>
      <c r="D28" s="914">
        <v>69.1</v>
      </c>
      <c r="E28" s="914">
        <v>77.8</v>
      </c>
      <c r="F28" s="914">
        <v>71.9</v>
      </c>
    </row>
    <row r="29" spans="1:6" ht="11.25">
      <c r="A29" s="1"/>
      <c r="B29" s="914"/>
      <c r="C29" s="914"/>
      <c r="D29" s="914"/>
      <c r="E29" s="914"/>
      <c r="F29" s="914"/>
    </row>
    <row r="30" spans="1:6" ht="11.25">
      <c r="A30" s="1" t="s">
        <v>557</v>
      </c>
      <c r="B30" s="914">
        <v>61.6</v>
      </c>
      <c r="C30" s="914">
        <v>24.2</v>
      </c>
      <c r="D30" s="914">
        <v>56.5</v>
      </c>
      <c r="E30" s="914">
        <v>64.5</v>
      </c>
      <c r="F30" s="914">
        <v>64.3</v>
      </c>
    </row>
    <row r="31" spans="1:6" ht="11.25">
      <c r="A31" s="955" t="s">
        <v>542</v>
      </c>
      <c r="B31" s="914">
        <v>74.6</v>
      </c>
      <c r="C31" s="914">
        <v>44.4</v>
      </c>
      <c r="D31" s="914">
        <v>78.1</v>
      </c>
      <c r="E31" s="914">
        <v>81</v>
      </c>
      <c r="F31" s="914">
        <v>74.3</v>
      </c>
    </row>
    <row r="32" spans="1:6" ht="11.25">
      <c r="A32" s="955" t="s">
        <v>558</v>
      </c>
      <c r="B32" s="914">
        <v>70.8</v>
      </c>
      <c r="C32" s="914">
        <v>22.5</v>
      </c>
      <c r="D32" s="914">
        <v>40.9</v>
      </c>
      <c r="E32" s="914">
        <v>75.1</v>
      </c>
      <c r="F32" s="914">
        <v>74.1</v>
      </c>
    </row>
    <row r="33" spans="1:6" ht="11.25">
      <c r="A33" s="955" t="s">
        <v>559</v>
      </c>
      <c r="B33" s="914">
        <v>70.9</v>
      </c>
      <c r="C33" s="914">
        <v>21.6</v>
      </c>
      <c r="D33" s="914">
        <v>66.4</v>
      </c>
      <c r="E33" s="914">
        <v>73.9</v>
      </c>
      <c r="F33" s="914">
        <v>72.8</v>
      </c>
    </row>
    <row r="34" spans="1:6" ht="11.25">
      <c r="A34" s="955" t="s">
        <v>560</v>
      </c>
      <c r="B34" s="914">
        <v>61.5</v>
      </c>
      <c r="C34" s="914">
        <v>34.8</v>
      </c>
      <c r="D34" s="914">
        <v>60.3</v>
      </c>
      <c r="E34" s="914">
        <v>68.2</v>
      </c>
      <c r="F34" s="914">
        <v>63.3</v>
      </c>
    </row>
    <row r="35" spans="1:6" ht="11.25">
      <c r="A35" s="955" t="s">
        <v>561</v>
      </c>
      <c r="B35" s="914">
        <v>64.1</v>
      </c>
      <c r="C35" s="914">
        <v>15.8</v>
      </c>
      <c r="D35" s="914">
        <v>36.6</v>
      </c>
      <c r="E35" s="914">
        <v>65.5</v>
      </c>
      <c r="F35" s="914">
        <v>67.5</v>
      </c>
    </row>
    <row r="36" spans="1:6" ht="11.25">
      <c r="A36" s="955" t="s">
        <v>562</v>
      </c>
      <c r="B36" s="914">
        <v>53.3</v>
      </c>
      <c r="C36" s="914">
        <v>22.8</v>
      </c>
      <c r="D36" s="914">
        <v>50.1</v>
      </c>
      <c r="E36" s="914">
        <v>55.2</v>
      </c>
      <c r="F36" s="914">
        <v>56.3</v>
      </c>
    </row>
    <row r="37" spans="1:6" ht="11.25">
      <c r="A37" s="955" t="s">
        <v>195</v>
      </c>
      <c r="B37" s="914">
        <v>43.9</v>
      </c>
      <c r="C37" s="914">
        <v>14.2</v>
      </c>
      <c r="D37" s="914">
        <v>40.3</v>
      </c>
      <c r="E37" s="914">
        <v>45.1</v>
      </c>
      <c r="F37" s="914">
        <v>47.8</v>
      </c>
    </row>
    <row r="38" spans="1:6" ht="11.25">
      <c r="A38" s="955" t="s">
        <v>563</v>
      </c>
      <c r="B38" s="914">
        <v>62.9</v>
      </c>
      <c r="C38" s="914">
        <v>18.4</v>
      </c>
      <c r="D38" s="914">
        <v>57.1</v>
      </c>
      <c r="E38" s="914">
        <v>64.8</v>
      </c>
      <c r="F38" s="914">
        <v>65.4</v>
      </c>
    </row>
    <row r="39" spans="1:6" ht="11.25">
      <c r="A39" s="506"/>
      <c r="B39" s="914"/>
      <c r="C39" s="914"/>
      <c r="D39" s="914"/>
      <c r="E39" s="914"/>
      <c r="F39" s="914"/>
    </row>
    <row r="40" spans="1:6" ht="11.25">
      <c r="A40" s="955" t="s">
        <v>564</v>
      </c>
      <c r="B40" s="914">
        <v>53</v>
      </c>
      <c r="C40" s="914">
        <v>28.4</v>
      </c>
      <c r="D40" s="914">
        <v>64.4</v>
      </c>
      <c r="E40" s="914">
        <v>72.8</v>
      </c>
      <c r="F40" s="914">
        <v>76.6</v>
      </c>
    </row>
    <row r="41" spans="1:6" ht="11.25">
      <c r="A41" s="955" t="s">
        <v>542</v>
      </c>
      <c r="B41" s="914">
        <v>71.7</v>
      </c>
      <c r="C41" s="914">
        <v>31.7</v>
      </c>
      <c r="D41" s="914">
        <v>65.6</v>
      </c>
      <c r="E41" s="914">
        <v>79.9</v>
      </c>
      <c r="F41" s="914">
        <v>82.7</v>
      </c>
    </row>
    <row r="42" spans="1:6" ht="11.25">
      <c r="A42" s="955" t="s">
        <v>558</v>
      </c>
      <c r="B42" s="914">
        <v>68.7</v>
      </c>
      <c r="C42" s="914">
        <v>28.7</v>
      </c>
      <c r="D42" s="914">
        <v>57.5</v>
      </c>
      <c r="E42" s="914">
        <v>77.1</v>
      </c>
      <c r="F42" s="914">
        <v>83.1</v>
      </c>
    </row>
    <row r="43" spans="1:6" ht="11.25">
      <c r="A43" s="955" t="s">
        <v>559</v>
      </c>
      <c r="B43" s="914">
        <v>63.8</v>
      </c>
      <c r="C43" s="914">
        <v>27.6</v>
      </c>
      <c r="D43" s="914">
        <v>60.8</v>
      </c>
      <c r="E43" s="914">
        <v>71.5</v>
      </c>
      <c r="F43" s="914">
        <v>80.1</v>
      </c>
    </row>
    <row r="44" spans="1:6" ht="11.25">
      <c r="A44" s="955" t="s">
        <v>560</v>
      </c>
      <c r="B44" s="914">
        <v>46</v>
      </c>
      <c r="C44" s="914">
        <v>25.2</v>
      </c>
      <c r="D44" s="914">
        <v>70.3</v>
      </c>
      <c r="E44" s="914">
        <v>79.2</v>
      </c>
      <c r="F44" s="914">
        <v>81</v>
      </c>
    </row>
    <row r="45" spans="1:6" ht="11.25">
      <c r="A45" s="955" t="s">
        <v>561</v>
      </c>
      <c r="B45" s="914">
        <v>64</v>
      </c>
      <c r="C45" s="914">
        <v>25</v>
      </c>
      <c r="D45" s="914">
        <v>50</v>
      </c>
      <c r="E45" s="914">
        <v>68.2</v>
      </c>
      <c r="F45" s="914">
        <v>81.5</v>
      </c>
    </row>
    <row r="46" spans="1:6" ht="11.25">
      <c r="A46" s="955" t="s">
        <v>562</v>
      </c>
      <c r="B46" s="914">
        <v>51.8</v>
      </c>
      <c r="C46" s="914">
        <v>29.9</v>
      </c>
      <c r="D46" s="914">
        <v>65</v>
      </c>
      <c r="E46" s="914">
        <v>73</v>
      </c>
      <c r="F46" s="914">
        <v>70.3</v>
      </c>
    </row>
    <row r="47" spans="1:6" ht="11.25">
      <c r="A47" s="955" t="s">
        <v>195</v>
      </c>
      <c r="B47" s="914">
        <v>41.8</v>
      </c>
      <c r="C47" s="914">
        <v>21.7</v>
      </c>
      <c r="D47" s="914">
        <v>63.8</v>
      </c>
      <c r="E47" s="914">
        <v>65.1</v>
      </c>
      <c r="F47" s="914">
        <v>72.4</v>
      </c>
    </row>
    <row r="48" spans="1:6" ht="11.25">
      <c r="A48" s="956" t="s">
        <v>565</v>
      </c>
      <c r="B48" s="923">
        <v>49.5</v>
      </c>
      <c r="C48" s="923">
        <v>32.8</v>
      </c>
      <c r="D48" s="923">
        <v>60.8</v>
      </c>
      <c r="E48" s="923">
        <v>65.9</v>
      </c>
      <c r="F48" s="923">
        <v>73.6</v>
      </c>
    </row>
    <row r="49" spans="1:6" ht="11.25">
      <c r="A49" s="951" t="s">
        <v>567</v>
      </c>
      <c r="B49" s="957"/>
      <c r="C49" s="957"/>
      <c r="D49" s="957"/>
      <c r="E49" s="957"/>
      <c r="F49" s="957"/>
    </row>
    <row r="50" spans="1:6" ht="11.25">
      <c r="A50" s="951" t="s">
        <v>568</v>
      </c>
      <c r="B50" s="953"/>
      <c r="C50" s="953"/>
      <c r="D50" s="953"/>
      <c r="E50" s="953"/>
      <c r="F50" s="953"/>
    </row>
    <row r="52" ht="11.25">
      <c r="A52" s="31" t="s">
        <v>529</v>
      </c>
    </row>
  </sheetData>
  <sheetProtection/>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G52"/>
  <sheetViews>
    <sheetView zoomScalePageLayoutView="0" workbookViewId="0" topLeftCell="A1">
      <selection activeCell="I19" sqref="I19"/>
    </sheetView>
  </sheetViews>
  <sheetFormatPr defaultColWidth="12" defaultRowHeight="11.25"/>
  <cols>
    <col min="1" max="1" width="37.66015625" style="0" customWidth="1"/>
    <col min="2" max="2" width="10.5" style="0" customWidth="1"/>
    <col min="3" max="3" width="11.83203125" style="0" customWidth="1"/>
    <col min="4" max="4" width="12.83203125" style="0" customWidth="1"/>
    <col min="5" max="5" width="12.33203125" style="0" customWidth="1"/>
    <col min="6" max="6" width="16.16015625" style="0" customWidth="1"/>
  </cols>
  <sheetData>
    <row r="1" spans="1:6" ht="11.25">
      <c r="A1" s="946" t="s">
        <v>569</v>
      </c>
      <c r="B1" s="947"/>
      <c r="C1" s="947"/>
      <c r="D1" s="947"/>
      <c r="E1" s="947"/>
      <c r="F1" s="947"/>
    </row>
    <row r="2" spans="1:6" ht="11.25">
      <c r="A2" s="948"/>
      <c r="B2" s="958" t="s">
        <v>551</v>
      </c>
      <c r="C2" s="958" t="s">
        <v>552</v>
      </c>
      <c r="D2" s="958" t="s">
        <v>553</v>
      </c>
      <c r="E2" s="958" t="s">
        <v>554</v>
      </c>
      <c r="F2" s="958" t="s">
        <v>555</v>
      </c>
    </row>
    <row r="3" spans="1:6" ht="11.25">
      <c r="A3" s="644"/>
      <c r="B3" s="959"/>
      <c r="C3" s="959"/>
      <c r="D3" s="959"/>
      <c r="E3" s="959"/>
      <c r="F3" s="959"/>
    </row>
    <row r="4" spans="1:6" ht="11.25">
      <c r="A4" s="951"/>
      <c r="B4" s="952" t="s">
        <v>556</v>
      </c>
      <c r="C4" s="952"/>
      <c r="D4" s="952"/>
      <c r="E4" s="952"/>
      <c r="F4" s="952"/>
    </row>
    <row r="5" spans="1:6" ht="11.25">
      <c r="A5" s="955" t="s">
        <v>1</v>
      </c>
      <c r="B5" s="11">
        <v>1324998</v>
      </c>
      <c r="C5" s="11">
        <v>59293</v>
      </c>
      <c r="D5" s="11">
        <v>112801</v>
      </c>
      <c r="E5" s="11">
        <v>127153</v>
      </c>
      <c r="F5" s="11">
        <v>1025751</v>
      </c>
    </row>
    <row r="6" spans="1:6" ht="11.25">
      <c r="A6" s="1"/>
      <c r="B6" s="11"/>
      <c r="C6" s="11"/>
      <c r="D6" s="11"/>
      <c r="E6" s="11"/>
      <c r="F6" s="11"/>
    </row>
    <row r="7" spans="1:6" ht="11.25">
      <c r="A7" s="1" t="s">
        <v>557</v>
      </c>
      <c r="B7" s="11">
        <v>152462</v>
      </c>
      <c r="C7" s="11">
        <v>2804</v>
      </c>
      <c r="D7" s="11">
        <v>11184</v>
      </c>
      <c r="E7" s="11">
        <v>22937</v>
      </c>
      <c r="F7" s="11">
        <v>115537</v>
      </c>
    </row>
    <row r="8" spans="1:6" ht="11.25">
      <c r="A8" s="955" t="s">
        <v>542</v>
      </c>
      <c r="B8" s="11">
        <v>21765</v>
      </c>
      <c r="C8" s="11">
        <v>277</v>
      </c>
      <c r="D8" s="11">
        <v>1941</v>
      </c>
      <c r="E8" s="11">
        <v>2693</v>
      </c>
      <c r="F8" s="11">
        <v>16854</v>
      </c>
    </row>
    <row r="9" spans="1:6" ht="11.25">
      <c r="A9" s="955" t="s">
        <v>558</v>
      </c>
      <c r="B9" s="11">
        <v>21683</v>
      </c>
      <c r="C9" s="11">
        <v>170</v>
      </c>
      <c r="D9" s="11">
        <v>615</v>
      </c>
      <c r="E9" s="11">
        <v>2050</v>
      </c>
      <c r="F9" s="11">
        <v>18848</v>
      </c>
    </row>
    <row r="10" spans="1:6" ht="11.25">
      <c r="A10" s="955" t="s">
        <v>559</v>
      </c>
      <c r="B10" s="11">
        <v>38226</v>
      </c>
      <c r="C10" s="11">
        <v>293</v>
      </c>
      <c r="D10" s="11">
        <v>2579</v>
      </c>
      <c r="E10" s="11">
        <v>7453</v>
      </c>
      <c r="F10" s="11">
        <v>27901</v>
      </c>
    </row>
    <row r="11" spans="1:6" ht="11.25">
      <c r="A11" s="955" t="s">
        <v>560</v>
      </c>
      <c r="B11" s="11">
        <v>12101</v>
      </c>
      <c r="C11" s="11">
        <v>527</v>
      </c>
      <c r="D11" s="11">
        <v>1413</v>
      </c>
      <c r="E11" s="11">
        <v>1863</v>
      </c>
      <c r="F11" s="11">
        <v>8298</v>
      </c>
    </row>
    <row r="12" spans="1:6" ht="11.25">
      <c r="A12" s="955" t="s">
        <v>561</v>
      </c>
      <c r="B12" s="11">
        <v>3239</v>
      </c>
      <c r="C12" s="11">
        <v>14</v>
      </c>
      <c r="D12" s="11">
        <v>103</v>
      </c>
      <c r="E12" s="11">
        <v>368</v>
      </c>
      <c r="F12" s="11">
        <v>2754</v>
      </c>
    </row>
    <row r="13" spans="1:6" ht="11.25">
      <c r="A13" s="955" t="s">
        <v>562</v>
      </c>
      <c r="B13" s="11">
        <v>38558</v>
      </c>
      <c r="C13" s="11">
        <v>1222</v>
      </c>
      <c r="D13" s="11">
        <v>3321</v>
      </c>
      <c r="E13" s="11">
        <v>5917</v>
      </c>
      <c r="F13" s="11">
        <v>28098</v>
      </c>
    </row>
    <row r="14" spans="1:6" ht="11.25">
      <c r="A14" s="955" t="s">
        <v>195</v>
      </c>
      <c r="B14" s="11">
        <v>12431</v>
      </c>
      <c r="C14" s="11">
        <v>244</v>
      </c>
      <c r="D14" s="11">
        <v>951</v>
      </c>
      <c r="E14" s="11">
        <v>1957</v>
      </c>
      <c r="F14" s="11">
        <v>9279</v>
      </c>
    </row>
    <row r="15" spans="1:6" ht="11.25">
      <c r="A15" s="955" t="s">
        <v>563</v>
      </c>
      <c r="B15" s="11">
        <v>4459</v>
      </c>
      <c r="C15" s="11">
        <v>57</v>
      </c>
      <c r="D15" s="11">
        <v>261</v>
      </c>
      <c r="E15" s="11">
        <v>636</v>
      </c>
      <c r="F15" s="11">
        <v>3505</v>
      </c>
    </row>
    <row r="16" spans="1:6" ht="11.25">
      <c r="A16" s="1"/>
      <c r="B16" s="11"/>
      <c r="C16" s="11"/>
      <c r="D16" s="11"/>
      <c r="E16" s="11"/>
      <c r="F16" s="11"/>
    </row>
    <row r="17" spans="1:6" ht="11.25">
      <c r="A17" s="955" t="s">
        <v>564</v>
      </c>
      <c r="B17" s="11">
        <v>7954</v>
      </c>
      <c r="C17" s="11">
        <v>1710</v>
      </c>
      <c r="D17" s="11">
        <v>2321</v>
      </c>
      <c r="E17" s="11">
        <v>1668</v>
      </c>
      <c r="F17" s="11">
        <v>2255</v>
      </c>
    </row>
    <row r="18" spans="1:6" ht="11.25">
      <c r="A18" s="955" t="s">
        <v>542</v>
      </c>
      <c r="B18" s="11">
        <v>718</v>
      </c>
      <c r="C18" s="11">
        <v>50</v>
      </c>
      <c r="D18" s="11">
        <v>89</v>
      </c>
      <c r="E18" s="11">
        <v>93</v>
      </c>
      <c r="F18" s="11">
        <v>486</v>
      </c>
    </row>
    <row r="19" spans="1:6" ht="11.25">
      <c r="A19" s="955" t="s">
        <v>558</v>
      </c>
      <c r="B19" s="11">
        <v>522</v>
      </c>
      <c r="C19" s="11">
        <v>30</v>
      </c>
      <c r="D19" s="11">
        <v>76</v>
      </c>
      <c r="E19" s="11">
        <v>79</v>
      </c>
      <c r="F19" s="11">
        <v>337</v>
      </c>
    </row>
    <row r="20" spans="1:6" ht="11.25">
      <c r="A20" s="955" t="s">
        <v>559</v>
      </c>
      <c r="B20" s="11">
        <v>363</v>
      </c>
      <c r="C20" s="11">
        <v>24</v>
      </c>
      <c r="D20" s="11">
        <v>60</v>
      </c>
      <c r="E20" s="11">
        <v>52</v>
      </c>
      <c r="F20" s="11">
        <v>227</v>
      </c>
    </row>
    <row r="21" spans="1:6" ht="11.25">
      <c r="A21" s="955" t="s">
        <v>560</v>
      </c>
      <c r="B21" s="11">
        <v>422</v>
      </c>
      <c r="C21" s="11">
        <v>147</v>
      </c>
      <c r="D21" s="11">
        <v>88</v>
      </c>
      <c r="E21" s="11">
        <v>57</v>
      </c>
      <c r="F21" s="11">
        <v>130</v>
      </c>
    </row>
    <row r="22" spans="1:6" ht="11.25">
      <c r="A22" s="955" t="s">
        <v>561</v>
      </c>
      <c r="B22" s="11">
        <v>68</v>
      </c>
      <c r="C22" s="11">
        <v>5</v>
      </c>
      <c r="D22" s="11">
        <v>7</v>
      </c>
      <c r="E22" s="11">
        <v>8</v>
      </c>
      <c r="F22" s="11">
        <v>48</v>
      </c>
    </row>
    <row r="23" spans="1:6" ht="11.25">
      <c r="A23" s="955" t="s">
        <v>562</v>
      </c>
      <c r="B23" s="11">
        <v>4961</v>
      </c>
      <c r="C23" s="11">
        <v>1194</v>
      </c>
      <c r="D23" s="11">
        <v>1657</v>
      </c>
      <c r="E23" s="11">
        <v>1206</v>
      </c>
      <c r="F23" s="11">
        <v>904</v>
      </c>
    </row>
    <row r="24" spans="1:6" ht="11.25">
      <c r="A24" s="955" t="s">
        <v>195</v>
      </c>
      <c r="B24" s="11">
        <v>610</v>
      </c>
      <c r="C24" s="11">
        <v>171</v>
      </c>
      <c r="D24" s="11">
        <v>215</v>
      </c>
      <c r="E24" s="11">
        <v>138</v>
      </c>
      <c r="F24" s="11">
        <v>86</v>
      </c>
    </row>
    <row r="25" spans="1:6" ht="11.25">
      <c r="A25" s="955" t="s">
        <v>565</v>
      </c>
      <c r="B25" s="11">
        <v>290</v>
      </c>
      <c r="C25" s="11">
        <v>89</v>
      </c>
      <c r="D25" s="11">
        <v>129</v>
      </c>
      <c r="E25" s="11">
        <v>35</v>
      </c>
      <c r="F25" s="11">
        <v>37</v>
      </c>
    </row>
    <row r="26" spans="1:6" ht="11.25">
      <c r="A26" s="1"/>
      <c r="B26" s="953"/>
      <c r="C26" s="953"/>
      <c r="D26" s="953"/>
      <c r="E26" s="953"/>
      <c r="F26" s="953"/>
    </row>
    <row r="27" spans="1:6" ht="11.25">
      <c r="A27" s="1"/>
      <c r="B27" s="952"/>
      <c r="C27" s="952"/>
      <c r="D27" s="914" t="s">
        <v>566</v>
      </c>
      <c r="E27" s="1"/>
      <c r="F27" s="952"/>
    </row>
    <row r="28" spans="1:7" ht="11.25">
      <c r="A28" s="955" t="s">
        <v>1</v>
      </c>
      <c r="B28" s="914">
        <v>71.6</v>
      </c>
      <c r="C28" s="914">
        <v>35.5</v>
      </c>
      <c r="D28" s="914">
        <v>69.6</v>
      </c>
      <c r="E28" s="914">
        <v>80.2</v>
      </c>
      <c r="F28" s="914">
        <v>75.3</v>
      </c>
      <c r="G28" s="914"/>
    </row>
    <row r="29" spans="1:7" ht="11.25">
      <c r="A29" s="1"/>
      <c r="B29" s="914"/>
      <c r="C29" s="914"/>
      <c r="D29" s="914"/>
      <c r="E29" s="914"/>
      <c r="F29" s="914"/>
      <c r="G29" s="914"/>
    </row>
    <row r="30" spans="1:7" ht="11.25">
      <c r="A30" s="1" t="s">
        <v>557</v>
      </c>
      <c r="B30" s="914">
        <v>65.8</v>
      </c>
      <c r="C30" s="914">
        <v>22.3</v>
      </c>
      <c r="D30" s="914">
        <v>60.4</v>
      </c>
      <c r="E30" s="914">
        <v>71.9</v>
      </c>
      <c r="F30" s="914">
        <v>68.4</v>
      </c>
      <c r="G30" s="914"/>
    </row>
    <row r="31" spans="1:7" ht="11.25">
      <c r="A31" s="955" t="s">
        <v>542</v>
      </c>
      <c r="B31" s="914">
        <v>76.2</v>
      </c>
      <c r="C31" s="914">
        <v>39.2</v>
      </c>
      <c r="D31" s="914">
        <v>77.1</v>
      </c>
      <c r="E31" s="914">
        <v>81.9</v>
      </c>
      <c r="F31" s="914">
        <v>76.4</v>
      </c>
      <c r="G31" s="914"/>
    </row>
    <row r="32" spans="1:7" ht="11.25">
      <c r="A32" s="955" t="s">
        <v>558</v>
      </c>
      <c r="B32" s="914">
        <v>74.5</v>
      </c>
      <c r="C32" s="914">
        <v>22.5</v>
      </c>
      <c r="D32" s="914">
        <v>44.9</v>
      </c>
      <c r="E32" s="914">
        <v>75.9</v>
      </c>
      <c r="F32" s="914">
        <v>77.6</v>
      </c>
      <c r="G32" s="914"/>
    </row>
    <row r="33" spans="1:7" ht="11.25">
      <c r="A33" s="955" t="s">
        <v>559</v>
      </c>
      <c r="B33" s="914">
        <v>73.7</v>
      </c>
      <c r="C33" s="914">
        <v>22.2</v>
      </c>
      <c r="D33" s="914">
        <v>71.2</v>
      </c>
      <c r="E33" s="914">
        <v>78.3</v>
      </c>
      <c r="F33" s="914">
        <v>74.6</v>
      </c>
      <c r="G33" s="914"/>
    </row>
    <row r="34" spans="1:7" ht="11.25">
      <c r="A34" s="955" t="s">
        <v>560</v>
      </c>
      <c r="B34" s="914">
        <v>62.8</v>
      </c>
      <c r="C34" s="914">
        <v>30.4</v>
      </c>
      <c r="D34" s="914">
        <v>61.2</v>
      </c>
      <c r="E34" s="914">
        <v>73.8</v>
      </c>
      <c r="F34" s="914">
        <v>65.3</v>
      </c>
      <c r="G34" s="914"/>
    </row>
    <row r="35" spans="1:7" ht="11.25">
      <c r="A35" s="955" t="s">
        <v>561</v>
      </c>
      <c r="B35" s="914">
        <v>69.7</v>
      </c>
      <c r="C35" s="914">
        <v>12.5</v>
      </c>
      <c r="D35" s="914">
        <v>38.7</v>
      </c>
      <c r="E35" s="914">
        <v>71.9</v>
      </c>
      <c r="F35" s="914">
        <v>73.3</v>
      </c>
      <c r="G35" s="914"/>
    </row>
    <row r="36" spans="1:7" ht="11.25">
      <c r="A36" s="955" t="s">
        <v>562</v>
      </c>
      <c r="B36" s="914">
        <v>58.5</v>
      </c>
      <c r="C36" s="914">
        <v>21.6</v>
      </c>
      <c r="D36" s="914">
        <v>59.1</v>
      </c>
      <c r="E36" s="914">
        <v>68.1</v>
      </c>
      <c r="F36" s="914">
        <v>61.2</v>
      </c>
      <c r="G36" s="914"/>
    </row>
    <row r="37" spans="1:7" ht="11.25">
      <c r="A37" s="955" t="s">
        <v>195</v>
      </c>
      <c r="B37" s="914">
        <v>48</v>
      </c>
      <c r="C37" s="914">
        <v>12.3</v>
      </c>
      <c r="D37" s="914">
        <v>39.8</v>
      </c>
      <c r="E37" s="914">
        <v>51.6</v>
      </c>
      <c r="F37" s="914">
        <v>52.3</v>
      </c>
      <c r="G37" s="914"/>
    </row>
    <row r="38" spans="1:7" ht="11.25">
      <c r="A38" s="955" t="s">
        <v>563</v>
      </c>
      <c r="B38" s="914">
        <v>67.5</v>
      </c>
      <c r="C38" s="914">
        <v>17.9</v>
      </c>
      <c r="D38" s="914">
        <v>58.9</v>
      </c>
      <c r="E38" s="914">
        <v>72.8</v>
      </c>
      <c r="F38" s="914">
        <v>70.5</v>
      </c>
      <c r="G38" s="914"/>
    </row>
    <row r="39" spans="1:7" ht="11.25">
      <c r="A39" s="1"/>
      <c r="B39" s="914"/>
      <c r="C39" s="914"/>
      <c r="D39" s="914"/>
      <c r="E39" s="914"/>
      <c r="F39" s="914"/>
      <c r="G39" s="914"/>
    </row>
    <row r="40" spans="1:7" ht="11.25">
      <c r="A40" s="955" t="s">
        <v>564</v>
      </c>
      <c r="B40" s="914">
        <v>53</v>
      </c>
      <c r="C40" s="914">
        <v>27.4</v>
      </c>
      <c r="D40" s="914">
        <v>62.3</v>
      </c>
      <c r="E40" s="914">
        <v>75.2</v>
      </c>
      <c r="F40" s="914">
        <v>79.5</v>
      </c>
      <c r="G40" s="914"/>
    </row>
    <row r="41" spans="1:7" ht="11.25">
      <c r="A41" s="955" t="s">
        <v>542</v>
      </c>
      <c r="B41" s="914">
        <v>71.7</v>
      </c>
      <c r="C41" s="914">
        <v>28.7</v>
      </c>
      <c r="D41" s="914">
        <v>65</v>
      </c>
      <c r="E41" s="914">
        <v>80.9</v>
      </c>
      <c r="F41" s="914">
        <v>84.5</v>
      </c>
      <c r="G41" s="914"/>
    </row>
    <row r="42" spans="1:7" ht="11.25">
      <c r="A42" s="955" t="s">
        <v>558</v>
      </c>
      <c r="B42" s="914">
        <v>70.2</v>
      </c>
      <c r="C42" s="914">
        <v>24</v>
      </c>
      <c r="D42" s="914">
        <v>57.6</v>
      </c>
      <c r="E42" s="914">
        <v>80.6</v>
      </c>
      <c r="F42" s="914">
        <v>86.6</v>
      </c>
      <c r="G42" s="914"/>
    </row>
    <row r="43" spans="1:7" ht="11.25">
      <c r="A43" s="955" t="s">
        <v>559</v>
      </c>
      <c r="B43" s="914">
        <v>63.6</v>
      </c>
      <c r="C43" s="914">
        <v>19.4</v>
      </c>
      <c r="D43" s="914">
        <v>56.1</v>
      </c>
      <c r="E43" s="914">
        <v>74.3</v>
      </c>
      <c r="F43" s="914">
        <v>84.1</v>
      </c>
      <c r="G43" s="914"/>
    </row>
    <row r="44" spans="1:7" ht="11.25">
      <c r="A44" s="955" t="s">
        <v>560</v>
      </c>
      <c r="B44" s="914">
        <v>42.5</v>
      </c>
      <c r="C44" s="914">
        <v>23.9</v>
      </c>
      <c r="D44" s="914">
        <v>65.7</v>
      </c>
      <c r="E44" s="914">
        <v>74</v>
      </c>
      <c r="F44" s="914">
        <v>78.3</v>
      </c>
      <c r="G44" s="914"/>
    </row>
    <row r="45" spans="1:7" ht="11.25">
      <c r="A45" s="955" t="s">
        <v>561</v>
      </c>
      <c r="B45" s="914">
        <v>64.2</v>
      </c>
      <c r="C45" s="914">
        <v>26.3</v>
      </c>
      <c r="D45" s="914">
        <v>38.9</v>
      </c>
      <c r="E45" s="914">
        <v>80</v>
      </c>
      <c r="F45" s="914">
        <v>81.4</v>
      </c>
      <c r="G45" s="914"/>
    </row>
    <row r="46" spans="1:7" ht="11.25">
      <c r="A46" s="955" t="s">
        <v>562</v>
      </c>
      <c r="B46" s="914">
        <v>52.5</v>
      </c>
      <c r="C46" s="914">
        <v>29.4</v>
      </c>
      <c r="D46" s="914">
        <v>63.7</v>
      </c>
      <c r="E46" s="914">
        <v>75.9</v>
      </c>
      <c r="F46" s="914">
        <v>75.7</v>
      </c>
      <c r="G46" s="914"/>
    </row>
    <row r="47" spans="1:7" ht="11.25">
      <c r="A47" s="955" t="s">
        <v>195</v>
      </c>
      <c r="B47" s="914">
        <v>38.9</v>
      </c>
      <c r="C47" s="914">
        <v>20.1</v>
      </c>
      <c r="D47" s="914">
        <v>56.9</v>
      </c>
      <c r="E47" s="914">
        <v>67</v>
      </c>
      <c r="F47" s="914">
        <v>64.7</v>
      </c>
      <c r="G47" s="914"/>
    </row>
    <row r="48" spans="1:7" ht="11.25">
      <c r="A48" s="956" t="s">
        <v>565</v>
      </c>
      <c r="B48" s="923">
        <v>49</v>
      </c>
      <c r="C48" s="923">
        <v>33</v>
      </c>
      <c r="D48" s="923">
        <v>59.2</v>
      </c>
      <c r="E48" s="923">
        <v>66</v>
      </c>
      <c r="F48" s="923">
        <v>72.5</v>
      </c>
      <c r="G48" s="914"/>
    </row>
    <row r="49" spans="1:7" ht="11.25">
      <c r="A49" s="955" t="s">
        <v>567</v>
      </c>
      <c r="B49" s="957"/>
      <c r="C49" s="957"/>
      <c r="D49" s="957"/>
      <c r="E49" s="957"/>
      <c r="F49" s="957"/>
      <c r="G49" s="914"/>
    </row>
    <row r="50" spans="1:6" ht="11.25">
      <c r="A50" s="955" t="s">
        <v>570</v>
      </c>
      <c r="B50" s="953"/>
      <c r="C50" s="953"/>
      <c r="D50" s="953"/>
      <c r="E50" s="953"/>
      <c r="F50" s="953"/>
    </row>
    <row r="52" ht="11.25">
      <c r="A52" s="31" t="s">
        <v>529</v>
      </c>
    </row>
  </sheetData>
  <sheetProtection/>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K52"/>
  <sheetViews>
    <sheetView zoomScalePageLayoutView="0" workbookViewId="0" topLeftCell="A1">
      <selection activeCell="J52" sqref="J52"/>
    </sheetView>
  </sheetViews>
  <sheetFormatPr defaultColWidth="13.33203125" defaultRowHeight="11.25"/>
  <cols>
    <col min="1" max="1" width="38.33203125" style="0" customWidth="1"/>
    <col min="2" max="2" width="11.33203125" style="0" customWidth="1"/>
    <col min="3" max="3" width="13.5" style="0" customWidth="1"/>
    <col min="4" max="4" width="14.16015625" style="0" customWidth="1"/>
    <col min="5" max="5" width="15" style="0" customWidth="1"/>
    <col min="6" max="6" width="16.16015625" style="0" customWidth="1"/>
  </cols>
  <sheetData>
    <row r="1" spans="1:11" ht="11.25">
      <c r="A1" s="960" t="s">
        <v>571</v>
      </c>
      <c r="B1" s="961"/>
      <c r="C1" s="962"/>
      <c r="D1" s="962"/>
      <c r="E1" s="962"/>
      <c r="F1" s="962"/>
      <c r="G1" s="960"/>
      <c r="H1" s="960"/>
      <c r="I1" s="960"/>
      <c r="J1" s="960"/>
      <c r="K1" s="3"/>
    </row>
    <row r="2" spans="1:11" ht="11.25">
      <c r="A2" s="960"/>
      <c r="B2" s="960"/>
      <c r="C2" s="960"/>
      <c r="D2" s="960"/>
      <c r="E2" s="960"/>
      <c r="F2" s="960"/>
      <c r="G2" s="960"/>
      <c r="H2" s="960"/>
      <c r="I2" s="960"/>
      <c r="J2" s="960"/>
      <c r="K2" s="3"/>
    </row>
    <row r="3" spans="1:11" ht="11.25">
      <c r="A3" s="963"/>
      <c r="B3" s="958" t="s">
        <v>551</v>
      </c>
      <c r="C3" s="958" t="s">
        <v>552</v>
      </c>
      <c r="D3" s="958" t="s">
        <v>553</v>
      </c>
      <c r="E3" s="958" t="s">
        <v>554</v>
      </c>
      <c r="F3" s="958" t="s">
        <v>555</v>
      </c>
      <c r="G3" s="31"/>
      <c r="H3" s="31"/>
      <c r="I3" s="960"/>
      <c r="J3" s="960"/>
      <c r="K3" s="3"/>
    </row>
    <row r="4" spans="1:11" ht="11.25">
      <c r="A4" s="960"/>
      <c r="B4" s="964" t="s">
        <v>556</v>
      </c>
      <c r="C4" s="964"/>
      <c r="D4" s="964"/>
      <c r="E4" s="964"/>
      <c r="F4" s="964"/>
      <c r="G4" s="31"/>
      <c r="H4" s="31"/>
      <c r="I4" s="960"/>
      <c r="J4" s="14"/>
      <c r="K4" s="3"/>
    </row>
    <row r="5" spans="1:11" ht="11.25">
      <c r="A5" s="955" t="s">
        <v>1</v>
      </c>
      <c r="B5" s="11">
        <v>1192002</v>
      </c>
      <c r="C5" s="11">
        <v>62439</v>
      </c>
      <c r="D5" s="11">
        <v>106916</v>
      </c>
      <c r="E5" s="11">
        <v>116045</v>
      </c>
      <c r="F5" s="11">
        <v>906602</v>
      </c>
      <c r="G5" s="3"/>
      <c r="H5" s="3"/>
      <c r="I5" s="3"/>
      <c r="J5" s="3"/>
      <c r="K5" s="3"/>
    </row>
    <row r="6" spans="1:11" ht="11.25">
      <c r="A6" s="1"/>
      <c r="B6" s="11"/>
      <c r="C6" s="11"/>
      <c r="D6" s="11"/>
      <c r="E6" s="11"/>
      <c r="F6" s="11"/>
      <c r="G6" s="965"/>
      <c r="H6" s="965"/>
      <c r="I6" s="965"/>
      <c r="J6" s="965"/>
      <c r="K6" s="965"/>
    </row>
    <row r="7" spans="1:11" ht="11.25">
      <c r="A7" s="1" t="s">
        <v>557</v>
      </c>
      <c r="B7" s="11">
        <v>122364</v>
      </c>
      <c r="C7" s="11">
        <v>2805</v>
      </c>
      <c r="D7" s="11">
        <v>10904</v>
      </c>
      <c r="E7" s="11">
        <v>19279</v>
      </c>
      <c r="F7" s="11">
        <v>89376</v>
      </c>
      <c r="G7" s="48"/>
      <c r="H7" s="48"/>
      <c r="I7" s="48"/>
      <c r="J7" s="48"/>
      <c r="K7" s="48"/>
    </row>
    <row r="8" spans="1:11" ht="11.25">
      <c r="A8" s="955" t="s">
        <v>542</v>
      </c>
      <c r="B8" s="11">
        <v>20427</v>
      </c>
      <c r="C8" s="11">
        <v>413</v>
      </c>
      <c r="D8" s="11">
        <v>2386</v>
      </c>
      <c r="E8" s="11">
        <v>2537</v>
      </c>
      <c r="F8" s="11">
        <v>15091</v>
      </c>
      <c r="G8" s="966"/>
      <c r="H8" s="966"/>
      <c r="I8" s="966"/>
      <c r="J8" s="966"/>
      <c r="K8" s="966"/>
    </row>
    <row r="9" spans="1:11" ht="11.25">
      <c r="A9" s="955" t="s">
        <v>558</v>
      </c>
      <c r="B9" s="11">
        <v>13360</v>
      </c>
      <c r="C9" s="11">
        <v>178</v>
      </c>
      <c r="D9" s="11">
        <v>484</v>
      </c>
      <c r="E9" s="11">
        <v>1501</v>
      </c>
      <c r="F9" s="11">
        <v>11197</v>
      </c>
      <c r="G9" s="966"/>
      <c r="H9" s="966"/>
      <c r="I9" s="966"/>
      <c r="J9" s="966"/>
      <c r="K9" s="966"/>
    </row>
    <row r="10" spans="1:11" ht="11.25">
      <c r="A10" s="955" t="s">
        <v>559</v>
      </c>
      <c r="B10" s="11">
        <v>20419</v>
      </c>
      <c r="C10" s="11">
        <v>256</v>
      </c>
      <c r="D10" s="11">
        <v>2110</v>
      </c>
      <c r="E10" s="11">
        <v>4996</v>
      </c>
      <c r="F10" s="11">
        <v>13057</v>
      </c>
      <c r="G10" s="966"/>
      <c r="H10" s="966"/>
      <c r="I10" s="966"/>
      <c r="J10" s="966"/>
      <c r="K10" s="966"/>
    </row>
    <row r="11" spans="1:11" ht="11.25">
      <c r="A11" s="955" t="s">
        <v>560</v>
      </c>
      <c r="B11" s="11">
        <v>15040</v>
      </c>
      <c r="C11" s="11">
        <v>624</v>
      </c>
      <c r="D11" s="11">
        <v>1573</v>
      </c>
      <c r="E11" s="11">
        <v>2259</v>
      </c>
      <c r="F11" s="11">
        <v>10584</v>
      </c>
      <c r="G11" s="966"/>
      <c r="H11" s="966"/>
      <c r="I11" s="966"/>
      <c r="J11" s="966"/>
      <c r="K11" s="966"/>
    </row>
    <row r="12" spans="1:11" ht="11.25">
      <c r="A12" s="955" t="s">
        <v>561</v>
      </c>
      <c r="B12" s="11">
        <v>2585</v>
      </c>
      <c r="C12" s="11">
        <v>25</v>
      </c>
      <c r="D12" s="11">
        <v>89</v>
      </c>
      <c r="E12" s="11">
        <v>291</v>
      </c>
      <c r="F12" s="11">
        <v>2180</v>
      </c>
      <c r="G12" s="966"/>
      <c r="H12" s="966"/>
      <c r="I12" s="966"/>
      <c r="J12" s="966"/>
      <c r="K12" s="966"/>
    </row>
    <row r="13" spans="1:11" ht="11.25">
      <c r="A13" s="955" t="s">
        <v>562</v>
      </c>
      <c r="B13" s="11">
        <v>36650</v>
      </c>
      <c r="C13" s="11">
        <v>942</v>
      </c>
      <c r="D13" s="11">
        <v>2913</v>
      </c>
      <c r="E13" s="11">
        <v>5442</v>
      </c>
      <c r="F13" s="11">
        <v>27353</v>
      </c>
      <c r="G13" s="966"/>
      <c r="H13" s="966"/>
      <c r="I13" s="966"/>
      <c r="J13" s="966"/>
      <c r="K13" s="966"/>
    </row>
    <row r="14" spans="1:11" ht="11.25">
      <c r="A14" s="955" t="s">
        <v>195</v>
      </c>
      <c r="B14" s="11">
        <v>8468</v>
      </c>
      <c r="C14" s="11">
        <v>310</v>
      </c>
      <c r="D14" s="11">
        <v>1024</v>
      </c>
      <c r="E14" s="11">
        <v>1443</v>
      </c>
      <c r="F14" s="11">
        <v>5691</v>
      </c>
      <c r="G14" s="966"/>
      <c r="H14" s="966"/>
      <c r="I14" s="966"/>
      <c r="J14" s="966"/>
      <c r="K14" s="966"/>
    </row>
    <row r="15" spans="1:11" ht="11.25">
      <c r="A15" s="955" t="s">
        <v>563</v>
      </c>
      <c r="B15" s="11">
        <v>5415</v>
      </c>
      <c r="C15" s="11">
        <v>57</v>
      </c>
      <c r="D15" s="11">
        <v>325</v>
      </c>
      <c r="E15" s="11">
        <v>810</v>
      </c>
      <c r="F15" s="11">
        <v>4223</v>
      </c>
      <c r="G15" s="966"/>
      <c r="H15" s="966"/>
      <c r="I15" s="966"/>
      <c r="J15" s="966"/>
      <c r="K15" s="966"/>
    </row>
    <row r="16" spans="1:11" ht="11.25">
      <c r="A16" s="1"/>
      <c r="B16" s="11"/>
      <c r="C16" s="11"/>
      <c r="D16" s="11"/>
      <c r="E16" s="11"/>
      <c r="F16" s="11"/>
      <c r="G16" s="966"/>
      <c r="H16" s="966"/>
      <c r="I16" s="966"/>
      <c r="J16" s="966"/>
      <c r="K16" s="966"/>
    </row>
    <row r="17" spans="1:11" ht="11.25">
      <c r="A17" s="955" t="s">
        <v>564</v>
      </c>
      <c r="B17" s="11">
        <v>7466</v>
      </c>
      <c r="C17" s="11">
        <v>1728</v>
      </c>
      <c r="D17" s="11">
        <v>2403</v>
      </c>
      <c r="E17" s="11">
        <v>1381</v>
      </c>
      <c r="F17" s="11">
        <v>1954</v>
      </c>
      <c r="G17" s="966"/>
      <c r="H17" s="966"/>
      <c r="I17" s="966"/>
      <c r="J17" s="966"/>
      <c r="K17" s="966"/>
    </row>
    <row r="18" spans="1:11" ht="11.25">
      <c r="A18" s="955" t="s">
        <v>542</v>
      </c>
      <c r="B18" s="11">
        <v>656</v>
      </c>
      <c r="C18" s="11">
        <v>51</v>
      </c>
      <c r="D18" s="11">
        <v>75</v>
      </c>
      <c r="E18" s="11">
        <v>74</v>
      </c>
      <c r="F18" s="11">
        <v>456</v>
      </c>
      <c r="G18" s="966"/>
      <c r="H18" s="966"/>
      <c r="I18" s="966"/>
      <c r="J18" s="966"/>
      <c r="K18" s="966"/>
    </row>
    <row r="19" spans="1:11" ht="11.25">
      <c r="A19" s="955" t="s">
        <v>558</v>
      </c>
      <c r="B19" s="11">
        <v>435</v>
      </c>
      <c r="C19" s="11">
        <v>38</v>
      </c>
      <c r="D19" s="11">
        <v>62</v>
      </c>
      <c r="E19" s="11">
        <v>59</v>
      </c>
      <c r="F19" s="11">
        <v>276</v>
      </c>
      <c r="G19" s="966"/>
      <c r="H19" s="966"/>
      <c r="I19" s="966"/>
      <c r="J19" s="966"/>
      <c r="K19" s="966"/>
    </row>
    <row r="20" spans="1:11" ht="11.25">
      <c r="A20" s="955" t="s">
        <v>559</v>
      </c>
      <c r="B20" s="11">
        <v>345</v>
      </c>
      <c r="C20" s="11">
        <v>44</v>
      </c>
      <c r="D20" s="11">
        <v>69</v>
      </c>
      <c r="E20" s="11">
        <v>41</v>
      </c>
      <c r="F20" s="11">
        <v>191</v>
      </c>
      <c r="G20" s="966"/>
      <c r="H20" s="966"/>
      <c r="I20" s="966"/>
      <c r="J20" s="966"/>
      <c r="K20" s="966"/>
    </row>
    <row r="21" spans="1:11" ht="11.25">
      <c r="A21" s="955" t="s">
        <v>560</v>
      </c>
      <c r="B21" s="11">
        <v>506</v>
      </c>
      <c r="C21" s="11">
        <v>156</v>
      </c>
      <c r="D21" s="11">
        <v>120</v>
      </c>
      <c r="E21" s="11">
        <v>61</v>
      </c>
      <c r="F21" s="11">
        <v>169</v>
      </c>
      <c r="G21" s="966"/>
      <c r="H21" s="966"/>
      <c r="I21" s="966"/>
      <c r="J21" s="966"/>
      <c r="K21" s="966"/>
    </row>
    <row r="22" spans="1:11" ht="11.25">
      <c r="A22" s="955" t="s">
        <v>561</v>
      </c>
      <c r="B22" s="11">
        <v>76</v>
      </c>
      <c r="C22" s="11">
        <v>5</v>
      </c>
      <c r="D22" s="11">
        <v>15</v>
      </c>
      <c r="E22" s="11">
        <v>7</v>
      </c>
      <c r="F22" s="11">
        <v>49</v>
      </c>
      <c r="G22" s="3"/>
      <c r="H22" s="3"/>
      <c r="I22" s="3"/>
      <c r="J22" s="3"/>
      <c r="K22" s="3"/>
    </row>
    <row r="23" spans="1:11" ht="11.25">
      <c r="A23" s="955" t="s">
        <v>562</v>
      </c>
      <c r="B23" s="11">
        <v>4522</v>
      </c>
      <c r="C23" s="11">
        <v>1170</v>
      </c>
      <c r="D23" s="11">
        <v>1664</v>
      </c>
      <c r="E23" s="11">
        <v>1000</v>
      </c>
      <c r="F23" s="11">
        <v>688</v>
      </c>
      <c r="G23" s="3"/>
      <c r="H23" s="3"/>
      <c r="I23" s="3"/>
      <c r="J23" s="3"/>
      <c r="K23" s="3"/>
    </row>
    <row r="24" spans="1:11" ht="11.25">
      <c r="A24" s="955" t="s">
        <v>195</v>
      </c>
      <c r="B24" s="11">
        <v>659</v>
      </c>
      <c r="C24" s="11">
        <v>185</v>
      </c>
      <c r="D24" s="11">
        <v>265</v>
      </c>
      <c r="E24" s="11">
        <v>114</v>
      </c>
      <c r="F24" s="11">
        <v>95</v>
      </c>
      <c r="G24" s="45"/>
      <c r="H24" s="45"/>
      <c r="I24" s="45"/>
      <c r="J24" s="45"/>
      <c r="K24" s="45"/>
    </row>
    <row r="25" spans="1:6" ht="11.25">
      <c r="A25" s="955" t="s">
        <v>565</v>
      </c>
      <c r="B25" s="11">
        <v>267</v>
      </c>
      <c r="C25" s="11">
        <v>79</v>
      </c>
      <c r="D25" s="11">
        <v>133</v>
      </c>
      <c r="E25" s="11">
        <v>25</v>
      </c>
      <c r="F25" s="11">
        <v>30</v>
      </c>
    </row>
    <row r="26" spans="1:6" ht="11.25">
      <c r="A26" s="1"/>
      <c r="B26" s="1"/>
      <c r="C26" s="1"/>
      <c r="D26" s="1"/>
      <c r="E26" s="1"/>
      <c r="F26" s="1"/>
    </row>
    <row r="27" spans="1:6" ht="11.25">
      <c r="A27" s="1"/>
      <c r="B27" s="1"/>
      <c r="C27" s="1"/>
      <c r="D27" s="895" t="s">
        <v>566</v>
      </c>
      <c r="E27" s="1"/>
      <c r="F27" s="1"/>
    </row>
    <row r="28" spans="1:6" ht="11.25">
      <c r="A28" s="955" t="s">
        <v>1</v>
      </c>
      <c r="B28" s="914">
        <v>66.5</v>
      </c>
      <c r="C28" s="914">
        <v>39.8</v>
      </c>
      <c r="D28" s="914">
        <v>68.4</v>
      </c>
      <c r="E28" s="914">
        <v>75.3</v>
      </c>
      <c r="F28" s="914">
        <v>68.4</v>
      </c>
    </row>
    <row r="29" spans="1:6" ht="11.25">
      <c r="A29" s="1"/>
      <c r="B29" s="914"/>
      <c r="C29" s="914"/>
      <c r="D29" s="914"/>
      <c r="E29" s="914"/>
      <c r="F29" s="914"/>
    </row>
    <row r="30" spans="1:6" ht="11.25">
      <c r="A30" s="1" t="s">
        <v>557</v>
      </c>
      <c r="B30" s="914">
        <v>57.1</v>
      </c>
      <c r="C30" s="914">
        <v>26.4</v>
      </c>
      <c r="D30" s="914">
        <v>52.9</v>
      </c>
      <c r="E30" s="914">
        <v>57.5</v>
      </c>
      <c r="F30" s="914">
        <v>59.7</v>
      </c>
    </row>
    <row r="31" spans="1:6" ht="11.25">
      <c r="A31" s="955" t="s">
        <v>542</v>
      </c>
      <c r="B31" s="914">
        <v>73</v>
      </c>
      <c r="C31" s="914">
        <v>48.8</v>
      </c>
      <c r="D31" s="914">
        <v>78.9</v>
      </c>
      <c r="E31" s="914">
        <v>80.1</v>
      </c>
      <c r="F31" s="914">
        <v>72.1</v>
      </c>
    </row>
    <row r="32" spans="1:6" ht="11.25">
      <c r="A32" s="955" t="s">
        <v>558</v>
      </c>
      <c r="B32" s="914">
        <v>65.6</v>
      </c>
      <c r="C32" s="914">
        <v>22.5</v>
      </c>
      <c r="D32" s="914">
        <v>36.7</v>
      </c>
      <c r="E32" s="914">
        <v>73.9</v>
      </c>
      <c r="F32" s="914">
        <v>69</v>
      </c>
    </row>
    <row r="33" spans="1:6" ht="11.25">
      <c r="A33" s="955" t="s">
        <v>559</v>
      </c>
      <c r="B33" s="914">
        <v>66.1</v>
      </c>
      <c r="C33" s="914">
        <v>21</v>
      </c>
      <c r="D33" s="914">
        <v>61.3</v>
      </c>
      <c r="E33" s="914">
        <v>68.1</v>
      </c>
      <c r="F33" s="914">
        <v>69.1</v>
      </c>
    </row>
    <row r="34" spans="1:6" ht="11.25">
      <c r="A34" s="955" t="s">
        <v>560</v>
      </c>
      <c r="B34" s="914">
        <v>60.5</v>
      </c>
      <c r="C34" s="914">
        <v>39.7</v>
      </c>
      <c r="D34" s="914">
        <v>59.6</v>
      </c>
      <c r="E34" s="914">
        <v>64.2</v>
      </c>
      <c r="F34" s="914">
        <v>61.8</v>
      </c>
    </row>
    <row r="35" spans="1:6" ht="11.25">
      <c r="A35" s="955" t="s">
        <v>561</v>
      </c>
      <c r="B35" s="914">
        <v>58.2</v>
      </c>
      <c r="C35" s="914">
        <v>18.5</v>
      </c>
      <c r="D35" s="914">
        <v>34.4</v>
      </c>
      <c r="E35" s="914">
        <v>58.9</v>
      </c>
      <c r="F35" s="914">
        <v>61.4</v>
      </c>
    </row>
    <row r="36" spans="1:6" ht="11.25">
      <c r="A36" s="955" t="s">
        <v>562</v>
      </c>
      <c r="B36" s="914">
        <v>48.8</v>
      </c>
      <c r="C36" s="914">
        <v>24.5</v>
      </c>
      <c r="D36" s="914">
        <v>42.7</v>
      </c>
      <c r="E36" s="914">
        <v>45.7</v>
      </c>
      <c r="F36" s="914">
        <v>52.1</v>
      </c>
    </row>
    <row r="37" spans="1:6" ht="11.25">
      <c r="A37" s="955" t="s">
        <v>195</v>
      </c>
      <c r="B37" s="914">
        <v>39</v>
      </c>
      <c r="C37" s="914">
        <v>16.2</v>
      </c>
      <c r="D37" s="914">
        <v>40.9</v>
      </c>
      <c r="E37" s="914">
        <v>38.6</v>
      </c>
      <c r="F37" s="914">
        <v>42</v>
      </c>
    </row>
    <row r="38" spans="1:6" ht="11.25">
      <c r="A38" s="955" t="s">
        <v>563</v>
      </c>
      <c r="B38" s="914">
        <v>59.6</v>
      </c>
      <c r="C38" s="914">
        <v>18.9</v>
      </c>
      <c r="D38" s="914">
        <v>55.7</v>
      </c>
      <c r="E38" s="914">
        <v>59.6</v>
      </c>
      <c r="F38" s="914">
        <v>61.7</v>
      </c>
    </row>
    <row r="39" spans="1:6" ht="11.25">
      <c r="A39" s="1"/>
      <c r="B39" s="914"/>
      <c r="C39" s="914"/>
      <c r="D39" s="914"/>
      <c r="E39" s="914"/>
      <c r="F39" s="914"/>
    </row>
    <row r="40" spans="1:6" ht="11.25">
      <c r="A40" s="955" t="s">
        <v>564</v>
      </c>
      <c r="B40" s="914">
        <v>53</v>
      </c>
      <c r="C40" s="914">
        <v>29.5</v>
      </c>
      <c r="D40" s="914">
        <v>66.5</v>
      </c>
      <c r="E40" s="914">
        <v>70</v>
      </c>
      <c r="F40" s="914">
        <v>73.6</v>
      </c>
    </row>
    <row r="41" spans="1:6" ht="11.25">
      <c r="A41" s="955" t="s">
        <v>542</v>
      </c>
      <c r="B41" s="914">
        <v>71.6</v>
      </c>
      <c r="C41" s="914">
        <v>35.2</v>
      </c>
      <c r="D41" s="914">
        <v>66.4</v>
      </c>
      <c r="E41" s="914">
        <v>78.7</v>
      </c>
      <c r="F41" s="914">
        <v>80.9</v>
      </c>
    </row>
    <row r="42" spans="1:6" ht="11.25">
      <c r="A42" s="955" t="s">
        <v>558</v>
      </c>
      <c r="B42" s="914">
        <v>66.9</v>
      </c>
      <c r="C42" s="914">
        <v>33.9</v>
      </c>
      <c r="D42" s="914">
        <v>57.4</v>
      </c>
      <c r="E42" s="914">
        <v>72.8</v>
      </c>
      <c r="F42" s="914">
        <v>79.1</v>
      </c>
    </row>
    <row r="43" spans="1:6" ht="11.25">
      <c r="A43" s="955" t="s">
        <v>559</v>
      </c>
      <c r="B43" s="914">
        <v>64</v>
      </c>
      <c r="C43" s="914">
        <v>36.1</v>
      </c>
      <c r="D43" s="914">
        <v>65.7</v>
      </c>
      <c r="E43" s="914">
        <v>68.3</v>
      </c>
      <c r="F43" s="914">
        <v>75.8</v>
      </c>
    </row>
    <row r="44" spans="1:6" ht="11.25">
      <c r="A44" s="955" t="s">
        <v>560</v>
      </c>
      <c r="B44" s="914">
        <v>49.4</v>
      </c>
      <c r="C44" s="914">
        <v>26.5</v>
      </c>
      <c r="D44" s="914">
        <v>74.1</v>
      </c>
      <c r="E44" s="914">
        <v>84.7</v>
      </c>
      <c r="F44" s="914">
        <v>83.3</v>
      </c>
    </row>
    <row r="45" spans="1:6" ht="11.25">
      <c r="A45" s="955" t="s">
        <v>561</v>
      </c>
      <c r="B45" s="914">
        <v>63.9</v>
      </c>
      <c r="C45" s="914">
        <v>23.8</v>
      </c>
      <c r="D45" s="914">
        <v>57.7</v>
      </c>
      <c r="E45" s="914">
        <v>58.3</v>
      </c>
      <c r="F45" s="914">
        <v>81.7</v>
      </c>
    </row>
    <row r="46" spans="1:6" ht="11.25">
      <c r="A46" s="955" t="s">
        <v>562</v>
      </c>
      <c r="B46" s="914">
        <v>51.1</v>
      </c>
      <c r="C46" s="914">
        <v>30.5</v>
      </c>
      <c r="D46" s="914">
        <v>66.3</v>
      </c>
      <c r="E46" s="914">
        <v>69.7</v>
      </c>
      <c r="F46" s="914">
        <v>64.2</v>
      </c>
    </row>
    <row r="47" spans="1:6" ht="11.25">
      <c r="A47" s="955" t="s">
        <v>195</v>
      </c>
      <c r="B47" s="914">
        <v>45</v>
      </c>
      <c r="C47" s="914">
        <v>23.4</v>
      </c>
      <c r="D47" s="914">
        <v>70.9</v>
      </c>
      <c r="E47" s="914">
        <v>63</v>
      </c>
      <c r="F47" s="914">
        <v>81.2</v>
      </c>
    </row>
    <row r="48" spans="1:6" ht="11.25">
      <c r="A48" s="956" t="s">
        <v>565</v>
      </c>
      <c r="B48" s="923">
        <v>50.1</v>
      </c>
      <c r="C48" s="923">
        <v>32.6</v>
      </c>
      <c r="D48" s="923">
        <v>62.4</v>
      </c>
      <c r="E48" s="923">
        <v>65.8</v>
      </c>
      <c r="F48" s="923">
        <v>75</v>
      </c>
    </row>
    <row r="49" spans="1:6" ht="11.25">
      <c r="A49" s="955" t="s">
        <v>567</v>
      </c>
      <c r="B49" s="914"/>
      <c r="C49" s="914"/>
      <c r="D49" s="914"/>
      <c r="E49" s="914"/>
      <c r="F49" s="914"/>
    </row>
    <row r="50" spans="1:6" ht="11.25">
      <c r="A50" s="955" t="s">
        <v>572</v>
      </c>
      <c r="B50" s="1"/>
      <c r="C50" s="1"/>
      <c r="D50" s="1"/>
      <c r="E50" s="1"/>
      <c r="F50" s="1"/>
    </row>
    <row r="51" spans="1:6" ht="11.25">
      <c r="A51" s="1"/>
      <c r="B51" s="1"/>
      <c r="C51" s="1"/>
      <c r="D51" s="1"/>
      <c r="E51" s="1"/>
      <c r="F51" s="1"/>
    </row>
    <row r="52" spans="1:6" ht="11.25">
      <c r="A52" s="31" t="s">
        <v>529</v>
      </c>
      <c r="B52" s="1"/>
      <c r="C52" s="1"/>
      <c r="D52" s="1"/>
      <c r="E52" s="1"/>
      <c r="F52" s="1"/>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4"/>
  <sheetViews>
    <sheetView zoomScalePageLayoutView="0" workbookViewId="0" topLeftCell="A1">
      <selection activeCell="A2" sqref="A2"/>
    </sheetView>
  </sheetViews>
  <sheetFormatPr defaultColWidth="10.66015625" defaultRowHeight="11.25"/>
  <cols>
    <col min="1" max="1" width="32.16015625" style="67" customWidth="1"/>
    <col min="2" max="2" width="6.66015625" style="67" bestFit="1" customWidth="1"/>
    <col min="3" max="3" width="5.66015625" style="67" bestFit="1" customWidth="1"/>
    <col min="4" max="9" width="6.83203125" style="67" bestFit="1" customWidth="1"/>
    <col min="10" max="10" width="4.66015625" style="67" bestFit="1" customWidth="1"/>
    <col min="11" max="11" width="3" style="66" bestFit="1" customWidth="1"/>
    <col min="12" max="12" width="7" style="66" bestFit="1" customWidth="1"/>
    <col min="13" max="14" width="5.83203125" style="66" bestFit="1" customWidth="1"/>
    <col min="15" max="16" width="7" style="66" bestFit="1" customWidth="1"/>
    <col min="17" max="18" width="5.83203125" style="66" bestFit="1" customWidth="1"/>
    <col min="19" max="20" width="4.66015625" style="66" bestFit="1" customWidth="1"/>
    <col min="21" max="16384" width="10.66015625" style="66" customWidth="1"/>
  </cols>
  <sheetData>
    <row r="1" spans="1:11" s="51" customFormat="1" ht="12.75">
      <c r="A1" s="989" t="s">
        <v>390</v>
      </c>
      <c r="B1" s="990"/>
      <c r="C1" s="990"/>
      <c r="D1" s="990"/>
      <c r="E1" s="990"/>
      <c r="F1" s="990"/>
      <c r="G1" s="990"/>
      <c r="H1" s="990"/>
      <c r="I1" s="990"/>
      <c r="J1" s="990"/>
      <c r="K1" s="829"/>
    </row>
    <row r="2" spans="1:10" s="51" customFormat="1" ht="12.75">
      <c r="A2" s="52"/>
      <c r="B2" s="53"/>
      <c r="C2" s="54" t="s">
        <v>91</v>
      </c>
      <c r="D2" s="54"/>
      <c r="E2" s="54"/>
      <c r="F2" s="54"/>
      <c r="G2" s="54"/>
      <c r="H2" s="54"/>
      <c r="I2" s="54"/>
      <c r="J2" s="54"/>
    </row>
    <row r="3" spans="1:10" s="59" customFormat="1" ht="12.75">
      <c r="A3" s="55" t="s">
        <v>39</v>
      </c>
      <c r="B3" s="56" t="s">
        <v>27</v>
      </c>
      <c r="C3" s="57" t="s">
        <v>416</v>
      </c>
      <c r="D3" s="58" t="s">
        <v>92</v>
      </c>
      <c r="E3" s="57" t="s">
        <v>93</v>
      </c>
      <c r="F3" s="56" t="s">
        <v>94</v>
      </c>
      <c r="G3" s="56" t="s">
        <v>95</v>
      </c>
      <c r="H3" s="56" t="s">
        <v>96</v>
      </c>
      <c r="I3" s="56" t="s">
        <v>97</v>
      </c>
      <c r="J3" s="56" t="s">
        <v>98</v>
      </c>
    </row>
    <row r="4" spans="1:11" s="62" customFormat="1" ht="12.75">
      <c r="A4" s="60" t="s">
        <v>27</v>
      </c>
      <c r="B4" s="23">
        <v>40368</v>
      </c>
      <c r="C4" s="23">
        <v>4316</v>
      </c>
      <c r="D4" s="23">
        <v>4222</v>
      </c>
      <c r="E4" s="23">
        <v>14330</v>
      </c>
      <c r="F4" s="23">
        <v>9981</v>
      </c>
      <c r="G4" s="23">
        <v>4759</v>
      </c>
      <c r="H4" s="23">
        <v>1963</v>
      </c>
      <c r="I4" s="23">
        <v>566</v>
      </c>
      <c r="J4" s="23">
        <v>231</v>
      </c>
      <c r="K4" s="61"/>
    </row>
    <row r="5" spans="1:11" s="62" customFormat="1" ht="12.75">
      <c r="A5" s="63"/>
      <c r="B5" s="64"/>
      <c r="C5" s="64"/>
      <c r="D5" s="64"/>
      <c r="E5" s="64"/>
      <c r="F5" s="64"/>
      <c r="G5" s="64"/>
      <c r="H5" s="64"/>
      <c r="I5" s="64"/>
      <c r="J5" s="64"/>
      <c r="K5" s="65"/>
    </row>
    <row r="6" spans="1:11" s="62" customFormat="1" ht="12.75">
      <c r="A6" s="63" t="s">
        <v>40</v>
      </c>
      <c r="B6" s="23">
        <v>29615</v>
      </c>
      <c r="C6" s="23">
        <v>2493</v>
      </c>
      <c r="D6" s="23">
        <v>1999</v>
      </c>
      <c r="E6" s="23">
        <v>11219</v>
      </c>
      <c r="F6" s="23">
        <v>7861</v>
      </c>
      <c r="G6" s="23">
        <v>3915</v>
      </c>
      <c r="H6" s="23">
        <v>1605</v>
      </c>
      <c r="I6" s="23">
        <v>365</v>
      </c>
      <c r="J6" s="23">
        <v>158</v>
      </c>
      <c r="K6" s="61"/>
    </row>
    <row r="7" spans="1:11" ht="12.75">
      <c r="A7" s="55" t="s">
        <v>41</v>
      </c>
      <c r="B7" s="647">
        <v>12393</v>
      </c>
      <c r="C7" s="647">
        <v>980</v>
      </c>
      <c r="D7" s="647">
        <v>962</v>
      </c>
      <c r="E7" s="647">
        <v>5173</v>
      </c>
      <c r="F7" s="647">
        <v>2726</v>
      </c>
      <c r="G7" s="647">
        <v>1481</v>
      </c>
      <c r="H7" s="647">
        <v>651</v>
      </c>
      <c r="I7" s="647">
        <v>272</v>
      </c>
      <c r="J7" s="647">
        <v>148</v>
      </c>
      <c r="K7" s="65"/>
    </row>
    <row r="8" spans="1:11" ht="12.75">
      <c r="A8" s="55" t="s">
        <v>42</v>
      </c>
      <c r="B8" s="647">
        <v>27747</v>
      </c>
      <c r="C8" s="647">
        <v>2205</v>
      </c>
      <c r="D8" s="647">
        <v>1792</v>
      </c>
      <c r="E8" s="647">
        <v>10626</v>
      </c>
      <c r="F8" s="647">
        <v>7450</v>
      </c>
      <c r="G8" s="647">
        <v>3713</v>
      </c>
      <c r="H8" s="647">
        <v>1480</v>
      </c>
      <c r="I8" s="647">
        <v>329</v>
      </c>
      <c r="J8" s="647">
        <v>152</v>
      </c>
      <c r="K8" s="65"/>
    </row>
    <row r="9" spans="1:11" ht="12.75">
      <c r="A9" s="55" t="s">
        <v>43</v>
      </c>
      <c r="B9" s="647">
        <v>15354</v>
      </c>
      <c r="C9" s="647">
        <v>1225</v>
      </c>
      <c r="D9" s="647">
        <v>830</v>
      </c>
      <c r="E9" s="647">
        <v>5453</v>
      </c>
      <c r="F9" s="647">
        <v>4724</v>
      </c>
      <c r="G9" s="647">
        <v>2232</v>
      </c>
      <c r="H9" s="647">
        <v>829</v>
      </c>
      <c r="I9" s="647">
        <v>57</v>
      </c>
      <c r="J9" s="647">
        <v>4</v>
      </c>
      <c r="K9" s="65"/>
    </row>
    <row r="10" spans="1:11" ht="12.75">
      <c r="A10" s="55"/>
      <c r="B10" s="64"/>
      <c r="C10" s="64"/>
      <c r="D10" s="64"/>
      <c r="E10" s="64"/>
      <c r="F10" s="64"/>
      <c r="G10" s="64"/>
      <c r="H10" s="64"/>
      <c r="I10" s="64"/>
      <c r="J10" s="64"/>
      <c r="K10" s="65"/>
    </row>
    <row r="11" spans="1:11" ht="12.75">
      <c r="A11" s="3" t="s">
        <v>44</v>
      </c>
      <c r="B11" s="647">
        <v>1515</v>
      </c>
      <c r="C11" s="647">
        <v>165</v>
      </c>
      <c r="D11" s="647">
        <v>90</v>
      </c>
      <c r="E11" s="647">
        <v>625</v>
      </c>
      <c r="F11" s="647">
        <v>371</v>
      </c>
      <c r="G11" s="647">
        <v>151</v>
      </c>
      <c r="H11" s="647">
        <v>80</v>
      </c>
      <c r="I11" s="647">
        <v>28</v>
      </c>
      <c r="J11" s="647">
        <v>5</v>
      </c>
      <c r="K11" s="65"/>
    </row>
    <row r="12" spans="1:11" ht="12.75">
      <c r="A12" s="3" t="s">
        <v>45</v>
      </c>
      <c r="B12" s="647">
        <v>289</v>
      </c>
      <c r="C12" s="647">
        <v>49</v>
      </c>
      <c r="D12" s="647">
        <v>13</v>
      </c>
      <c r="E12" s="647">
        <v>89</v>
      </c>
      <c r="F12" s="647">
        <v>74</v>
      </c>
      <c r="G12" s="647">
        <v>45</v>
      </c>
      <c r="H12" s="647">
        <v>13</v>
      </c>
      <c r="I12" s="647">
        <v>6</v>
      </c>
      <c r="J12" s="647" t="s">
        <v>33</v>
      </c>
      <c r="K12" s="65"/>
    </row>
    <row r="13" spans="1:11" ht="12.75">
      <c r="A13" s="3" t="s">
        <v>46</v>
      </c>
      <c r="B13" s="647">
        <v>5133</v>
      </c>
      <c r="C13" s="647">
        <v>227</v>
      </c>
      <c r="D13" s="647">
        <v>448</v>
      </c>
      <c r="E13" s="647">
        <v>2758</v>
      </c>
      <c r="F13" s="647">
        <v>857</v>
      </c>
      <c r="G13" s="647">
        <v>454</v>
      </c>
      <c r="H13" s="647">
        <v>237</v>
      </c>
      <c r="I13" s="647">
        <v>107</v>
      </c>
      <c r="J13" s="647">
        <v>45</v>
      </c>
      <c r="K13" s="65"/>
    </row>
    <row r="14" spans="1:11" ht="12.75">
      <c r="A14" s="644" t="s">
        <v>344</v>
      </c>
      <c r="B14" s="647">
        <v>931</v>
      </c>
      <c r="C14" s="647">
        <v>162</v>
      </c>
      <c r="D14" s="647">
        <v>103</v>
      </c>
      <c r="E14" s="647">
        <v>217</v>
      </c>
      <c r="F14" s="647">
        <v>204</v>
      </c>
      <c r="G14" s="647">
        <v>128</v>
      </c>
      <c r="H14" s="647">
        <v>96</v>
      </c>
      <c r="I14" s="647">
        <v>21</v>
      </c>
      <c r="J14" s="647" t="s">
        <v>33</v>
      </c>
      <c r="K14" s="65"/>
    </row>
    <row r="15" spans="1:11" ht="12.75">
      <c r="A15" s="28" t="s">
        <v>47</v>
      </c>
      <c r="B15" s="647">
        <v>58</v>
      </c>
      <c r="C15" s="647">
        <v>7</v>
      </c>
      <c r="D15" s="647">
        <v>6</v>
      </c>
      <c r="E15" s="647">
        <v>20</v>
      </c>
      <c r="F15" s="647">
        <v>14</v>
      </c>
      <c r="G15" s="647">
        <v>5</v>
      </c>
      <c r="H15" s="647">
        <v>2</v>
      </c>
      <c r="I15" s="647">
        <v>4</v>
      </c>
      <c r="J15" s="647" t="s">
        <v>33</v>
      </c>
      <c r="K15" s="65"/>
    </row>
    <row r="16" spans="1:11" ht="12.75">
      <c r="A16" s="3" t="s">
        <v>49</v>
      </c>
      <c r="B16" s="647">
        <v>382</v>
      </c>
      <c r="C16" s="647">
        <v>38</v>
      </c>
      <c r="D16" s="647">
        <v>25</v>
      </c>
      <c r="E16" s="647">
        <v>113</v>
      </c>
      <c r="F16" s="647">
        <v>115</v>
      </c>
      <c r="G16" s="647">
        <v>64</v>
      </c>
      <c r="H16" s="647">
        <v>21</v>
      </c>
      <c r="I16" s="647">
        <v>4</v>
      </c>
      <c r="J16" s="647">
        <v>2</v>
      </c>
      <c r="K16" s="65"/>
    </row>
    <row r="17" spans="1:11" ht="12.75">
      <c r="A17" s="3" t="s">
        <v>50</v>
      </c>
      <c r="B17" s="647">
        <v>496</v>
      </c>
      <c r="C17" s="647">
        <v>46</v>
      </c>
      <c r="D17" s="647">
        <v>45</v>
      </c>
      <c r="E17" s="647">
        <v>236</v>
      </c>
      <c r="F17" s="647">
        <v>111</v>
      </c>
      <c r="G17" s="647">
        <v>36</v>
      </c>
      <c r="H17" s="647">
        <v>13</v>
      </c>
      <c r="I17" s="647">
        <v>5</v>
      </c>
      <c r="J17" s="647">
        <v>4</v>
      </c>
      <c r="K17" s="65"/>
    </row>
    <row r="18" spans="1:11" ht="12.75">
      <c r="A18" s="3" t="s">
        <v>51</v>
      </c>
      <c r="B18" s="647">
        <v>1502</v>
      </c>
      <c r="C18" s="647">
        <v>128</v>
      </c>
      <c r="D18" s="647">
        <v>120</v>
      </c>
      <c r="E18" s="647">
        <v>452</v>
      </c>
      <c r="F18" s="647">
        <v>378</v>
      </c>
      <c r="G18" s="647">
        <v>281</v>
      </c>
      <c r="H18" s="647">
        <v>111</v>
      </c>
      <c r="I18" s="647">
        <v>26</v>
      </c>
      <c r="J18" s="647">
        <v>6</v>
      </c>
      <c r="K18" s="65"/>
    </row>
    <row r="19" spans="1:11" ht="12.75">
      <c r="A19" s="644" t="s">
        <v>345</v>
      </c>
      <c r="B19" s="647">
        <v>676</v>
      </c>
      <c r="C19" s="647">
        <v>53</v>
      </c>
      <c r="D19" s="647">
        <v>22</v>
      </c>
      <c r="E19" s="647">
        <v>264</v>
      </c>
      <c r="F19" s="647">
        <v>228</v>
      </c>
      <c r="G19" s="647">
        <v>82</v>
      </c>
      <c r="H19" s="647">
        <v>26</v>
      </c>
      <c r="I19" s="647">
        <v>1</v>
      </c>
      <c r="J19" s="647" t="s">
        <v>33</v>
      </c>
      <c r="K19" s="65"/>
    </row>
    <row r="20" spans="1:11" ht="12.75">
      <c r="A20" s="644" t="s">
        <v>348</v>
      </c>
      <c r="B20" s="647">
        <v>1396</v>
      </c>
      <c r="C20" s="647">
        <v>137</v>
      </c>
      <c r="D20" s="647">
        <v>95</v>
      </c>
      <c r="E20" s="647">
        <v>549</v>
      </c>
      <c r="F20" s="647">
        <v>395</v>
      </c>
      <c r="G20" s="647">
        <v>178</v>
      </c>
      <c r="H20" s="647">
        <v>39</v>
      </c>
      <c r="I20" s="647">
        <v>3</v>
      </c>
      <c r="J20" s="647" t="s">
        <v>33</v>
      </c>
      <c r="K20" s="65"/>
    </row>
    <row r="21" spans="1:11" ht="12.75">
      <c r="A21" s="3" t="s">
        <v>52</v>
      </c>
      <c r="B21" s="647">
        <v>3946</v>
      </c>
      <c r="C21" s="647">
        <v>344</v>
      </c>
      <c r="D21" s="647">
        <v>240</v>
      </c>
      <c r="E21" s="647">
        <v>1551</v>
      </c>
      <c r="F21" s="647">
        <v>1139</v>
      </c>
      <c r="G21" s="647">
        <v>515</v>
      </c>
      <c r="H21" s="647">
        <v>147</v>
      </c>
      <c r="I21" s="647">
        <v>8</v>
      </c>
      <c r="J21" s="647">
        <v>2</v>
      </c>
      <c r="K21" s="65"/>
    </row>
    <row r="22" spans="1:11" ht="12.75">
      <c r="A22" s="644" t="s">
        <v>356</v>
      </c>
      <c r="B22" s="647">
        <v>80</v>
      </c>
      <c r="C22" s="647">
        <v>12</v>
      </c>
      <c r="D22" s="647">
        <v>6</v>
      </c>
      <c r="E22" s="647">
        <v>38</v>
      </c>
      <c r="F22" s="647">
        <v>16</v>
      </c>
      <c r="G22" s="647">
        <v>4</v>
      </c>
      <c r="H22" s="647" t="s">
        <v>33</v>
      </c>
      <c r="I22" s="647">
        <v>3</v>
      </c>
      <c r="J22" s="647">
        <v>1</v>
      </c>
      <c r="K22" s="65"/>
    </row>
    <row r="23" spans="1:11" ht="12.75">
      <c r="A23" s="3" t="s">
        <v>53</v>
      </c>
      <c r="B23" s="647">
        <v>9</v>
      </c>
      <c r="C23" s="647">
        <v>1</v>
      </c>
      <c r="D23" s="647">
        <v>1</v>
      </c>
      <c r="E23" s="647">
        <v>3</v>
      </c>
      <c r="F23" s="647">
        <v>1</v>
      </c>
      <c r="G23" s="647">
        <v>2</v>
      </c>
      <c r="H23" s="647">
        <v>1</v>
      </c>
      <c r="I23" s="647" t="s">
        <v>33</v>
      </c>
      <c r="J23" s="647" t="s">
        <v>33</v>
      </c>
      <c r="K23" s="65"/>
    </row>
    <row r="24" spans="1:11" ht="12.75">
      <c r="A24" s="3" t="s">
        <v>54</v>
      </c>
      <c r="B24" s="647">
        <v>7415</v>
      </c>
      <c r="C24" s="647">
        <v>518</v>
      </c>
      <c r="D24" s="647">
        <v>368</v>
      </c>
      <c r="E24" s="647">
        <v>2466</v>
      </c>
      <c r="F24" s="647">
        <v>2332</v>
      </c>
      <c r="G24" s="647">
        <v>1165</v>
      </c>
      <c r="H24" s="647">
        <v>533</v>
      </c>
      <c r="I24" s="647">
        <v>33</v>
      </c>
      <c r="J24" s="647" t="s">
        <v>33</v>
      </c>
      <c r="K24" s="65"/>
    </row>
    <row r="25" spans="1:11" ht="12.75">
      <c r="A25" s="3" t="s">
        <v>55</v>
      </c>
      <c r="B25" s="647">
        <v>743</v>
      </c>
      <c r="C25" s="647">
        <v>80</v>
      </c>
      <c r="D25" s="647">
        <v>44</v>
      </c>
      <c r="E25" s="647">
        <v>244</v>
      </c>
      <c r="F25" s="647">
        <v>228</v>
      </c>
      <c r="G25" s="647">
        <v>120</v>
      </c>
      <c r="H25" s="647">
        <v>23</v>
      </c>
      <c r="I25" s="647">
        <v>4</v>
      </c>
      <c r="J25" s="647" t="s">
        <v>33</v>
      </c>
      <c r="K25" s="65"/>
    </row>
    <row r="26" spans="1:11" ht="12.75">
      <c r="A26" s="3" t="s">
        <v>56</v>
      </c>
      <c r="B26" s="647">
        <v>321</v>
      </c>
      <c r="C26" s="647">
        <v>59</v>
      </c>
      <c r="D26" s="647">
        <v>50</v>
      </c>
      <c r="E26" s="647">
        <v>124</v>
      </c>
      <c r="F26" s="647">
        <v>49</v>
      </c>
      <c r="G26" s="647">
        <v>28</v>
      </c>
      <c r="H26" s="647">
        <v>9</v>
      </c>
      <c r="I26" s="647">
        <v>1</v>
      </c>
      <c r="J26" s="647">
        <v>1</v>
      </c>
      <c r="K26" s="65"/>
    </row>
    <row r="27" spans="1:11" ht="12.75">
      <c r="A27" s="44" t="s">
        <v>58</v>
      </c>
      <c r="B27" s="647">
        <v>99</v>
      </c>
      <c r="C27" s="647">
        <v>12</v>
      </c>
      <c r="D27" s="647">
        <v>7</v>
      </c>
      <c r="E27" s="647">
        <v>36</v>
      </c>
      <c r="F27" s="647">
        <v>32</v>
      </c>
      <c r="G27" s="647">
        <v>8</v>
      </c>
      <c r="H27" s="647">
        <v>3</v>
      </c>
      <c r="I27" s="647" t="s">
        <v>33</v>
      </c>
      <c r="J27" s="647">
        <v>1</v>
      </c>
      <c r="K27" s="65"/>
    </row>
    <row r="28" spans="1:11" ht="12.75">
      <c r="A28" s="44" t="s">
        <v>353</v>
      </c>
      <c r="B28" s="656">
        <v>377</v>
      </c>
      <c r="C28" s="656">
        <v>16</v>
      </c>
      <c r="D28" s="656">
        <v>19</v>
      </c>
      <c r="E28" s="656">
        <v>138</v>
      </c>
      <c r="F28" s="656">
        <v>131</v>
      </c>
      <c r="G28" s="656">
        <v>49</v>
      </c>
      <c r="H28" s="656">
        <v>24</v>
      </c>
      <c r="I28" s="656" t="s">
        <v>33</v>
      </c>
      <c r="J28" s="656" t="s">
        <v>33</v>
      </c>
      <c r="K28" s="65"/>
    </row>
    <row r="29" spans="1:12" ht="11.25">
      <c r="A29" s="44" t="s">
        <v>59</v>
      </c>
      <c r="B29" s="647">
        <v>783</v>
      </c>
      <c r="C29" s="647">
        <v>68</v>
      </c>
      <c r="D29" s="647">
        <v>60</v>
      </c>
      <c r="E29" s="647">
        <v>234</v>
      </c>
      <c r="F29" s="647">
        <v>167</v>
      </c>
      <c r="G29" s="647">
        <v>100</v>
      </c>
      <c r="H29" s="647">
        <v>37</v>
      </c>
      <c r="I29" s="647">
        <v>49</v>
      </c>
      <c r="J29" s="647">
        <v>68</v>
      </c>
      <c r="K29" s="45"/>
      <c r="L29" s="45"/>
    </row>
    <row r="30" spans="1:10" s="45" customFormat="1" ht="11.25">
      <c r="A30" s="44" t="s">
        <v>60</v>
      </c>
      <c r="B30" s="647">
        <v>99</v>
      </c>
      <c r="C30" s="647">
        <v>10</v>
      </c>
      <c r="D30" s="647">
        <v>8</v>
      </c>
      <c r="E30" s="647">
        <v>52</v>
      </c>
      <c r="F30" s="647">
        <v>21</v>
      </c>
      <c r="G30" s="647">
        <v>4</v>
      </c>
      <c r="H30" s="647">
        <v>3</v>
      </c>
      <c r="I30" s="647" t="s">
        <v>33</v>
      </c>
      <c r="J30" s="647">
        <v>1</v>
      </c>
    </row>
    <row r="31" spans="1:10" s="45" customFormat="1" ht="11.25">
      <c r="A31" s="44" t="s">
        <v>61</v>
      </c>
      <c r="B31" s="647">
        <v>1326</v>
      </c>
      <c r="C31" s="647">
        <v>140</v>
      </c>
      <c r="D31" s="647">
        <v>81</v>
      </c>
      <c r="E31" s="647">
        <v>368</v>
      </c>
      <c r="F31" s="647">
        <v>403</v>
      </c>
      <c r="G31" s="647">
        <v>200</v>
      </c>
      <c r="H31" s="647">
        <v>97</v>
      </c>
      <c r="I31" s="647">
        <v>30</v>
      </c>
      <c r="J31" s="647">
        <v>7</v>
      </c>
    </row>
    <row r="32" spans="1:10" s="45" customFormat="1" ht="11.25">
      <c r="A32" s="44" t="s">
        <v>62</v>
      </c>
      <c r="B32" s="647">
        <v>2039</v>
      </c>
      <c r="C32" s="647">
        <v>221</v>
      </c>
      <c r="D32" s="647">
        <v>148</v>
      </c>
      <c r="E32" s="647">
        <v>642</v>
      </c>
      <c r="F32" s="647">
        <v>595</v>
      </c>
      <c r="G32" s="647">
        <v>296</v>
      </c>
      <c r="H32" s="647">
        <v>90</v>
      </c>
      <c r="I32" s="647">
        <v>32</v>
      </c>
      <c r="J32" s="647">
        <v>15</v>
      </c>
    </row>
    <row r="33" spans="1:9" s="45" customFormat="1" ht="11.25">
      <c r="A33" s="44"/>
      <c r="B33" s="10"/>
      <c r="C33" s="44"/>
      <c r="D33" s="44"/>
      <c r="E33" s="44"/>
      <c r="F33" s="44"/>
      <c r="G33" s="44"/>
      <c r="H33" s="50"/>
      <c r="I33" s="42"/>
    </row>
    <row r="34" spans="1:10" s="45" customFormat="1" ht="11.25">
      <c r="A34" s="24" t="s">
        <v>63</v>
      </c>
      <c r="B34" s="23">
        <v>3129</v>
      </c>
      <c r="C34" s="23">
        <v>467</v>
      </c>
      <c r="D34" s="23">
        <v>475</v>
      </c>
      <c r="E34" s="23">
        <v>1118</v>
      </c>
      <c r="F34" s="23">
        <v>739</v>
      </c>
      <c r="G34" s="23">
        <v>214</v>
      </c>
      <c r="H34" s="23">
        <v>74</v>
      </c>
      <c r="I34" s="23">
        <v>37</v>
      </c>
      <c r="J34" s="23">
        <v>5</v>
      </c>
    </row>
    <row r="35" spans="1:10" s="45" customFormat="1" ht="11.25">
      <c r="A35" s="44" t="s">
        <v>360</v>
      </c>
      <c r="B35" s="647">
        <v>954</v>
      </c>
      <c r="C35" s="647">
        <v>115</v>
      </c>
      <c r="D35" s="647">
        <v>121</v>
      </c>
      <c r="E35" s="647">
        <v>343</v>
      </c>
      <c r="F35" s="647">
        <v>257</v>
      </c>
      <c r="G35" s="647">
        <v>76</v>
      </c>
      <c r="H35" s="647">
        <v>27</v>
      </c>
      <c r="I35" s="647">
        <v>15</v>
      </c>
      <c r="J35" s="647" t="s">
        <v>33</v>
      </c>
    </row>
    <row r="36" spans="1:10" s="45" customFormat="1" ht="11.25">
      <c r="A36" s="44" t="s">
        <v>64</v>
      </c>
      <c r="B36" s="647">
        <v>58</v>
      </c>
      <c r="C36" s="647">
        <v>8</v>
      </c>
      <c r="D36" s="647">
        <v>5</v>
      </c>
      <c r="E36" s="647">
        <v>16</v>
      </c>
      <c r="F36" s="647">
        <v>16</v>
      </c>
      <c r="G36" s="647">
        <v>7</v>
      </c>
      <c r="H36" s="647">
        <v>2</v>
      </c>
      <c r="I36" s="647">
        <v>4</v>
      </c>
      <c r="J36" s="647" t="s">
        <v>33</v>
      </c>
    </row>
    <row r="37" spans="1:10" s="45" customFormat="1" ht="11.25">
      <c r="A37" s="44" t="s">
        <v>65</v>
      </c>
      <c r="B37" s="647">
        <v>783</v>
      </c>
      <c r="C37" s="647">
        <v>87</v>
      </c>
      <c r="D37" s="647">
        <v>151</v>
      </c>
      <c r="E37" s="647">
        <v>359</v>
      </c>
      <c r="F37" s="647">
        <v>126</v>
      </c>
      <c r="G37" s="647">
        <v>44</v>
      </c>
      <c r="H37" s="647">
        <v>11</v>
      </c>
      <c r="I37" s="647">
        <v>5</v>
      </c>
      <c r="J37" s="647" t="s">
        <v>33</v>
      </c>
    </row>
    <row r="38" spans="1:10" s="45" customFormat="1" ht="11.25">
      <c r="A38" s="44" t="s">
        <v>66</v>
      </c>
      <c r="B38" s="647">
        <v>1334</v>
      </c>
      <c r="C38" s="647">
        <v>257</v>
      </c>
      <c r="D38" s="647">
        <v>198</v>
      </c>
      <c r="E38" s="647">
        <v>400</v>
      </c>
      <c r="F38" s="647">
        <v>340</v>
      </c>
      <c r="G38" s="647">
        <v>87</v>
      </c>
      <c r="H38" s="647">
        <v>34</v>
      </c>
      <c r="I38" s="647">
        <v>13</v>
      </c>
      <c r="J38" s="647">
        <v>5</v>
      </c>
    </row>
    <row r="39" spans="1:9" s="45" customFormat="1" ht="11.25">
      <c r="A39" s="44"/>
      <c r="B39" s="10"/>
      <c r="C39" s="44"/>
      <c r="D39" s="46"/>
      <c r="E39" s="17"/>
      <c r="F39" s="44"/>
      <c r="G39" s="44"/>
      <c r="H39" s="50"/>
      <c r="I39" s="42"/>
    </row>
    <row r="40" spans="1:10" s="45" customFormat="1" ht="11.25">
      <c r="A40" s="24" t="s">
        <v>67</v>
      </c>
      <c r="B40" s="23">
        <v>5294</v>
      </c>
      <c r="C40" s="23">
        <v>870</v>
      </c>
      <c r="D40" s="23">
        <v>1479</v>
      </c>
      <c r="E40" s="23">
        <v>1415</v>
      </c>
      <c r="F40" s="23">
        <v>877</v>
      </c>
      <c r="G40" s="23">
        <v>341</v>
      </c>
      <c r="H40" s="23">
        <v>158</v>
      </c>
      <c r="I40" s="23">
        <v>100</v>
      </c>
      <c r="J40" s="23">
        <v>54</v>
      </c>
    </row>
    <row r="41" spans="1:10" s="45" customFormat="1" ht="11.25">
      <c r="A41" s="44" t="s">
        <v>68</v>
      </c>
      <c r="B41" s="647">
        <v>963</v>
      </c>
      <c r="C41" s="647">
        <v>72</v>
      </c>
      <c r="D41" s="647">
        <v>800</v>
      </c>
      <c r="E41" s="647">
        <v>50</v>
      </c>
      <c r="F41" s="647">
        <v>28</v>
      </c>
      <c r="G41" s="647">
        <v>2</v>
      </c>
      <c r="H41" s="647">
        <v>2</v>
      </c>
      <c r="I41" s="647">
        <v>4</v>
      </c>
      <c r="J41" s="647">
        <v>5</v>
      </c>
    </row>
    <row r="42" spans="1:12" s="45" customFormat="1" ht="11.25">
      <c r="A42" s="44" t="s">
        <v>69</v>
      </c>
      <c r="B42" s="647">
        <v>461</v>
      </c>
      <c r="C42" s="647">
        <v>66</v>
      </c>
      <c r="D42" s="647">
        <v>35</v>
      </c>
      <c r="E42" s="647">
        <v>207</v>
      </c>
      <c r="F42" s="647">
        <v>91</v>
      </c>
      <c r="G42" s="647">
        <v>25</v>
      </c>
      <c r="H42" s="647">
        <v>16</v>
      </c>
      <c r="I42" s="647">
        <v>13</v>
      </c>
      <c r="J42" s="647">
        <v>8</v>
      </c>
      <c r="K42"/>
      <c r="L42"/>
    </row>
    <row r="43" spans="1:10" s="45" customFormat="1" ht="11.25">
      <c r="A43" s="44" t="s">
        <v>70</v>
      </c>
      <c r="B43" s="647">
        <v>14</v>
      </c>
      <c r="C43" s="647">
        <v>1</v>
      </c>
      <c r="D43" s="647">
        <v>1</v>
      </c>
      <c r="E43" s="647">
        <v>6</v>
      </c>
      <c r="F43" s="647">
        <v>2</v>
      </c>
      <c r="G43" s="647">
        <v>3</v>
      </c>
      <c r="H43" s="647" t="s">
        <v>33</v>
      </c>
      <c r="I43" s="647" t="s">
        <v>33</v>
      </c>
      <c r="J43" s="647">
        <v>1</v>
      </c>
    </row>
    <row r="44" spans="1:10" s="45" customFormat="1" ht="11.25">
      <c r="A44" s="44" t="s">
        <v>71</v>
      </c>
      <c r="B44" s="647">
        <v>79</v>
      </c>
      <c r="C44" s="647">
        <v>35</v>
      </c>
      <c r="D44" s="647">
        <v>6</v>
      </c>
      <c r="E44" s="647">
        <v>17</v>
      </c>
      <c r="F44" s="647">
        <v>7</v>
      </c>
      <c r="G44" s="647">
        <v>6</v>
      </c>
      <c r="H44" s="647">
        <v>6</v>
      </c>
      <c r="I44" s="647">
        <v>2</v>
      </c>
      <c r="J44" s="647" t="s">
        <v>33</v>
      </c>
    </row>
    <row r="45" spans="1:10" s="45" customFormat="1" ht="11.25">
      <c r="A45" s="44" t="s">
        <v>72</v>
      </c>
      <c r="B45" s="647">
        <v>470</v>
      </c>
      <c r="C45" s="647">
        <v>56</v>
      </c>
      <c r="D45" s="647">
        <v>14</v>
      </c>
      <c r="E45" s="647">
        <v>222</v>
      </c>
      <c r="F45" s="647">
        <v>145</v>
      </c>
      <c r="G45" s="647">
        <v>14</v>
      </c>
      <c r="H45" s="647">
        <v>5</v>
      </c>
      <c r="I45" s="647">
        <v>6</v>
      </c>
      <c r="J45" s="647">
        <v>8</v>
      </c>
    </row>
    <row r="46" spans="1:10" s="45" customFormat="1" ht="11.25">
      <c r="A46" s="44" t="s">
        <v>73</v>
      </c>
      <c r="B46" s="647">
        <v>263</v>
      </c>
      <c r="C46" s="647">
        <v>23</v>
      </c>
      <c r="D46" s="647">
        <v>43</v>
      </c>
      <c r="E46" s="647">
        <v>89</v>
      </c>
      <c r="F46" s="647">
        <v>57</v>
      </c>
      <c r="G46" s="647">
        <v>35</v>
      </c>
      <c r="H46" s="647">
        <v>7</v>
      </c>
      <c r="I46" s="647">
        <v>6</v>
      </c>
      <c r="J46" s="647">
        <v>3</v>
      </c>
    </row>
    <row r="47" spans="1:10" s="45" customFormat="1" ht="11.25">
      <c r="A47" s="44" t="s">
        <v>74</v>
      </c>
      <c r="B47" s="647">
        <v>444</v>
      </c>
      <c r="C47" s="647">
        <v>81</v>
      </c>
      <c r="D47" s="647">
        <v>105</v>
      </c>
      <c r="E47" s="647">
        <v>100</v>
      </c>
      <c r="F47" s="647">
        <v>94</v>
      </c>
      <c r="G47" s="647">
        <v>45</v>
      </c>
      <c r="H47" s="647">
        <v>13</v>
      </c>
      <c r="I47" s="647">
        <v>2</v>
      </c>
      <c r="J47" s="647">
        <v>4</v>
      </c>
    </row>
    <row r="48" spans="1:10" s="45" customFormat="1" ht="11.25">
      <c r="A48" s="44" t="s">
        <v>75</v>
      </c>
      <c r="B48" s="647">
        <v>320</v>
      </c>
      <c r="C48" s="647">
        <v>56</v>
      </c>
      <c r="D48" s="647">
        <v>58</v>
      </c>
      <c r="E48" s="647">
        <v>124</v>
      </c>
      <c r="F48" s="647">
        <v>50</v>
      </c>
      <c r="G48" s="647">
        <v>15</v>
      </c>
      <c r="H48" s="647">
        <v>8</v>
      </c>
      <c r="I48" s="647">
        <v>5</v>
      </c>
      <c r="J48" s="647">
        <v>4</v>
      </c>
    </row>
    <row r="49" spans="1:10" s="45" customFormat="1" ht="11.25">
      <c r="A49" s="44" t="s">
        <v>76</v>
      </c>
      <c r="B49" s="647">
        <v>309</v>
      </c>
      <c r="C49" s="647">
        <v>67</v>
      </c>
      <c r="D49" s="647">
        <v>41</v>
      </c>
      <c r="E49" s="647">
        <v>108</v>
      </c>
      <c r="F49" s="647">
        <v>49</v>
      </c>
      <c r="G49" s="647">
        <v>18</v>
      </c>
      <c r="H49" s="647">
        <v>17</v>
      </c>
      <c r="I49" s="647">
        <v>8</v>
      </c>
      <c r="J49" s="647">
        <v>1</v>
      </c>
    </row>
    <row r="50" spans="1:10" s="45" customFormat="1" ht="11.25">
      <c r="A50" s="44" t="s">
        <v>77</v>
      </c>
      <c r="B50" s="647">
        <v>79</v>
      </c>
      <c r="C50" s="647">
        <v>9</v>
      </c>
      <c r="D50" s="647">
        <v>23</v>
      </c>
      <c r="E50" s="647">
        <v>19</v>
      </c>
      <c r="F50" s="647">
        <v>13</v>
      </c>
      <c r="G50" s="647">
        <v>4</v>
      </c>
      <c r="H50" s="647">
        <v>1</v>
      </c>
      <c r="I50" s="647">
        <v>5</v>
      </c>
      <c r="J50" s="647">
        <v>5</v>
      </c>
    </row>
    <row r="51" spans="1:11" s="62" customFormat="1" ht="12.75">
      <c r="A51" s="44" t="s">
        <v>78</v>
      </c>
      <c r="B51" s="647">
        <v>295</v>
      </c>
      <c r="C51" s="647">
        <v>94</v>
      </c>
      <c r="D51" s="647">
        <v>91</v>
      </c>
      <c r="E51" s="647">
        <v>16</v>
      </c>
      <c r="F51" s="647">
        <v>18</v>
      </c>
      <c r="G51" s="647">
        <v>18</v>
      </c>
      <c r="H51" s="647">
        <v>31</v>
      </c>
      <c r="I51" s="647">
        <v>21</v>
      </c>
      <c r="J51" s="647">
        <v>6</v>
      </c>
      <c r="K51" s="61"/>
    </row>
    <row r="52" spans="1:11" ht="12.75">
      <c r="A52" s="44" t="s">
        <v>79</v>
      </c>
      <c r="B52" s="647">
        <v>223</v>
      </c>
      <c r="C52" s="647">
        <v>21</v>
      </c>
      <c r="D52" s="647">
        <v>24</v>
      </c>
      <c r="E52" s="647">
        <v>95</v>
      </c>
      <c r="F52" s="647">
        <v>48</v>
      </c>
      <c r="G52" s="647">
        <v>21</v>
      </c>
      <c r="H52" s="647">
        <v>6</v>
      </c>
      <c r="I52" s="647">
        <v>6</v>
      </c>
      <c r="J52" s="647">
        <v>2</v>
      </c>
      <c r="K52" s="65"/>
    </row>
    <row r="53" spans="1:11" ht="12.75">
      <c r="A53" s="44" t="s">
        <v>376</v>
      </c>
      <c r="B53" s="647">
        <v>77</v>
      </c>
      <c r="C53" s="647">
        <v>13</v>
      </c>
      <c r="D53" s="647">
        <v>11</v>
      </c>
      <c r="E53" s="647">
        <v>28</v>
      </c>
      <c r="F53" s="647">
        <v>15</v>
      </c>
      <c r="G53" s="647">
        <v>3</v>
      </c>
      <c r="H53" s="647">
        <v>1</v>
      </c>
      <c r="I53" s="647">
        <v>3</v>
      </c>
      <c r="J53" s="647">
        <v>3</v>
      </c>
      <c r="K53" s="65"/>
    </row>
    <row r="54" spans="1:11" ht="12.75">
      <c r="A54" s="44" t="s">
        <v>80</v>
      </c>
      <c r="B54" s="647">
        <v>1297</v>
      </c>
      <c r="C54" s="647">
        <v>276</v>
      </c>
      <c r="D54" s="647">
        <v>227</v>
      </c>
      <c r="E54" s="647">
        <v>334</v>
      </c>
      <c r="F54" s="647">
        <v>260</v>
      </c>
      <c r="G54" s="647">
        <v>132</v>
      </c>
      <c r="H54" s="647">
        <v>45</v>
      </c>
      <c r="I54" s="647">
        <v>19</v>
      </c>
      <c r="J54" s="647">
        <v>4</v>
      </c>
      <c r="K54" s="65"/>
    </row>
    <row r="55" spans="1:11" ht="12.75">
      <c r="A55" s="44"/>
      <c r="B55" s="64"/>
      <c r="C55" s="64"/>
      <c r="D55" s="64"/>
      <c r="E55" s="64"/>
      <c r="F55" s="64"/>
      <c r="G55" s="64"/>
      <c r="H55" s="64"/>
      <c r="I55" s="64"/>
      <c r="J55" s="64"/>
      <c r="K55" s="65"/>
    </row>
    <row r="56" spans="1:11" s="62" customFormat="1" ht="12.75">
      <c r="A56" s="24" t="s">
        <v>81</v>
      </c>
      <c r="B56" s="23">
        <v>1210</v>
      </c>
      <c r="C56" s="23">
        <v>197</v>
      </c>
      <c r="D56" s="23">
        <v>145</v>
      </c>
      <c r="E56" s="23">
        <v>306</v>
      </c>
      <c r="F56" s="23">
        <v>262</v>
      </c>
      <c r="G56" s="23">
        <v>169</v>
      </c>
      <c r="H56" s="23">
        <v>80</v>
      </c>
      <c r="I56" s="23">
        <v>42</v>
      </c>
      <c r="J56" s="23">
        <v>9</v>
      </c>
      <c r="K56" s="61"/>
    </row>
    <row r="57" spans="1:11" ht="12.75">
      <c r="A57" s="44" t="s">
        <v>82</v>
      </c>
      <c r="B57" s="647">
        <v>890</v>
      </c>
      <c r="C57" s="647">
        <v>161</v>
      </c>
      <c r="D57" s="647">
        <v>114</v>
      </c>
      <c r="E57" s="647">
        <v>192</v>
      </c>
      <c r="F57" s="647">
        <v>188</v>
      </c>
      <c r="G57" s="647">
        <v>136</v>
      </c>
      <c r="H57" s="647">
        <v>58</v>
      </c>
      <c r="I57" s="647">
        <v>34</v>
      </c>
      <c r="J57" s="647">
        <v>7</v>
      </c>
      <c r="K57" s="65"/>
    </row>
    <row r="58" spans="1:11" ht="12.75">
      <c r="A58" s="44" t="s">
        <v>83</v>
      </c>
      <c r="B58" s="647">
        <v>320</v>
      </c>
      <c r="C58" s="647">
        <v>36</v>
      </c>
      <c r="D58" s="647">
        <v>31</v>
      </c>
      <c r="E58" s="647">
        <v>114</v>
      </c>
      <c r="F58" s="647">
        <v>74</v>
      </c>
      <c r="G58" s="647">
        <v>33</v>
      </c>
      <c r="H58" s="647">
        <v>22</v>
      </c>
      <c r="I58" s="647">
        <v>8</v>
      </c>
      <c r="J58" s="647">
        <v>2</v>
      </c>
      <c r="K58" s="65"/>
    </row>
    <row r="59" spans="1:11" ht="12.75">
      <c r="A59" s="44"/>
      <c r="B59" s="647"/>
      <c r="C59" s="647"/>
      <c r="D59" s="647"/>
      <c r="E59" s="647"/>
      <c r="F59" s="647"/>
      <c r="G59" s="647"/>
      <c r="H59" s="647"/>
      <c r="I59" s="647"/>
      <c r="J59" s="647"/>
      <c r="K59" s="65"/>
    </row>
    <row r="60" spans="1:11" ht="12.75">
      <c r="A60" s="24" t="s">
        <v>84</v>
      </c>
      <c r="B60" s="23">
        <v>420</v>
      </c>
      <c r="C60" s="23">
        <v>112</v>
      </c>
      <c r="D60" s="23">
        <v>65</v>
      </c>
      <c r="E60" s="23">
        <v>114</v>
      </c>
      <c r="F60" s="23">
        <v>62</v>
      </c>
      <c r="G60" s="23">
        <v>37</v>
      </c>
      <c r="H60" s="23">
        <v>17</v>
      </c>
      <c r="I60" s="23">
        <v>11</v>
      </c>
      <c r="J60" s="23">
        <v>2</v>
      </c>
      <c r="K60" s="65"/>
    </row>
    <row r="61" spans="1:11" ht="12.75">
      <c r="A61" s="44" t="s">
        <v>85</v>
      </c>
      <c r="B61" s="647">
        <v>149</v>
      </c>
      <c r="C61" s="647">
        <v>38</v>
      </c>
      <c r="D61" s="647">
        <v>21</v>
      </c>
      <c r="E61" s="647">
        <v>49</v>
      </c>
      <c r="F61" s="647">
        <v>18</v>
      </c>
      <c r="G61" s="647">
        <v>12</v>
      </c>
      <c r="H61" s="647">
        <v>5</v>
      </c>
      <c r="I61" s="647">
        <v>6</v>
      </c>
      <c r="J61" s="647" t="s">
        <v>33</v>
      </c>
      <c r="K61" s="65"/>
    </row>
    <row r="62" spans="1:11" ht="12.75">
      <c r="A62" s="44" t="s">
        <v>86</v>
      </c>
      <c r="B62" s="647">
        <v>75</v>
      </c>
      <c r="C62" s="647">
        <v>12</v>
      </c>
      <c r="D62" s="647">
        <v>12</v>
      </c>
      <c r="E62" s="647">
        <v>13</v>
      </c>
      <c r="F62" s="647">
        <v>18</v>
      </c>
      <c r="G62" s="647">
        <v>8</v>
      </c>
      <c r="H62" s="647">
        <v>9</v>
      </c>
      <c r="I62" s="647">
        <v>2</v>
      </c>
      <c r="J62" s="647">
        <v>1</v>
      </c>
      <c r="K62" s="65"/>
    </row>
    <row r="63" spans="1:11" ht="12.75">
      <c r="A63" s="44" t="s">
        <v>87</v>
      </c>
      <c r="B63" s="647">
        <v>196</v>
      </c>
      <c r="C63" s="647">
        <v>62</v>
      </c>
      <c r="D63" s="647">
        <v>32</v>
      </c>
      <c r="E63" s="647">
        <v>52</v>
      </c>
      <c r="F63" s="647">
        <v>26</v>
      </c>
      <c r="G63" s="647">
        <v>17</v>
      </c>
      <c r="H63" s="647">
        <v>3</v>
      </c>
      <c r="I63" s="647">
        <v>3</v>
      </c>
      <c r="J63" s="647">
        <v>1</v>
      </c>
      <c r="K63" s="65"/>
    </row>
    <row r="64" spans="1:11" ht="12.75">
      <c r="A64" s="44"/>
      <c r="K64" s="65"/>
    </row>
    <row r="65" spans="1:11" ht="12.75">
      <c r="A65" s="24" t="s">
        <v>88</v>
      </c>
      <c r="B65" s="23">
        <v>277</v>
      </c>
      <c r="C65" s="23">
        <v>41</v>
      </c>
      <c r="D65" s="23">
        <v>30</v>
      </c>
      <c r="E65" s="23">
        <v>99</v>
      </c>
      <c r="F65" s="23">
        <v>72</v>
      </c>
      <c r="G65" s="23">
        <v>22</v>
      </c>
      <c r="H65" s="23">
        <v>8</v>
      </c>
      <c r="I65" s="23">
        <v>3</v>
      </c>
      <c r="J65" s="23">
        <v>2</v>
      </c>
      <c r="K65" s="65"/>
    </row>
    <row r="66" spans="1:11" ht="12.75">
      <c r="A66" s="44"/>
      <c r="B66" s="64"/>
      <c r="C66" s="64"/>
      <c r="D66" s="64"/>
      <c r="E66" s="64"/>
      <c r="F66" s="64"/>
      <c r="G66" s="64"/>
      <c r="H66" s="64"/>
      <c r="I66" s="64"/>
      <c r="J66" s="64"/>
      <c r="K66" s="65"/>
    </row>
    <row r="67" spans="1:11" ht="12.75">
      <c r="A67" s="49" t="s">
        <v>89</v>
      </c>
      <c r="B67" s="648">
        <v>423</v>
      </c>
      <c r="C67" s="648">
        <v>136</v>
      </c>
      <c r="D67" s="648">
        <v>29</v>
      </c>
      <c r="E67" s="648">
        <v>59</v>
      </c>
      <c r="F67" s="648">
        <v>108</v>
      </c>
      <c r="G67" s="648">
        <v>61</v>
      </c>
      <c r="H67" s="648">
        <v>21</v>
      </c>
      <c r="I67" s="648">
        <v>8</v>
      </c>
      <c r="J67" s="648">
        <v>1</v>
      </c>
      <c r="K67" s="65"/>
    </row>
    <row r="68" spans="1:14" ht="12.75">
      <c r="A68" s="44"/>
      <c r="B68" s="44"/>
      <c r="C68" s="44"/>
      <c r="D68" s="44"/>
      <c r="E68" s="44"/>
      <c r="F68" s="44"/>
      <c r="G68" s="44"/>
      <c r="H68" s="44"/>
      <c r="I68" s="44"/>
      <c r="J68" s="44"/>
      <c r="K68" s="44"/>
      <c r="L68" s="44"/>
      <c r="M68" s="44"/>
      <c r="N68" s="44"/>
    </row>
    <row r="69" spans="1:14" ht="12.75">
      <c r="A69" s="44"/>
      <c r="B69" s="44"/>
      <c r="C69" s="44"/>
      <c r="D69" s="44"/>
      <c r="E69" s="44"/>
      <c r="F69" s="44"/>
      <c r="G69" s="44"/>
      <c r="H69" s="44"/>
      <c r="I69" s="44"/>
      <c r="J69" s="44"/>
      <c r="K69" s="44"/>
      <c r="L69" s="44"/>
      <c r="M69" s="44"/>
      <c r="N69" s="44"/>
    </row>
    <row r="70" spans="1:14" ht="12.75">
      <c r="A70" s="44"/>
      <c r="B70" s="44"/>
      <c r="C70" s="44"/>
      <c r="D70" s="44"/>
      <c r="E70" s="44"/>
      <c r="F70" s="44"/>
      <c r="G70" s="44"/>
      <c r="H70" s="44"/>
      <c r="I70" s="44"/>
      <c r="J70" s="44"/>
      <c r="K70" s="44"/>
      <c r="L70" s="44"/>
      <c r="M70" s="44"/>
      <c r="N70" s="44"/>
    </row>
    <row r="71" spans="1:14" ht="12.75">
      <c r="A71" s="44"/>
      <c r="B71" s="44"/>
      <c r="C71" s="44"/>
      <c r="D71" s="44"/>
      <c r="E71" s="44"/>
      <c r="F71" s="44"/>
      <c r="G71" s="44"/>
      <c r="H71" s="44"/>
      <c r="I71" s="44"/>
      <c r="J71" s="44"/>
      <c r="K71" s="44"/>
      <c r="L71" s="44"/>
      <c r="M71" s="44"/>
      <c r="N71" s="44"/>
    </row>
    <row r="72" spans="1:14" ht="12.75">
      <c r="A72" s="44"/>
      <c r="B72" s="44"/>
      <c r="C72" s="44"/>
      <c r="D72" s="44"/>
      <c r="E72" s="44"/>
      <c r="F72" s="44"/>
      <c r="G72" s="44"/>
      <c r="H72" s="44"/>
      <c r="I72" s="44"/>
      <c r="J72" s="44"/>
      <c r="K72" s="44"/>
      <c r="L72" s="44"/>
      <c r="M72" s="44"/>
      <c r="N72" s="44"/>
    </row>
    <row r="73" spans="1:14" ht="12.75">
      <c r="A73" s="44"/>
      <c r="B73" s="44"/>
      <c r="C73" s="44"/>
      <c r="D73" s="44"/>
      <c r="E73" s="44"/>
      <c r="F73" s="44"/>
      <c r="G73" s="44"/>
      <c r="H73" s="44"/>
      <c r="I73" s="44"/>
      <c r="J73" s="44"/>
      <c r="K73" s="44"/>
      <c r="L73" s="44"/>
      <c r="M73" s="44"/>
      <c r="N73" s="44"/>
    </row>
    <row r="74" spans="2:10" ht="12.75">
      <c r="B74" s="68"/>
      <c r="C74" s="68"/>
      <c r="D74" s="68"/>
      <c r="E74" s="68"/>
      <c r="F74" s="68"/>
      <c r="G74" s="68"/>
      <c r="H74" s="68"/>
      <c r="I74" s="68"/>
      <c r="J74" s="68"/>
    </row>
  </sheetData>
  <sheetProtection/>
  <mergeCells count="1">
    <mergeCell ref="A1:J1"/>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M69"/>
  <sheetViews>
    <sheetView zoomScalePageLayoutView="0" workbookViewId="0" topLeftCell="A1">
      <selection activeCell="A1" sqref="A1:J1"/>
    </sheetView>
  </sheetViews>
  <sheetFormatPr defaultColWidth="10.66015625" defaultRowHeight="11.25"/>
  <cols>
    <col min="1" max="1" width="30.5" style="84" customWidth="1"/>
    <col min="2" max="2" width="7.5" style="84" bestFit="1" customWidth="1"/>
    <col min="3" max="3" width="5.66015625" style="84" bestFit="1" customWidth="1"/>
    <col min="4" max="9" width="6.83203125" style="84" bestFit="1" customWidth="1"/>
    <col min="10" max="10" width="4.66015625" style="84" bestFit="1" customWidth="1"/>
    <col min="11" max="11" width="3.5" style="69" bestFit="1" customWidth="1"/>
    <col min="12" max="12" width="6.16015625" style="70" bestFit="1" customWidth="1"/>
    <col min="13" max="14" width="5.16015625" style="70" bestFit="1" customWidth="1"/>
    <col min="15" max="15" width="6.16015625" style="70" bestFit="1" customWidth="1"/>
    <col min="16" max="18" width="5.16015625" style="70" bestFit="1" customWidth="1"/>
    <col min="19" max="20" width="4.16015625" style="70" bestFit="1" customWidth="1"/>
    <col min="21" max="16384" width="10.66015625" style="70" customWidth="1"/>
  </cols>
  <sheetData>
    <row r="1" spans="1:11" ht="12.75">
      <c r="A1" s="992" t="s">
        <v>389</v>
      </c>
      <c r="B1" s="993"/>
      <c r="C1" s="993"/>
      <c r="D1" s="993"/>
      <c r="E1" s="993"/>
      <c r="F1" s="993"/>
      <c r="G1" s="993"/>
      <c r="H1" s="993"/>
      <c r="I1" s="993"/>
      <c r="J1" s="993"/>
      <c r="K1" s="864"/>
    </row>
    <row r="2" spans="1:10" ht="12.75">
      <c r="A2" s="71"/>
      <c r="B2" s="72"/>
      <c r="C2" s="991" t="s">
        <v>91</v>
      </c>
      <c r="D2" s="991"/>
      <c r="E2" s="991"/>
      <c r="F2" s="991"/>
      <c r="G2" s="991"/>
      <c r="H2" s="991"/>
      <c r="I2" s="991"/>
      <c r="J2" s="991"/>
    </row>
    <row r="3" spans="1:10" ht="12.75">
      <c r="A3" s="73" t="s">
        <v>39</v>
      </c>
      <c r="B3" s="74" t="s">
        <v>27</v>
      </c>
      <c r="C3" s="75" t="s">
        <v>416</v>
      </c>
      <c r="D3" s="76" t="s">
        <v>92</v>
      </c>
      <c r="E3" s="75" t="s">
        <v>93</v>
      </c>
      <c r="F3" s="74" t="s">
        <v>94</v>
      </c>
      <c r="G3" s="74" t="s">
        <v>95</v>
      </c>
      <c r="H3" s="74" t="s">
        <v>96</v>
      </c>
      <c r="I3" s="74" t="s">
        <v>97</v>
      </c>
      <c r="J3" s="74" t="s">
        <v>98</v>
      </c>
    </row>
    <row r="4" spans="1:10" s="78" customFormat="1" ht="12.75">
      <c r="A4" s="77" t="s">
        <v>27</v>
      </c>
      <c r="B4" s="23">
        <v>33484</v>
      </c>
      <c r="C4" s="23">
        <v>4230</v>
      </c>
      <c r="D4" s="23">
        <v>3716</v>
      </c>
      <c r="E4" s="23">
        <v>14679</v>
      </c>
      <c r="F4" s="23">
        <v>6397</v>
      </c>
      <c r="G4" s="23">
        <v>2710</v>
      </c>
      <c r="H4" s="23">
        <v>1083</v>
      </c>
      <c r="I4" s="23">
        <v>447</v>
      </c>
      <c r="J4" s="23">
        <v>222</v>
      </c>
    </row>
    <row r="5" spans="1:10" s="78" customFormat="1" ht="12.75">
      <c r="A5" s="79"/>
      <c r="B5" s="647"/>
      <c r="C5" s="11"/>
      <c r="D5" s="647"/>
      <c r="E5" s="647"/>
      <c r="F5" s="647"/>
      <c r="G5" s="647"/>
      <c r="H5" s="647"/>
      <c r="I5" s="647"/>
      <c r="J5" s="647"/>
    </row>
    <row r="6" spans="1:10" s="78" customFormat="1" ht="12.75">
      <c r="A6" s="79" t="s">
        <v>102</v>
      </c>
      <c r="B6" s="23">
        <v>21783</v>
      </c>
      <c r="C6" s="23">
        <v>2363</v>
      </c>
      <c r="D6" s="23">
        <v>2209</v>
      </c>
      <c r="E6" s="23">
        <v>10126</v>
      </c>
      <c r="F6" s="23">
        <v>4051</v>
      </c>
      <c r="G6" s="23">
        <v>1844</v>
      </c>
      <c r="H6" s="23">
        <v>769</v>
      </c>
      <c r="I6" s="23">
        <v>276</v>
      </c>
      <c r="J6" s="23">
        <v>145</v>
      </c>
    </row>
    <row r="7" spans="1:10" s="81" customFormat="1" ht="12.75">
      <c r="A7" s="80" t="s">
        <v>41</v>
      </c>
      <c r="B7" s="647">
        <v>10763</v>
      </c>
      <c r="C7" s="647">
        <v>923</v>
      </c>
      <c r="D7" s="647">
        <v>1235</v>
      </c>
      <c r="E7" s="647">
        <v>5286</v>
      </c>
      <c r="F7" s="647">
        <v>1749</v>
      </c>
      <c r="G7" s="647">
        <v>827</v>
      </c>
      <c r="H7" s="647">
        <v>419</v>
      </c>
      <c r="I7" s="647">
        <v>212</v>
      </c>
      <c r="J7" s="647">
        <v>112</v>
      </c>
    </row>
    <row r="8" spans="1:10" s="81" customFormat="1" ht="12.75">
      <c r="A8" s="80" t="s">
        <v>42</v>
      </c>
      <c r="B8" s="647">
        <v>19695</v>
      </c>
      <c r="C8" s="647">
        <v>2105</v>
      </c>
      <c r="D8" s="647">
        <v>1946</v>
      </c>
      <c r="E8" s="647">
        <v>9353</v>
      </c>
      <c r="F8" s="647">
        <v>3616</v>
      </c>
      <c r="G8" s="647">
        <v>1636</v>
      </c>
      <c r="H8" s="647">
        <v>668</v>
      </c>
      <c r="I8" s="647">
        <v>242</v>
      </c>
      <c r="J8" s="647">
        <v>129</v>
      </c>
    </row>
    <row r="9" spans="1:10" s="81" customFormat="1" ht="12.75">
      <c r="A9" s="80" t="s">
        <v>43</v>
      </c>
      <c r="B9" s="647">
        <v>8932</v>
      </c>
      <c r="C9" s="647">
        <v>1182</v>
      </c>
      <c r="D9" s="647">
        <v>711</v>
      </c>
      <c r="E9" s="647">
        <v>4067</v>
      </c>
      <c r="F9" s="647">
        <v>1867</v>
      </c>
      <c r="G9" s="647">
        <v>809</v>
      </c>
      <c r="H9" s="647">
        <v>249</v>
      </c>
      <c r="I9" s="647">
        <v>30</v>
      </c>
      <c r="J9" s="647">
        <v>17</v>
      </c>
    </row>
    <row r="10" spans="1:10" s="81" customFormat="1" ht="12.75">
      <c r="A10" s="80"/>
      <c r="B10" s="647"/>
      <c r="C10" s="647"/>
      <c r="D10" s="647"/>
      <c r="E10" s="647"/>
      <c r="F10" s="647"/>
      <c r="G10" s="647"/>
      <c r="H10" s="647"/>
      <c r="I10" s="647"/>
      <c r="J10" s="647"/>
    </row>
    <row r="11" spans="1:10" s="81" customFormat="1" ht="12.75">
      <c r="A11" s="3" t="s">
        <v>44</v>
      </c>
      <c r="B11" s="647">
        <v>1952</v>
      </c>
      <c r="C11" s="647">
        <v>149</v>
      </c>
      <c r="D11" s="647">
        <v>133</v>
      </c>
      <c r="E11" s="647">
        <v>1233</v>
      </c>
      <c r="F11" s="647">
        <v>278</v>
      </c>
      <c r="G11" s="647">
        <v>84</v>
      </c>
      <c r="H11" s="647">
        <v>52</v>
      </c>
      <c r="I11" s="647">
        <v>20</v>
      </c>
      <c r="J11" s="647">
        <v>3</v>
      </c>
    </row>
    <row r="12" spans="1:10" s="81" customFormat="1" ht="12.75">
      <c r="A12" s="3" t="s">
        <v>45</v>
      </c>
      <c r="B12" s="647">
        <v>311</v>
      </c>
      <c r="C12" s="647">
        <v>44</v>
      </c>
      <c r="D12" s="647">
        <v>27</v>
      </c>
      <c r="E12" s="647">
        <v>129</v>
      </c>
      <c r="F12" s="647">
        <v>54</v>
      </c>
      <c r="G12" s="647">
        <v>29</v>
      </c>
      <c r="H12" s="647">
        <v>21</v>
      </c>
      <c r="I12" s="647">
        <v>5</v>
      </c>
      <c r="J12" s="647">
        <v>2</v>
      </c>
    </row>
    <row r="13" spans="1:10" s="81" customFormat="1" ht="12.75">
      <c r="A13" s="3" t="s">
        <v>46</v>
      </c>
      <c r="B13" s="647">
        <v>4264</v>
      </c>
      <c r="C13" s="647">
        <v>210</v>
      </c>
      <c r="D13" s="647">
        <v>618</v>
      </c>
      <c r="E13" s="647">
        <v>2433</v>
      </c>
      <c r="F13" s="647">
        <v>481</v>
      </c>
      <c r="G13" s="647">
        <v>225</v>
      </c>
      <c r="H13" s="647">
        <v>175</v>
      </c>
      <c r="I13" s="647">
        <v>87</v>
      </c>
      <c r="J13" s="647">
        <v>35</v>
      </c>
    </row>
    <row r="14" spans="1:10" s="81" customFormat="1" ht="12.75">
      <c r="A14" s="644" t="s">
        <v>344</v>
      </c>
      <c r="B14" s="647">
        <v>751</v>
      </c>
      <c r="C14" s="647">
        <v>157</v>
      </c>
      <c r="D14" s="647">
        <v>130</v>
      </c>
      <c r="E14" s="647">
        <v>189</v>
      </c>
      <c r="F14" s="647">
        <v>132</v>
      </c>
      <c r="G14" s="647">
        <v>87</v>
      </c>
      <c r="H14" s="647">
        <v>46</v>
      </c>
      <c r="I14" s="647">
        <v>8</v>
      </c>
      <c r="J14" s="647">
        <v>2</v>
      </c>
    </row>
    <row r="15" spans="1:10" s="81" customFormat="1" ht="12.75">
      <c r="A15" s="28" t="s">
        <v>47</v>
      </c>
      <c r="B15" s="647">
        <v>69</v>
      </c>
      <c r="C15" s="647">
        <v>8</v>
      </c>
      <c r="D15" s="647">
        <v>12</v>
      </c>
      <c r="E15" s="647">
        <v>20</v>
      </c>
      <c r="F15" s="647">
        <v>17</v>
      </c>
      <c r="G15" s="647">
        <v>9</v>
      </c>
      <c r="H15" s="647">
        <v>1</v>
      </c>
      <c r="I15" s="647" t="s">
        <v>33</v>
      </c>
      <c r="J15" s="647">
        <v>2</v>
      </c>
    </row>
    <row r="16" spans="1:10" s="81" customFormat="1" ht="12.75">
      <c r="A16" s="3" t="s">
        <v>49</v>
      </c>
      <c r="B16" s="647">
        <v>253</v>
      </c>
      <c r="C16" s="647">
        <v>33</v>
      </c>
      <c r="D16" s="647">
        <v>23</v>
      </c>
      <c r="E16" s="647">
        <v>81</v>
      </c>
      <c r="F16" s="647">
        <v>63</v>
      </c>
      <c r="G16" s="647">
        <v>35</v>
      </c>
      <c r="H16" s="647">
        <v>11</v>
      </c>
      <c r="I16" s="647">
        <v>2</v>
      </c>
      <c r="J16" s="647">
        <v>5</v>
      </c>
    </row>
    <row r="17" spans="1:10" s="81" customFormat="1" ht="12.75">
      <c r="A17" s="3" t="s">
        <v>50</v>
      </c>
      <c r="B17" s="647">
        <v>456</v>
      </c>
      <c r="C17" s="647">
        <v>58</v>
      </c>
      <c r="D17" s="647">
        <v>65</v>
      </c>
      <c r="E17" s="647">
        <v>204</v>
      </c>
      <c r="F17" s="647">
        <v>81</v>
      </c>
      <c r="G17" s="647">
        <v>30</v>
      </c>
      <c r="H17" s="647">
        <v>11</v>
      </c>
      <c r="I17" s="647">
        <v>7</v>
      </c>
      <c r="J17" s="647" t="s">
        <v>33</v>
      </c>
    </row>
    <row r="18" spans="1:10" s="81" customFormat="1" ht="12.75">
      <c r="A18" s="3" t="s">
        <v>51</v>
      </c>
      <c r="B18" s="647">
        <v>1306</v>
      </c>
      <c r="C18" s="647">
        <v>122</v>
      </c>
      <c r="D18" s="647">
        <v>160</v>
      </c>
      <c r="E18" s="647">
        <v>508</v>
      </c>
      <c r="F18" s="647">
        <v>276</v>
      </c>
      <c r="G18" s="647">
        <v>173</v>
      </c>
      <c r="H18" s="647">
        <v>50</v>
      </c>
      <c r="I18" s="647">
        <v>12</v>
      </c>
      <c r="J18" s="647">
        <v>5</v>
      </c>
    </row>
    <row r="19" spans="1:10" s="81" customFormat="1" ht="12.75">
      <c r="A19" s="644" t="s">
        <v>345</v>
      </c>
      <c r="B19" s="647">
        <v>359</v>
      </c>
      <c r="C19" s="647">
        <v>37</v>
      </c>
      <c r="D19" s="647">
        <v>34</v>
      </c>
      <c r="E19" s="647">
        <v>158</v>
      </c>
      <c r="F19" s="647">
        <v>60</v>
      </c>
      <c r="G19" s="647">
        <v>44</v>
      </c>
      <c r="H19" s="647">
        <v>22</v>
      </c>
      <c r="I19" s="647">
        <v>4</v>
      </c>
      <c r="J19" s="647" t="s">
        <v>33</v>
      </c>
    </row>
    <row r="20" spans="1:10" s="81" customFormat="1" ht="12.75">
      <c r="A20" s="644" t="s">
        <v>348</v>
      </c>
      <c r="B20" s="647">
        <v>901</v>
      </c>
      <c r="C20" s="647">
        <v>127</v>
      </c>
      <c r="D20" s="647">
        <v>74</v>
      </c>
      <c r="E20" s="647">
        <v>383</v>
      </c>
      <c r="F20" s="647">
        <v>180</v>
      </c>
      <c r="G20" s="647">
        <v>96</v>
      </c>
      <c r="H20" s="647">
        <v>32</v>
      </c>
      <c r="I20" s="647">
        <v>7</v>
      </c>
      <c r="J20" s="647">
        <v>2</v>
      </c>
    </row>
    <row r="21" spans="1:10" s="81" customFormat="1" ht="12.75">
      <c r="A21" s="3" t="s">
        <v>52</v>
      </c>
      <c r="B21" s="647">
        <v>2536</v>
      </c>
      <c r="C21" s="647">
        <v>318</v>
      </c>
      <c r="D21" s="647">
        <v>216</v>
      </c>
      <c r="E21" s="647">
        <v>1218</v>
      </c>
      <c r="F21" s="647">
        <v>488</v>
      </c>
      <c r="G21" s="647">
        <v>235</v>
      </c>
      <c r="H21" s="647">
        <v>55</v>
      </c>
      <c r="I21" s="647">
        <v>3</v>
      </c>
      <c r="J21" s="647">
        <v>3</v>
      </c>
    </row>
    <row r="22" spans="1:10" s="81" customFormat="1" ht="12.75">
      <c r="A22" s="644" t="s">
        <v>356</v>
      </c>
      <c r="B22" s="647">
        <v>77</v>
      </c>
      <c r="C22" s="647">
        <v>5</v>
      </c>
      <c r="D22" s="647">
        <v>13</v>
      </c>
      <c r="E22" s="647">
        <v>42</v>
      </c>
      <c r="F22" s="647">
        <v>10</v>
      </c>
      <c r="G22" s="647">
        <v>3</v>
      </c>
      <c r="H22" s="647">
        <v>1</v>
      </c>
      <c r="I22" s="647">
        <v>3</v>
      </c>
      <c r="J22" s="647" t="s">
        <v>33</v>
      </c>
    </row>
    <row r="23" spans="1:10" s="81" customFormat="1" ht="12.75">
      <c r="A23" s="3" t="s">
        <v>53</v>
      </c>
      <c r="B23" s="647">
        <v>7</v>
      </c>
      <c r="C23" s="647" t="s">
        <v>33</v>
      </c>
      <c r="D23" s="647">
        <v>1</v>
      </c>
      <c r="E23" s="647">
        <v>6</v>
      </c>
      <c r="F23" s="647" t="s">
        <v>33</v>
      </c>
      <c r="G23" s="647" t="s">
        <v>33</v>
      </c>
      <c r="H23" s="647" t="s">
        <v>33</v>
      </c>
      <c r="I23" s="647" t="s">
        <v>33</v>
      </c>
      <c r="J23" s="647" t="s">
        <v>33</v>
      </c>
    </row>
    <row r="24" spans="1:10" s="81" customFormat="1" ht="12.75">
      <c r="A24" s="3" t="s">
        <v>54</v>
      </c>
      <c r="B24" s="647">
        <v>3782</v>
      </c>
      <c r="C24" s="647">
        <v>533</v>
      </c>
      <c r="D24" s="647">
        <v>288</v>
      </c>
      <c r="E24" s="647">
        <v>1738</v>
      </c>
      <c r="F24" s="647">
        <v>795</v>
      </c>
      <c r="G24" s="647">
        <v>313</v>
      </c>
      <c r="H24" s="647">
        <v>100</v>
      </c>
      <c r="I24" s="647">
        <v>9</v>
      </c>
      <c r="J24" s="647">
        <v>6</v>
      </c>
    </row>
    <row r="25" spans="1:10" s="81" customFormat="1" ht="12.75">
      <c r="A25" s="3" t="s">
        <v>55</v>
      </c>
      <c r="B25" s="647">
        <v>537</v>
      </c>
      <c r="C25" s="647">
        <v>55</v>
      </c>
      <c r="D25" s="647">
        <v>32</v>
      </c>
      <c r="E25" s="647">
        <v>244</v>
      </c>
      <c r="F25" s="647">
        <v>143</v>
      </c>
      <c r="G25" s="647">
        <v>49</v>
      </c>
      <c r="H25" s="647">
        <v>11</v>
      </c>
      <c r="I25" s="647">
        <v>3</v>
      </c>
      <c r="J25" s="647" t="s">
        <v>33</v>
      </c>
    </row>
    <row r="26" spans="1:10" s="81" customFormat="1" ht="12.75">
      <c r="A26" s="3" t="s">
        <v>56</v>
      </c>
      <c r="B26" s="647">
        <v>557</v>
      </c>
      <c r="C26" s="647">
        <v>51</v>
      </c>
      <c r="D26" s="647">
        <v>55</v>
      </c>
      <c r="E26" s="647">
        <v>212</v>
      </c>
      <c r="F26" s="647">
        <v>128</v>
      </c>
      <c r="G26" s="647">
        <v>61</v>
      </c>
      <c r="H26" s="647">
        <v>29</v>
      </c>
      <c r="I26" s="647">
        <v>13</v>
      </c>
      <c r="J26" s="647">
        <v>8</v>
      </c>
    </row>
    <row r="27" spans="1:143" s="82" customFormat="1" ht="12.75">
      <c r="A27" s="44" t="s">
        <v>58</v>
      </c>
      <c r="B27" s="647">
        <v>110</v>
      </c>
      <c r="C27" s="647">
        <v>8</v>
      </c>
      <c r="D27" s="647">
        <v>9</v>
      </c>
      <c r="E27" s="647">
        <v>52</v>
      </c>
      <c r="F27" s="647">
        <v>31</v>
      </c>
      <c r="G27" s="647">
        <v>7</v>
      </c>
      <c r="H27" s="647">
        <v>3</v>
      </c>
      <c r="I27" s="647" t="s">
        <v>33</v>
      </c>
      <c r="J27" s="647" t="s">
        <v>33</v>
      </c>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row>
    <row r="28" spans="1:143" s="82" customFormat="1" ht="12.75">
      <c r="A28" s="44" t="s">
        <v>353</v>
      </c>
      <c r="B28" s="647">
        <v>212</v>
      </c>
      <c r="C28" s="647">
        <v>26</v>
      </c>
      <c r="D28" s="647">
        <v>17</v>
      </c>
      <c r="E28" s="647">
        <v>96</v>
      </c>
      <c r="F28" s="647">
        <v>50</v>
      </c>
      <c r="G28" s="647">
        <v>15</v>
      </c>
      <c r="H28" s="647">
        <v>8</v>
      </c>
      <c r="I28" s="647" t="s">
        <v>33</v>
      </c>
      <c r="J28" s="647" t="s">
        <v>33</v>
      </c>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0" s="81" customFormat="1" ht="12.75">
      <c r="A29" s="44" t="s">
        <v>59</v>
      </c>
      <c r="B29" s="647">
        <v>628</v>
      </c>
      <c r="C29" s="647">
        <v>70</v>
      </c>
      <c r="D29" s="647">
        <v>33</v>
      </c>
      <c r="E29" s="647">
        <v>199</v>
      </c>
      <c r="F29" s="647">
        <v>120</v>
      </c>
      <c r="G29" s="647">
        <v>66</v>
      </c>
      <c r="H29" s="647">
        <v>36</v>
      </c>
      <c r="I29" s="647">
        <v>49</v>
      </c>
      <c r="J29" s="647">
        <v>55</v>
      </c>
    </row>
    <row r="30" spans="1:143" s="78" customFormat="1" ht="12.75">
      <c r="A30" s="44" t="s">
        <v>60</v>
      </c>
      <c r="B30" s="647">
        <v>249</v>
      </c>
      <c r="C30" s="647">
        <v>9</v>
      </c>
      <c r="D30" s="647">
        <v>12</v>
      </c>
      <c r="E30" s="647">
        <v>130</v>
      </c>
      <c r="F30" s="647">
        <v>56</v>
      </c>
      <c r="G30" s="647">
        <v>24</v>
      </c>
      <c r="H30" s="647">
        <v>10</v>
      </c>
      <c r="I30" s="647">
        <v>5</v>
      </c>
      <c r="J30" s="647">
        <v>3</v>
      </c>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0" s="81" customFormat="1" ht="12.75">
      <c r="A31" s="44" t="s">
        <v>61</v>
      </c>
      <c r="B31" s="647">
        <v>852</v>
      </c>
      <c r="C31" s="647">
        <v>134</v>
      </c>
      <c r="D31" s="647">
        <v>75</v>
      </c>
      <c r="E31" s="647">
        <v>258</v>
      </c>
      <c r="F31" s="647">
        <v>233</v>
      </c>
      <c r="G31" s="647">
        <v>97</v>
      </c>
      <c r="H31" s="647">
        <v>31</v>
      </c>
      <c r="I31" s="647">
        <v>17</v>
      </c>
      <c r="J31" s="647">
        <v>7</v>
      </c>
    </row>
    <row r="32" spans="1:10" s="81" customFormat="1" ht="12.75">
      <c r="A32" s="44" t="s">
        <v>62</v>
      </c>
      <c r="B32" s="647">
        <v>1614</v>
      </c>
      <c r="C32" s="647">
        <v>209</v>
      </c>
      <c r="D32" s="647">
        <v>182</v>
      </c>
      <c r="E32" s="647">
        <v>593</v>
      </c>
      <c r="F32" s="647">
        <v>375</v>
      </c>
      <c r="G32" s="647">
        <v>162</v>
      </c>
      <c r="H32" s="647">
        <v>64</v>
      </c>
      <c r="I32" s="647">
        <v>22</v>
      </c>
      <c r="J32" s="647">
        <v>7</v>
      </c>
    </row>
    <row r="33" spans="1:10" s="81" customFormat="1" ht="12.75">
      <c r="A33" s="44"/>
      <c r="B33" s="647"/>
      <c r="C33" s="647"/>
      <c r="D33" s="647"/>
      <c r="E33" s="647"/>
      <c r="F33" s="647"/>
      <c r="G33" s="647"/>
      <c r="H33" s="647"/>
      <c r="I33" s="647"/>
      <c r="J33" s="647"/>
    </row>
    <row r="34" spans="1:10" s="81" customFormat="1" ht="12.75">
      <c r="A34" s="24" t="s">
        <v>63</v>
      </c>
      <c r="B34" s="23">
        <v>2699</v>
      </c>
      <c r="C34" s="23">
        <v>461</v>
      </c>
      <c r="D34" s="23">
        <v>426</v>
      </c>
      <c r="E34" s="23">
        <v>987</v>
      </c>
      <c r="F34" s="23">
        <v>582</v>
      </c>
      <c r="G34" s="23">
        <v>151</v>
      </c>
      <c r="H34" s="23">
        <v>53</v>
      </c>
      <c r="I34" s="23">
        <v>24</v>
      </c>
      <c r="J34" s="23">
        <v>15</v>
      </c>
    </row>
    <row r="35" spans="1:10" s="78" customFormat="1" ht="12.75">
      <c r="A35" s="44" t="s">
        <v>360</v>
      </c>
      <c r="B35" s="647">
        <v>761</v>
      </c>
      <c r="C35" s="647">
        <v>106</v>
      </c>
      <c r="D35" s="647">
        <v>104</v>
      </c>
      <c r="E35" s="647">
        <v>248</v>
      </c>
      <c r="F35" s="647">
        <v>212</v>
      </c>
      <c r="G35" s="647">
        <v>64</v>
      </c>
      <c r="H35" s="647">
        <v>19</v>
      </c>
      <c r="I35" s="647">
        <v>5</v>
      </c>
      <c r="J35" s="647">
        <v>3</v>
      </c>
    </row>
    <row r="36" spans="1:10" s="81" customFormat="1" ht="12.75">
      <c r="A36" s="44" t="s">
        <v>64</v>
      </c>
      <c r="B36" s="647">
        <v>81</v>
      </c>
      <c r="C36" s="647">
        <v>5</v>
      </c>
      <c r="D36" s="647">
        <v>11</v>
      </c>
      <c r="E36" s="647">
        <v>38</v>
      </c>
      <c r="F36" s="647">
        <v>19</v>
      </c>
      <c r="G36" s="647">
        <v>4</v>
      </c>
      <c r="H36" s="647">
        <v>2</v>
      </c>
      <c r="I36" s="647">
        <v>2</v>
      </c>
      <c r="J36" s="647" t="s">
        <v>33</v>
      </c>
    </row>
    <row r="37" spans="1:10" s="81" customFormat="1" ht="12.75">
      <c r="A37" s="44" t="s">
        <v>65</v>
      </c>
      <c r="B37" s="647">
        <v>651</v>
      </c>
      <c r="C37" s="647">
        <v>102</v>
      </c>
      <c r="D37" s="647">
        <v>130</v>
      </c>
      <c r="E37" s="647">
        <v>279</v>
      </c>
      <c r="F37" s="647">
        <v>94</v>
      </c>
      <c r="G37" s="647">
        <v>27</v>
      </c>
      <c r="H37" s="647">
        <v>5</v>
      </c>
      <c r="I37" s="647">
        <v>8</v>
      </c>
      <c r="J37" s="647">
        <v>6</v>
      </c>
    </row>
    <row r="38" spans="1:10" s="81" customFormat="1" ht="12.75">
      <c r="A38" s="44" t="s">
        <v>66</v>
      </c>
      <c r="B38" s="647">
        <v>1206</v>
      </c>
      <c r="C38" s="647">
        <v>248</v>
      </c>
      <c r="D38" s="647">
        <v>181</v>
      </c>
      <c r="E38" s="647">
        <v>422</v>
      </c>
      <c r="F38" s="647">
        <v>257</v>
      </c>
      <c r="G38" s="647">
        <v>56</v>
      </c>
      <c r="H38" s="647">
        <v>27</v>
      </c>
      <c r="I38" s="647">
        <v>9</v>
      </c>
      <c r="J38" s="647">
        <v>6</v>
      </c>
    </row>
    <row r="39" spans="1:10" s="81" customFormat="1" ht="12.75">
      <c r="A39" s="44"/>
      <c r="B39" s="647"/>
      <c r="C39" s="647"/>
      <c r="D39" s="647"/>
      <c r="E39" s="647"/>
      <c r="F39" s="647"/>
      <c r="G39" s="647"/>
      <c r="H39" s="647"/>
      <c r="I39" s="647"/>
      <c r="J39" s="647"/>
    </row>
    <row r="40" spans="1:10" s="81" customFormat="1" ht="12.75">
      <c r="A40" s="24" t="s">
        <v>67</v>
      </c>
      <c r="B40" s="23">
        <v>6761</v>
      </c>
      <c r="C40" s="23">
        <v>940</v>
      </c>
      <c r="D40" s="23">
        <v>794</v>
      </c>
      <c r="E40" s="23">
        <v>2896</v>
      </c>
      <c r="F40" s="23">
        <v>1311</v>
      </c>
      <c r="G40" s="23">
        <v>494</v>
      </c>
      <c r="H40" s="23">
        <v>165</v>
      </c>
      <c r="I40" s="23">
        <v>115</v>
      </c>
      <c r="J40" s="23">
        <v>46</v>
      </c>
    </row>
    <row r="41" spans="1:10" s="81" customFormat="1" ht="12.75">
      <c r="A41" s="44" t="s">
        <v>68</v>
      </c>
      <c r="B41" s="647">
        <v>291</v>
      </c>
      <c r="C41" s="647">
        <v>57</v>
      </c>
      <c r="D41" s="647">
        <v>59</v>
      </c>
      <c r="E41" s="647">
        <v>105</v>
      </c>
      <c r="F41" s="647">
        <v>49</v>
      </c>
      <c r="G41" s="647">
        <v>9</v>
      </c>
      <c r="H41" s="647">
        <v>3</v>
      </c>
      <c r="I41" s="647">
        <v>5</v>
      </c>
      <c r="J41" s="647">
        <v>4</v>
      </c>
    </row>
    <row r="42" spans="1:10" s="81" customFormat="1" ht="12.75">
      <c r="A42" s="44" t="s">
        <v>69</v>
      </c>
      <c r="B42" s="647">
        <v>589</v>
      </c>
      <c r="C42" s="647">
        <v>88</v>
      </c>
      <c r="D42" s="647">
        <v>50</v>
      </c>
      <c r="E42" s="647">
        <v>269</v>
      </c>
      <c r="F42" s="647">
        <v>89</v>
      </c>
      <c r="G42" s="647">
        <v>42</v>
      </c>
      <c r="H42" s="647">
        <v>22</v>
      </c>
      <c r="I42" s="647">
        <v>22</v>
      </c>
      <c r="J42" s="647">
        <v>7</v>
      </c>
    </row>
    <row r="43" spans="1:10" s="81" customFormat="1" ht="12.75">
      <c r="A43" s="44" t="s">
        <v>70</v>
      </c>
      <c r="B43" s="647">
        <v>20</v>
      </c>
      <c r="C43" s="647">
        <v>1</v>
      </c>
      <c r="D43" s="647">
        <v>6</v>
      </c>
      <c r="E43" s="647">
        <v>12</v>
      </c>
      <c r="F43" s="647">
        <v>1</v>
      </c>
      <c r="G43" s="647" t="s">
        <v>33</v>
      </c>
      <c r="H43" s="647" t="s">
        <v>33</v>
      </c>
      <c r="I43" s="647" t="s">
        <v>33</v>
      </c>
      <c r="J43" s="647" t="s">
        <v>33</v>
      </c>
    </row>
    <row r="44" spans="1:10" s="81" customFormat="1" ht="12.75">
      <c r="A44" s="44" t="s">
        <v>71</v>
      </c>
      <c r="B44" s="647">
        <v>95</v>
      </c>
      <c r="C44" s="647">
        <v>22</v>
      </c>
      <c r="D44" s="647">
        <v>9</v>
      </c>
      <c r="E44" s="647">
        <v>44</v>
      </c>
      <c r="F44" s="647">
        <v>12</v>
      </c>
      <c r="G44" s="647">
        <v>6</v>
      </c>
      <c r="H44" s="647">
        <v>2</v>
      </c>
      <c r="I44" s="647" t="s">
        <v>33</v>
      </c>
      <c r="J44" s="647" t="s">
        <v>33</v>
      </c>
    </row>
    <row r="45" spans="1:10" s="81" customFormat="1" ht="12.75">
      <c r="A45" s="44" t="s">
        <v>72</v>
      </c>
      <c r="B45" s="647">
        <v>333</v>
      </c>
      <c r="C45" s="647">
        <v>64</v>
      </c>
      <c r="D45" s="647">
        <v>9</v>
      </c>
      <c r="E45" s="647">
        <v>161</v>
      </c>
      <c r="F45" s="647">
        <v>63</v>
      </c>
      <c r="G45" s="647">
        <v>12</v>
      </c>
      <c r="H45" s="647">
        <v>9</v>
      </c>
      <c r="I45" s="647">
        <v>11</v>
      </c>
      <c r="J45" s="647">
        <v>4</v>
      </c>
    </row>
    <row r="46" spans="1:10" s="81" customFormat="1" ht="12.75">
      <c r="A46" s="44" t="s">
        <v>73</v>
      </c>
      <c r="B46" s="647">
        <v>270</v>
      </c>
      <c r="C46" s="647">
        <v>34</v>
      </c>
      <c r="D46" s="647">
        <v>42</v>
      </c>
      <c r="E46" s="647">
        <v>93</v>
      </c>
      <c r="F46" s="647">
        <v>58</v>
      </c>
      <c r="G46" s="647">
        <v>21</v>
      </c>
      <c r="H46" s="647">
        <v>5</v>
      </c>
      <c r="I46" s="647">
        <v>9</v>
      </c>
      <c r="J46" s="647">
        <v>8</v>
      </c>
    </row>
    <row r="47" spans="1:10" s="81" customFormat="1" ht="12.75">
      <c r="A47" s="44" t="s">
        <v>74</v>
      </c>
      <c r="B47" s="647">
        <v>447</v>
      </c>
      <c r="C47" s="647">
        <v>91</v>
      </c>
      <c r="D47" s="647">
        <v>68</v>
      </c>
      <c r="E47" s="647">
        <v>150</v>
      </c>
      <c r="F47" s="647">
        <v>84</v>
      </c>
      <c r="G47" s="647">
        <v>41</v>
      </c>
      <c r="H47" s="647">
        <v>6</v>
      </c>
      <c r="I47" s="647">
        <v>5</v>
      </c>
      <c r="J47" s="647">
        <v>2</v>
      </c>
    </row>
    <row r="48" spans="1:10" s="81" customFormat="1" ht="12.75">
      <c r="A48" s="44" t="s">
        <v>75</v>
      </c>
      <c r="B48" s="647">
        <v>386</v>
      </c>
      <c r="C48" s="647">
        <v>64</v>
      </c>
      <c r="D48" s="647">
        <v>65</v>
      </c>
      <c r="E48" s="647">
        <v>170</v>
      </c>
      <c r="F48" s="647">
        <v>44</v>
      </c>
      <c r="G48" s="647">
        <v>19</v>
      </c>
      <c r="H48" s="647">
        <v>11</v>
      </c>
      <c r="I48" s="647">
        <v>8</v>
      </c>
      <c r="J48" s="647">
        <v>5</v>
      </c>
    </row>
    <row r="49" spans="1:10" s="81" customFormat="1" ht="12.75">
      <c r="A49" s="44" t="s">
        <v>76</v>
      </c>
      <c r="B49" s="647">
        <v>1395</v>
      </c>
      <c r="C49" s="647">
        <v>71</v>
      </c>
      <c r="D49" s="647">
        <v>78</v>
      </c>
      <c r="E49" s="647">
        <v>931</v>
      </c>
      <c r="F49" s="647">
        <v>218</v>
      </c>
      <c r="G49" s="647">
        <v>63</v>
      </c>
      <c r="H49" s="647">
        <v>21</v>
      </c>
      <c r="I49" s="647">
        <v>8</v>
      </c>
      <c r="J49" s="647">
        <v>5</v>
      </c>
    </row>
    <row r="50" spans="1:10" s="81" customFormat="1" ht="12.75">
      <c r="A50" s="44" t="s">
        <v>77</v>
      </c>
      <c r="B50" s="647">
        <v>91</v>
      </c>
      <c r="C50" s="647">
        <v>9</v>
      </c>
      <c r="D50" s="647">
        <v>15</v>
      </c>
      <c r="E50" s="647">
        <v>26</v>
      </c>
      <c r="F50" s="647">
        <v>11</v>
      </c>
      <c r="G50" s="647">
        <v>8</v>
      </c>
      <c r="H50" s="647">
        <v>3</v>
      </c>
      <c r="I50" s="647">
        <v>16</v>
      </c>
      <c r="J50" s="647">
        <v>3</v>
      </c>
    </row>
    <row r="51" spans="1:10" s="78" customFormat="1" ht="13.5" customHeight="1">
      <c r="A51" s="44" t="s">
        <v>78</v>
      </c>
      <c r="B51" s="647">
        <v>1084</v>
      </c>
      <c r="C51" s="647">
        <v>125</v>
      </c>
      <c r="D51" s="647">
        <v>145</v>
      </c>
      <c r="E51" s="647">
        <v>281</v>
      </c>
      <c r="F51" s="647">
        <v>357</v>
      </c>
      <c r="G51" s="647">
        <v>147</v>
      </c>
      <c r="H51" s="647">
        <v>26</v>
      </c>
      <c r="I51" s="647">
        <v>3</v>
      </c>
      <c r="J51" s="647" t="s">
        <v>33</v>
      </c>
    </row>
    <row r="52" spans="1:10" s="81" customFormat="1" ht="12.75">
      <c r="A52" s="44" t="s">
        <v>79</v>
      </c>
      <c r="B52" s="647">
        <v>201</v>
      </c>
      <c r="C52" s="647">
        <v>25</v>
      </c>
      <c r="D52" s="647">
        <v>35</v>
      </c>
      <c r="E52" s="647">
        <v>73</v>
      </c>
      <c r="F52" s="647">
        <v>42</v>
      </c>
      <c r="G52" s="647">
        <v>12</v>
      </c>
      <c r="H52" s="647">
        <v>9</v>
      </c>
      <c r="I52" s="647">
        <v>3</v>
      </c>
      <c r="J52" s="647">
        <v>2</v>
      </c>
    </row>
    <row r="53" spans="1:10" s="81" customFormat="1" ht="12.75">
      <c r="A53" s="44" t="s">
        <v>376</v>
      </c>
      <c r="B53" s="647">
        <v>210</v>
      </c>
      <c r="C53" s="647">
        <v>17</v>
      </c>
      <c r="D53" s="647">
        <v>16</v>
      </c>
      <c r="E53" s="647">
        <v>116</v>
      </c>
      <c r="F53" s="647">
        <v>31</v>
      </c>
      <c r="G53" s="647">
        <v>7</v>
      </c>
      <c r="H53" s="647">
        <v>12</v>
      </c>
      <c r="I53" s="647">
        <v>9</v>
      </c>
      <c r="J53" s="647">
        <v>2</v>
      </c>
    </row>
    <row r="54" spans="1:10" s="81" customFormat="1" ht="12.75">
      <c r="A54" s="44" t="s">
        <v>80</v>
      </c>
      <c r="B54" s="647">
        <v>1349</v>
      </c>
      <c r="C54" s="647">
        <v>272</v>
      </c>
      <c r="D54" s="647">
        <v>197</v>
      </c>
      <c r="E54" s="647">
        <v>465</v>
      </c>
      <c r="F54" s="647">
        <v>252</v>
      </c>
      <c r="G54" s="647">
        <v>107</v>
      </c>
      <c r="H54" s="647">
        <v>36</v>
      </c>
      <c r="I54" s="647">
        <v>16</v>
      </c>
      <c r="J54" s="647">
        <v>4</v>
      </c>
    </row>
    <row r="55" spans="1:10" s="78" customFormat="1" ht="12.75">
      <c r="A55" s="44"/>
      <c r="B55" s="647"/>
      <c r="C55" s="647"/>
      <c r="D55" s="647"/>
      <c r="E55" s="647"/>
      <c r="F55" s="647"/>
      <c r="G55" s="647"/>
      <c r="H55" s="647"/>
      <c r="I55" s="647"/>
      <c r="J55" s="647"/>
    </row>
    <row r="56" spans="1:10" s="81" customFormat="1" ht="12.75">
      <c r="A56" s="24" t="s">
        <v>81</v>
      </c>
      <c r="B56" s="23">
        <v>1151</v>
      </c>
      <c r="C56" s="23">
        <v>202</v>
      </c>
      <c r="D56" s="23">
        <v>172</v>
      </c>
      <c r="E56" s="23">
        <v>305</v>
      </c>
      <c r="F56" s="23">
        <v>238</v>
      </c>
      <c r="G56" s="23">
        <v>136</v>
      </c>
      <c r="H56" s="23">
        <v>65</v>
      </c>
      <c r="I56" s="23">
        <v>21</v>
      </c>
      <c r="J56" s="23">
        <v>12</v>
      </c>
    </row>
    <row r="57" spans="1:10" s="81" customFormat="1" ht="12.75">
      <c r="A57" s="44" t="s">
        <v>82</v>
      </c>
      <c r="B57" s="647">
        <v>794</v>
      </c>
      <c r="C57" s="647">
        <v>167</v>
      </c>
      <c r="D57" s="647">
        <v>113</v>
      </c>
      <c r="E57" s="647">
        <v>173</v>
      </c>
      <c r="F57" s="647">
        <v>167</v>
      </c>
      <c r="G57" s="647">
        <v>102</v>
      </c>
      <c r="H57" s="647">
        <v>45</v>
      </c>
      <c r="I57" s="647">
        <v>19</v>
      </c>
      <c r="J57" s="647">
        <v>8</v>
      </c>
    </row>
    <row r="58" spans="1:10" s="81" customFormat="1" ht="12.75">
      <c r="A58" s="44" t="s">
        <v>83</v>
      </c>
      <c r="B58" s="647">
        <v>357</v>
      </c>
      <c r="C58" s="647">
        <v>35</v>
      </c>
      <c r="D58" s="647">
        <v>59</v>
      </c>
      <c r="E58" s="647">
        <v>132</v>
      </c>
      <c r="F58" s="647">
        <v>71</v>
      </c>
      <c r="G58" s="647">
        <v>34</v>
      </c>
      <c r="H58" s="647">
        <v>20</v>
      </c>
      <c r="I58" s="647">
        <v>2</v>
      </c>
      <c r="J58" s="647">
        <v>4</v>
      </c>
    </row>
    <row r="59" spans="1:10" s="81" customFormat="1" ht="12.75">
      <c r="A59" s="44"/>
      <c r="B59" s="647"/>
      <c r="C59" s="647"/>
      <c r="D59" s="647"/>
      <c r="E59" s="647"/>
      <c r="F59" s="647"/>
      <c r="G59" s="647"/>
      <c r="H59" s="647"/>
      <c r="I59" s="647"/>
      <c r="J59" s="647"/>
    </row>
    <row r="60" spans="1:10" s="78" customFormat="1" ht="12.75">
      <c r="A60" s="24" t="s">
        <v>84</v>
      </c>
      <c r="B60" s="23">
        <v>563</v>
      </c>
      <c r="C60" s="23">
        <v>90</v>
      </c>
      <c r="D60" s="23">
        <v>68</v>
      </c>
      <c r="E60" s="23">
        <v>221</v>
      </c>
      <c r="F60" s="23">
        <v>109</v>
      </c>
      <c r="G60" s="23">
        <v>48</v>
      </c>
      <c r="H60" s="23">
        <v>17</v>
      </c>
      <c r="I60" s="23">
        <v>7</v>
      </c>
      <c r="J60" s="23">
        <v>3</v>
      </c>
    </row>
    <row r="61" spans="1:10" s="81" customFormat="1" ht="12.75">
      <c r="A61" s="44" t="s">
        <v>85</v>
      </c>
      <c r="B61" s="647">
        <v>243</v>
      </c>
      <c r="C61" s="647">
        <v>26</v>
      </c>
      <c r="D61" s="647">
        <v>27</v>
      </c>
      <c r="E61" s="647">
        <v>112</v>
      </c>
      <c r="F61" s="647">
        <v>55</v>
      </c>
      <c r="G61" s="647">
        <v>15</v>
      </c>
      <c r="H61" s="647">
        <v>6</v>
      </c>
      <c r="I61" s="647">
        <v>1</v>
      </c>
      <c r="J61" s="647">
        <v>1</v>
      </c>
    </row>
    <row r="62" spans="1:10" s="81" customFormat="1" ht="12.75">
      <c r="A62" s="44" t="s">
        <v>86</v>
      </c>
      <c r="B62" s="647">
        <v>87</v>
      </c>
      <c r="C62" s="647">
        <v>12</v>
      </c>
      <c r="D62" s="647">
        <v>13</v>
      </c>
      <c r="E62" s="647">
        <v>24</v>
      </c>
      <c r="F62" s="647">
        <v>14</v>
      </c>
      <c r="G62" s="647">
        <v>13</v>
      </c>
      <c r="H62" s="647">
        <v>7</v>
      </c>
      <c r="I62" s="647">
        <v>2</v>
      </c>
      <c r="J62" s="647">
        <v>2</v>
      </c>
    </row>
    <row r="63" spans="1:20" ht="12.75">
      <c r="A63" s="44" t="s">
        <v>87</v>
      </c>
      <c r="B63" s="647">
        <v>233</v>
      </c>
      <c r="C63" s="647">
        <v>52</v>
      </c>
      <c r="D63" s="647">
        <v>28</v>
      </c>
      <c r="E63" s="647">
        <v>85</v>
      </c>
      <c r="F63" s="647">
        <v>40</v>
      </c>
      <c r="G63" s="647">
        <v>20</v>
      </c>
      <c r="H63" s="647">
        <v>4</v>
      </c>
      <c r="I63" s="647">
        <v>4</v>
      </c>
      <c r="J63" s="647" t="s">
        <v>33</v>
      </c>
      <c r="K63" s="83"/>
      <c r="L63" s="81"/>
      <c r="M63" s="81"/>
      <c r="N63" s="81"/>
      <c r="O63" s="81"/>
      <c r="P63" s="81"/>
      <c r="Q63" s="81"/>
      <c r="R63" s="81"/>
      <c r="S63" s="81"/>
      <c r="T63" s="81"/>
    </row>
    <row r="64" spans="1:20" ht="12.75">
      <c r="A64" s="44"/>
      <c r="B64" s="647"/>
      <c r="C64" s="647"/>
      <c r="D64" s="647"/>
      <c r="E64" s="647"/>
      <c r="F64" s="647"/>
      <c r="G64" s="647"/>
      <c r="H64" s="647"/>
      <c r="I64" s="647"/>
      <c r="J64" s="647"/>
      <c r="K64" s="83"/>
      <c r="L64" s="81"/>
      <c r="M64" s="81"/>
      <c r="N64" s="81"/>
      <c r="O64" s="81"/>
      <c r="P64" s="81"/>
      <c r="Q64" s="81"/>
      <c r="R64" s="81"/>
      <c r="S64" s="81"/>
      <c r="T64" s="81"/>
    </row>
    <row r="65" spans="1:20" ht="12.75">
      <c r="A65" s="24" t="s">
        <v>88</v>
      </c>
      <c r="B65" s="23">
        <v>216</v>
      </c>
      <c r="C65" s="23">
        <v>34</v>
      </c>
      <c r="D65" s="23">
        <v>28</v>
      </c>
      <c r="E65" s="23">
        <v>74</v>
      </c>
      <c r="F65" s="23">
        <v>52</v>
      </c>
      <c r="G65" s="23">
        <v>19</v>
      </c>
      <c r="H65" s="23">
        <v>8</v>
      </c>
      <c r="I65" s="23">
        <v>1</v>
      </c>
      <c r="J65" s="23" t="s">
        <v>33</v>
      </c>
      <c r="K65" s="83"/>
      <c r="L65" s="81"/>
      <c r="M65" s="81"/>
      <c r="N65" s="81"/>
      <c r="O65" s="81"/>
      <c r="P65" s="81"/>
      <c r="Q65" s="81"/>
      <c r="R65" s="81"/>
      <c r="S65" s="81"/>
      <c r="T65" s="81"/>
    </row>
    <row r="66" spans="1:20" ht="12.75">
      <c r="A66" s="44"/>
      <c r="B66" s="647"/>
      <c r="C66" s="647"/>
      <c r="D66" s="647"/>
      <c r="E66" s="647"/>
      <c r="F66" s="647"/>
      <c r="G66" s="647"/>
      <c r="H66" s="647"/>
      <c r="I66" s="647"/>
      <c r="J66" s="647"/>
      <c r="K66" s="83"/>
      <c r="L66" s="81"/>
      <c r="M66" s="81"/>
      <c r="N66" s="81"/>
      <c r="O66" s="81"/>
      <c r="P66" s="81"/>
      <c r="Q66" s="81"/>
      <c r="R66" s="81"/>
      <c r="S66" s="81"/>
      <c r="T66" s="81"/>
    </row>
    <row r="67" spans="1:20" ht="12.75">
      <c r="A67" s="49" t="s">
        <v>89</v>
      </c>
      <c r="B67" s="648">
        <v>311</v>
      </c>
      <c r="C67" s="648">
        <v>140</v>
      </c>
      <c r="D67" s="648">
        <v>19</v>
      </c>
      <c r="E67" s="648">
        <v>70</v>
      </c>
      <c r="F67" s="648">
        <v>54</v>
      </c>
      <c r="G67" s="648">
        <v>18</v>
      </c>
      <c r="H67" s="648">
        <v>6</v>
      </c>
      <c r="I67" s="648">
        <v>3</v>
      </c>
      <c r="J67" s="648">
        <v>1</v>
      </c>
      <c r="K67" s="85"/>
      <c r="L67" s="78"/>
      <c r="M67" s="78"/>
      <c r="N67" s="78"/>
      <c r="O67" s="78"/>
      <c r="P67" s="78"/>
      <c r="Q67" s="78"/>
      <c r="R67" s="78"/>
      <c r="S67" s="78"/>
      <c r="T67" s="78"/>
    </row>
    <row r="68" spans="11:20" ht="12.75">
      <c r="K68" s="83"/>
      <c r="L68" s="81"/>
      <c r="M68" s="81"/>
      <c r="N68" s="81"/>
      <c r="O68" s="81"/>
      <c r="P68" s="81"/>
      <c r="Q68" s="81"/>
      <c r="R68" s="81"/>
      <c r="S68" s="81"/>
      <c r="T68" s="81"/>
    </row>
    <row r="69" spans="11:20" ht="12.75">
      <c r="K69" s="83"/>
      <c r="L69" s="81"/>
      <c r="M69" s="81"/>
      <c r="N69" s="81"/>
      <c r="O69" s="81"/>
      <c r="P69" s="81"/>
      <c r="Q69" s="81"/>
      <c r="R69" s="81"/>
      <c r="S69" s="81"/>
      <c r="T69" s="81"/>
    </row>
  </sheetData>
  <sheetProtection/>
  <mergeCells count="2">
    <mergeCell ref="C2:J2"/>
    <mergeCell ref="A1:J1"/>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68"/>
  <sheetViews>
    <sheetView zoomScalePageLayoutView="0" workbookViewId="0" topLeftCell="A1">
      <selection activeCell="L23" sqref="L23"/>
    </sheetView>
  </sheetViews>
  <sheetFormatPr defaultColWidth="10.66015625" defaultRowHeight="11.25"/>
  <cols>
    <col min="1" max="1" width="30.66015625" style="88" customWidth="1"/>
    <col min="2" max="4" width="6.66015625" style="88" bestFit="1" customWidth="1"/>
    <col min="5" max="6" width="6.66015625" style="90" bestFit="1" customWidth="1"/>
    <col min="7" max="7" width="6.66015625" style="670" bestFit="1" customWidth="1"/>
    <col min="8" max="8" width="6.66015625" style="88" bestFit="1" customWidth="1"/>
    <col min="9" max="9" width="6.66015625" style="477" bestFit="1" customWidth="1"/>
    <col min="10" max="10" width="6.33203125" style="673" customWidth="1"/>
    <col min="11" max="16384" width="10.66015625" style="86" customWidth="1"/>
  </cols>
  <sheetData>
    <row r="1" spans="1:10" ht="12.75">
      <c r="A1" s="995" t="s">
        <v>391</v>
      </c>
      <c r="B1" s="996"/>
      <c r="C1" s="996"/>
      <c r="D1" s="996"/>
      <c r="E1" s="996"/>
      <c r="F1" s="996"/>
      <c r="G1" s="996"/>
      <c r="H1" s="996"/>
      <c r="I1" s="997"/>
      <c r="J1" s="672"/>
    </row>
    <row r="2" spans="1:9" ht="12.75">
      <c r="A2" s="87"/>
      <c r="B2" s="994" t="s">
        <v>38</v>
      </c>
      <c r="C2" s="994"/>
      <c r="D2" s="994"/>
      <c r="E2" s="994"/>
      <c r="F2" s="87"/>
      <c r="G2" s="871"/>
      <c r="H2" s="87"/>
      <c r="I2" s="475"/>
    </row>
    <row r="3" spans="1:10" ht="22.5">
      <c r="A3" s="89" t="s">
        <v>104</v>
      </c>
      <c r="B3" s="649" t="s">
        <v>13</v>
      </c>
      <c r="C3" s="649" t="s">
        <v>15</v>
      </c>
      <c r="D3" s="649" t="s">
        <v>16</v>
      </c>
      <c r="E3" s="547" t="s">
        <v>17</v>
      </c>
      <c r="F3" s="548">
        <v>2006</v>
      </c>
      <c r="G3" s="872">
        <v>2007</v>
      </c>
      <c r="H3" s="548">
        <v>2008</v>
      </c>
      <c r="I3" s="476">
        <v>2009</v>
      </c>
      <c r="J3" s="674">
        <v>2010</v>
      </c>
    </row>
    <row r="4" spans="1:10" ht="12.75">
      <c r="A4" s="14" t="s">
        <v>27</v>
      </c>
      <c r="B4" s="651">
        <v>21006</v>
      </c>
      <c r="C4" s="652">
        <v>18545.8</v>
      </c>
      <c r="D4" s="652">
        <v>22884.8</v>
      </c>
      <c r="E4" s="653">
        <v>23781.8</v>
      </c>
      <c r="F4" s="653">
        <v>22053</v>
      </c>
      <c r="G4" s="660">
        <v>22122</v>
      </c>
      <c r="H4" s="654">
        <v>23615</v>
      </c>
      <c r="I4" s="654">
        <v>26549</v>
      </c>
      <c r="J4" s="662">
        <v>31506</v>
      </c>
    </row>
    <row r="5" spans="1:10" ht="12.75">
      <c r="A5" s="14"/>
      <c r="C5" s="678"/>
      <c r="J5" s="667"/>
    </row>
    <row r="6" spans="1:10" ht="12.75">
      <c r="A6" s="14" t="s">
        <v>40</v>
      </c>
      <c r="B6" s="659">
        <v>15297</v>
      </c>
      <c r="C6" s="660">
        <v>10901.8</v>
      </c>
      <c r="D6" s="660">
        <v>15276.6</v>
      </c>
      <c r="E6" s="660">
        <v>16218.2</v>
      </c>
      <c r="F6" s="660">
        <v>13944</v>
      </c>
      <c r="G6" s="660">
        <v>13684</v>
      </c>
      <c r="H6" s="661">
        <v>14881</v>
      </c>
      <c r="I6" s="661">
        <v>15359</v>
      </c>
      <c r="J6" s="662">
        <v>17621</v>
      </c>
    </row>
    <row r="7" spans="1:10" ht="12.75">
      <c r="A7" s="3" t="s">
        <v>41</v>
      </c>
      <c r="B7" s="663">
        <v>14228</v>
      </c>
      <c r="C7" s="664">
        <v>9451</v>
      </c>
      <c r="D7" s="664">
        <v>13062</v>
      </c>
      <c r="E7" s="665">
        <v>14176.4</v>
      </c>
      <c r="F7" s="665">
        <v>12215</v>
      </c>
      <c r="G7" s="665">
        <v>11576</v>
      </c>
      <c r="H7" s="666">
        <v>12170</v>
      </c>
      <c r="I7" s="666">
        <v>12186</v>
      </c>
      <c r="J7" s="667">
        <v>14012</v>
      </c>
    </row>
    <row r="8" spans="1:10" ht="12.75">
      <c r="A8" s="3" t="s">
        <v>42</v>
      </c>
      <c r="B8" s="663">
        <v>14377</v>
      </c>
      <c r="C8" s="664">
        <v>9774</v>
      </c>
      <c r="D8" s="664">
        <v>13476</v>
      </c>
      <c r="E8" s="665">
        <v>14766.2</v>
      </c>
      <c r="F8" s="665">
        <v>13069</v>
      </c>
      <c r="G8" s="665">
        <v>12941</v>
      </c>
      <c r="H8" s="666">
        <v>14204</v>
      </c>
      <c r="I8" s="666">
        <v>14555</v>
      </c>
      <c r="J8" s="667">
        <v>16541</v>
      </c>
    </row>
    <row r="9" spans="1:10" ht="12.75">
      <c r="A9" s="3" t="s">
        <v>43</v>
      </c>
      <c r="B9" s="663">
        <v>150</v>
      </c>
      <c r="C9" s="663">
        <v>324</v>
      </c>
      <c r="D9" s="663">
        <v>414</v>
      </c>
      <c r="E9" s="665">
        <v>593.8</v>
      </c>
      <c r="F9" s="665">
        <v>854</v>
      </c>
      <c r="G9" s="665">
        <v>1365</v>
      </c>
      <c r="H9" s="666">
        <v>2034</v>
      </c>
      <c r="I9" s="666">
        <v>2369</v>
      </c>
      <c r="J9" s="667">
        <v>2529</v>
      </c>
    </row>
    <row r="10" spans="1:10" ht="12.75">
      <c r="A10" s="3"/>
      <c r="B10" s="668"/>
      <c r="C10" s="668"/>
      <c r="D10" s="668"/>
      <c r="E10" s="669"/>
      <c r="F10" s="870">
        <v>2006</v>
      </c>
      <c r="G10" s="833">
        <v>2007</v>
      </c>
      <c r="H10" s="870">
        <v>2008</v>
      </c>
      <c r="I10" s="870">
        <v>2009</v>
      </c>
      <c r="J10" s="870">
        <v>2010</v>
      </c>
    </row>
    <row r="11" spans="1:10" ht="12.75">
      <c r="A11" s="3" t="s">
        <v>44</v>
      </c>
      <c r="B11" s="663">
        <v>3022.2</v>
      </c>
      <c r="C11" s="663">
        <v>2484</v>
      </c>
      <c r="D11" s="663">
        <v>2949</v>
      </c>
      <c r="E11" s="663">
        <v>3175.8</v>
      </c>
      <c r="F11" s="663">
        <v>3095</v>
      </c>
      <c r="G11" s="663">
        <v>2804</v>
      </c>
      <c r="H11" s="663">
        <v>2881</v>
      </c>
      <c r="I11" s="663">
        <v>2917</v>
      </c>
      <c r="J11" s="667">
        <v>3021</v>
      </c>
    </row>
    <row r="12" spans="1:10" ht="12.75">
      <c r="A12" s="3" t="s">
        <v>45</v>
      </c>
      <c r="B12" s="663">
        <v>438.6</v>
      </c>
      <c r="C12" s="663">
        <v>245.6</v>
      </c>
      <c r="D12" s="663">
        <v>682.4</v>
      </c>
      <c r="E12" s="663">
        <v>995.8</v>
      </c>
      <c r="F12" s="663">
        <v>687</v>
      </c>
      <c r="G12" s="663">
        <v>600</v>
      </c>
      <c r="H12" s="663">
        <v>621</v>
      </c>
      <c r="I12" s="663">
        <v>571</v>
      </c>
      <c r="J12" s="667">
        <v>566</v>
      </c>
    </row>
    <row r="13" spans="1:10" ht="12.75">
      <c r="A13" s="3" t="s">
        <v>46</v>
      </c>
      <c r="B13" s="663">
        <v>6004</v>
      </c>
      <c r="C13" s="663">
        <v>2669.2</v>
      </c>
      <c r="D13" s="663">
        <v>4429</v>
      </c>
      <c r="E13" s="663">
        <v>5534</v>
      </c>
      <c r="F13" s="663">
        <v>4451</v>
      </c>
      <c r="G13" s="663">
        <v>4683</v>
      </c>
      <c r="H13" s="663">
        <v>4980</v>
      </c>
      <c r="I13" s="663">
        <v>5070</v>
      </c>
      <c r="J13" s="667">
        <v>6373</v>
      </c>
    </row>
    <row r="14" spans="1:10" ht="12.75">
      <c r="A14" s="644" t="s">
        <v>344</v>
      </c>
      <c r="B14" s="663" t="s">
        <v>48</v>
      </c>
      <c r="C14" s="663" t="s">
        <v>48</v>
      </c>
      <c r="D14" s="663" t="s">
        <v>48</v>
      </c>
      <c r="E14" s="663" t="s">
        <v>48</v>
      </c>
      <c r="F14" s="868">
        <v>349</v>
      </c>
      <c r="G14" s="868">
        <v>295</v>
      </c>
      <c r="H14" s="868">
        <v>234</v>
      </c>
      <c r="I14" s="868">
        <v>311</v>
      </c>
      <c r="J14" s="667">
        <v>591</v>
      </c>
    </row>
    <row r="15" spans="1:10" ht="12.75">
      <c r="A15" s="28" t="s">
        <v>47</v>
      </c>
      <c r="B15" s="663" t="s">
        <v>48</v>
      </c>
      <c r="C15" s="663">
        <v>48.8</v>
      </c>
      <c r="D15" s="663">
        <v>411.4</v>
      </c>
      <c r="E15" s="663">
        <v>71.4</v>
      </c>
      <c r="F15" s="663">
        <v>32</v>
      </c>
      <c r="G15" s="663">
        <v>40</v>
      </c>
      <c r="H15" s="663">
        <v>33</v>
      </c>
      <c r="I15" s="663">
        <v>44</v>
      </c>
      <c r="J15" s="667">
        <v>34</v>
      </c>
    </row>
    <row r="16" spans="1:10" ht="12.75">
      <c r="A16" s="3" t="s">
        <v>49</v>
      </c>
      <c r="B16" s="663">
        <v>11</v>
      </c>
      <c r="C16" s="663">
        <v>21.2</v>
      </c>
      <c r="D16" s="663">
        <v>15.4</v>
      </c>
      <c r="E16" s="663">
        <v>29.4</v>
      </c>
      <c r="F16" s="663">
        <v>41</v>
      </c>
      <c r="G16" s="663">
        <v>40</v>
      </c>
      <c r="H16" s="663">
        <v>22</v>
      </c>
      <c r="I16" s="663">
        <v>28</v>
      </c>
      <c r="J16" s="667">
        <v>28</v>
      </c>
    </row>
    <row r="17" spans="1:10" ht="12.75">
      <c r="A17" s="3" t="s">
        <v>50</v>
      </c>
      <c r="B17" s="663">
        <v>583.8</v>
      </c>
      <c r="C17" s="663">
        <v>477.4</v>
      </c>
      <c r="D17" s="663">
        <v>468.8</v>
      </c>
      <c r="E17" s="663">
        <v>430.2</v>
      </c>
      <c r="F17" s="663">
        <v>355</v>
      </c>
      <c r="G17" s="663">
        <v>296</v>
      </c>
      <c r="H17" s="663">
        <v>362</v>
      </c>
      <c r="I17" s="663">
        <v>342</v>
      </c>
      <c r="J17" s="667">
        <v>427</v>
      </c>
    </row>
    <row r="18" spans="1:10" ht="12.75">
      <c r="A18" s="3" t="s">
        <v>51</v>
      </c>
      <c r="B18" s="663">
        <v>639</v>
      </c>
      <c r="C18" s="663">
        <v>702.4</v>
      </c>
      <c r="D18" s="663">
        <v>773.8</v>
      </c>
      <c r="E18" s="663">
        <v>719.8</v>
      </c>
      <c r="F18" s="663">
        <v>720</v>
      </c>
      <c r="G18" s="663">
        <v>763</v>
      </c>
      <c r="H18" s="663">
        <v>849</v>
      </c>
      <c r="I18" s="663">
        <v>879</v>
      </c>
      <c r="J18" s="667">
        <v>993</v>
      </c>
    </row>
    <row r="19" spans="1:10" ht="12.75">
      <c r="A19" s="644" t="s">
        <v>345</v>
      </c>
      <c r="B19" s="663" t="s">
        <v>48</v>
      </c>
      <c r="C19" s="663" t="s">
        <v>48</v>
      </c>
      <c r="D19" s="663" t="s">
        <v>48</v>
      </c>
      <c r="E19" s="663" t="s">
        <v>48</v>
      </c>
      <c r="F19" s="868">
        <v>58</v>
      </c>
      <c r="G19" s="663">
        <v>71</v>
      </c>
      <c r="H19" s="671">
        <v>61</v>
      </c>
      <c r="I19" s="671">
        <v>48</v>
      </c>
      <c r="J19" s="667">
        <v>79</v>
      </c>
    </row>
    <row r="20" spans="1:10" ht="12.75">
      <c r="A20" s="644" t="s">
        <v>348</v>
      </c>
      <c r="B20" s="663" t="s">
        <v>48</v>
      </c>
      <c r="C20" s="663" t="s">
        <v>48</v>
      </c>
      <c r="D20" s="663" t="s">
        <v>48</v>
      </c>
      <c r="E20" s="663" t="s">
        <v>48</v>
      </c>
      <c r="F20" s="868">
        <v>56</v>
      </c>
      <c r="G20" s="663">
        <v>80</v>
      </c>
      <c r="H20" s="671">
        <v>39</v>
      </c>
      <c r="I20" s="671">
        <v>43</v>
      </c>
      <c r="J20" s="667">
        <v>63</v>
      </c>
    </row>
    <row r="21" spans="1:10" ht="12.75">
      <c r="A21" s="3" t="s">
        <v>52</v>
      </c>
      <c r="B21" s="663" t="s">
        <v>48</v>
      </c>
      <c r="C21" s="663">
        <v>11</v>
      </c>
      <c r="D21" s="663">
        <v>32</v>
      </c>
      <c r="E21" s="663">
        <v>77.4</v>
      </c>
      <c r="F21" s="663">
        <v>136</v>
      </c>
      <c r="G21" s="663">
        <v>164</v>
      </c>
      <c r="H21" s="663">
        <v>226</v>
      </c>
      <c r="I21" s="663">
        <v>200</v>
      </c>
      <c r="J21" s="667">
        <v>263</v>
      </c>
    </row>
    <row r="22" spans="1:10" ht="12.75">
      <c r="A22" s="644" t="s">
        <v>356</v>
      </c>
      <c r="B22" s="663" t="s">
        <v>48</v>
      </c>
      <c r="C22" s="663" t="s">
        <v>48</v>
      </c>
      <c r="D22" s="663" t="s">
        <v>48</v>
      </c>
      <c r="E22" s="663" t="s">
        <v>48</v>
      </c>
      <c r="F22" s="663" t="s">
        <v>48</v>
      </c>
      <c r="G22" s="663" t="s">
        <v>48</v>
      </c>
      <c r="H22" s="671">
        <v>9</v>
      </c>
      <c r="I22" s="671">
        <v>13</v>
      </c>
      <c r="J22" s="667">
        <v>12</v>
      </c>
    </row>
    <row r="23" spans="1:10" ht="12.75">
      <c r="A23" s="3" t="s">
        <v>53</v>
      </c>
      <c r="B23" s="663" t="s">
        <v>48</v>
      </c>
      <c r="C23" s="663" t="s">
        <v>48</v>
      </c>
      <c r="D23" s="663" t="s">
        <v>48</v>
      </c>
      <c r="E23" s="663" t="s">
        <v>48</v>
      </c>
      <c r="F23" s="663" t="s">
        <v>48</v>
      </c>
      <c r="G23" s="663">
        <v>2</v>
      </c>
      <c r="H23" s="663">
        <v>5</v>
      </c>
      <c r="I23" s="663">
        <v>2</v>
      </c>
      <c r="J23" s="667">
        <v>5</v>
      </c>
    </row>
    <row r="24" spans="1:10" ht="12.75">
      <c r="A24" s="3" t="s">
        <v>54</v>
      </c>
      <c r="B24" s="663">
        <v>90</v>
      </c>
      <c r="C24" s="663">
        <v>133</v>
      </c>
      <c r="D24" s="663">
        <v>113</v>
      </c>
      <c r="E24" s="663">
        <v>171</v>
      </c>
      <c r="F24" s="663">
        <v>311</v>
      </c>
      <c r="G24" s="663">
        <v>641</v>
      </c>
      <c r="H24" s="663">
        <v>1300</v>
      </c>
      <c r="I24" s="663">
        <v>1678</v>
      </c>
      <c r="J24" s="667">
        <v>1684</v>
      </c>
    </row>
    <row r="25" spans="1:10" ht="12.75">
      <c r="A25" s="3" t="s">
        <v>55</v>
      </c>
      <c r="B25" s="663">
        <v>5.4</v>
      </c>
      <c r="C25" s="663">
        <v>33.2</v>
      </c>
      <c r="D25" s="663">
        <v>30</v>
      </c>
      <c r="E25" s="663">
        <v>53.4</v>
      </c>
      <c r="F25" s="663">
        <v>80</v>
      </c>
      <c r="G25" s="663">
        <v>44</v>
      </c>
      <c r="H25" s="663">
        <v>54</v>
      </c>
      <c r="I25" s="663">
        <v>48</v>
      </c>
      <c r="J25" s="667">
        <v>88</v>
      </c>
    </row>
    <row r="26" spans="1:10" ht="12.75">
      <c r="A26" s="3" t="s">
        <v>56</v>
      </c>
      <c r="B26" s="663" t="s">
        <v>48</v>
      </c>
      <c r="C26" s="663">
        <v>46.2</v>
      </c>
      <c r="D26" s="663">
        <v>114.2</v>
      </c>
      <c r="E26" s="663">
        <v>142</v>
      </c>
      <c r="F26" s="663">
        <v>157</v>
      </c>
      <c r="G26" s="663">
        <v>104</v>
      </c>
      <c r="H26" s="663">
        <v>91</v>
      </c>
      <c r="I26" s="663">
        <v>111</v>
      </c>
      <c r="J26" s="667">
        <v>110</v>
      </c>
    </row>
    <row r="27" spans="1:10" ht="12.75">
      <c r="A27" s="3" t="s">
        <v>388</v>
      </c>
      <c r="B27" s="663">
        <v>169.4</v>
      </c>
      <c r="C27" s="663">
        <v>379</v>
      </c>
      <c r="D27" s="663">
        <v>408</v>
      </c>
      <c r="E27" s="663">
        <v>480.8</v>
      </c>
      <c r="F27" s="663">
        <v>61</v>
      </c>
      <c r="G27" s="663" t="s">
        <v>48</v>
      </c>
      <c r="H27" s="663" t="s">
        <v>48</v>
      </c>
      <c r="I27" s="663" t="s">
        <v>48</v>
      </c>
      <c r="J27" s="663" t="s">
        <v>48</v>
      </c>
    </row>
    <row r="28" spans="1:10" ht="12.75">
      <c r="A28" s="44" t="s">
        <v>58</v>
      </c>
      <c r="B28" s="663" t="s">
        <v>48</v>
      </c>
      <c r="C28" s="663" t="s">
        <v>48</v>
      </c>
      <c r="D28" s="663" t="s">
        <v>48</v>
      </c>
      <c r="E28" s="663" t="s">
        <v>48</v>
      </c>
      <c r="F28" s="663">
        <v>5</v>
      </c>
      <c r="G28" s="663">
        <v>24</v>
      </c>
      <c r="H28" s="663">
        <v>25</v>
      </c>
      <c r="I28" s="663">
        <v>38</v>
      </c>
      <c r="J28" s="667">
        <v>23</v>
      </c>
    </row>
    <row r="29" spans="1:10" ht="12.75">
      <c r="A29" s="44" t="s">
        <v>353</v>
      </c>
      <c r="B29" s="663" t="s">
        <v>48</v>
      </c>
      <c r="C29" s="663" t="s">
        <v>48</v>
      </c>
      <c r="D29" s="663" t="s">
        <v>48</v>
      </c>
      <c r="E29" s="663" t="s">
        <v>48</v>
      </c>
      <c r="F29" s="868">
        <v>56</v>
      </c>
      <c r="G29" s="868">
        <v>178</v>
      </c>
      <c r="H29" s="868">
        <v>190</v>
      </c>
      <c r="I29" s="868">
        <v>145</v>
      </c>
      <c r="J29" s="868">
        <v>154</v>
      </c>
    </row>
    <row r="30" spans="1:10" ht="12.75">
      <c r="A30" s="44" t="s">
        <v>59</v>
      </c>
      <c r="B30" s="663">
        <v>683</v>
      </c>
      <c r="C30" s="663">
        <v>439.6</v>
      </c>
      <c r="D30" s="663">
        <v>853.2</v>
      </c>
      <c r="E30" s="663">
        <v>968.8</v>
      </c>
      <c r="F30" s="663">
        <v>611</v>
      </c>
      <c r="G30" s="663">
        <v>549</v>
      </c>
      <c r="H30" s="663">
        <v>534</v>
      </c>
      <c r="I30" s="663">
        <v>476</v>
      </c>
      <c r="J30" s="667">
        <v>560</v>
      </c>
    </row>
    <row r="31" spans="1:10" ht="12.75">
      <c r="A31" s="44" t="s">
        <v>60</v>
      </c>
      <c r="B31" s="663" t="s">
        <v>48</v>
      </c>
      <c r="C31" s="663">
        <v>3.8</v>
      </c>
      <c r="D31" s="663">
        <v>15</v>
      </c>
      <c r="E31" s="663">
        <v>17.8</v>
      </c>
      <c r="F31" s="663">
        <v>43</v>
      </c>
      <c r="G31" s="663">
        <v>39</v>
      </c>
      <c r="H31" s="663">
        <v>39</v>
      </c>
      <c r="I31" s="663">
        <v>38</v>
      </c>
      <c r="J31" s="667">
        <v>29</v>
      </c>
    </row>
    <row r="32" spans="1:10" s="673" customFormat="1" ht="12.75">
      <c r="A32" s="44" t="s">
        <v>61</v>
      </c>
      <c r="B32" s="663">
        <v>1944</v>
      </c>
      <c r="C32" s="663">
        <v>1529.4</v>
      </c>
      <c r="D32" s="663">
        <v>1825.6</v>
      </c>
      <c r="E32" s="663">
        <v>1464.2</v>
      </c>
      <c r="F32" s="663">
        <v>1425</v>
      </c>
      <c r="G32" s="663">
        <v>1173</v>
      </c>
      <c r="H32" s="663">
        <v>1754</v>
      </c>
      <c r="I32" s="663">
        <v>1746</v>
      </c>
      <c r="J32" s="667">
        <v>1222</v>
      </c>
    </row>
    <row r="33" spans="1:10" ht="12.75">
      <c r="A33" s="46" t="s">
        <v>62</v>
      </c>
      <c r="B33" s="663">
        <v>1707</v>
      </c>
      <c r="C33" s="663">
        <v>1678</v>
      </c>
      <c r="D33" s="663">
        <v>2156</v>
      </c>
      <c r="E33" s="663">
        <v>1886</v>
      </c>
      <c r="F33" s="663">
        <v>1215</v>
      </c>
      <c r="G33" s="663">
        <v>1094</v>
      </c>
      <c r="H33" s="663">
        <v>572</v>
      </c>
      <c r="I33" s="663">
        <v>611</v>
      </c>
      <c r="J33" s="667">
        <v>1296</v>
      </c>
    </row>
    <row r="34" spans="1:10" ht="12.75">
      <c r="A34" s="44"/>
      <c r="J34" s="667"/>
    </row>
    <row r="35" spans="1:10" ht="12.75">
      <c r="A35" s="24" t="s">
        <v>63</v>
      </c>
      <c r="B35" s="654">
        <v>904</v>
      </c>
      <c r="C35" s="654">
        <v>923.6</v>
      </c>
      <c r="D35" s="654">
        <v>786.6</v>
      </c>
      <c r="E35" s="654">
        <v>708.6</v>
      </c>
      <c r="F35" s="654">
        <v>668</v>
      </c>
      <c r="G35" s="659">
        <v>702</v>
      </c>
      <c r="H35" s="654">
        <v>600</v>
      </c>
      <c r="I35" s="654">
        <v>670</v>
      </c>
      <c r="J35" s="662">
        <v>798</v>
      </c>
    </row>
    <row r="36" spans="1:10" ht="12.75">
      <c r="A36" s="44" t="s">
        <v>360</v>
      </c>
      <c r="B36" s="685" t="s">
        <v>48</v>
      </c>
      <c r="C36" s="685" t="s">
        <v>48</v>
      </c>
      <c r="D36" s="685" t="s">
        <v>48</v>
      </c>
      <c r="E36" s="686" t="s">
        <v>48</v>
      </c>
      <c r="F36" s="865">
        <v>7</v>
      </c>
      <c r="G36" s="873">
        <v>10</v>
      </c>
      <c r="H36" s="678">
        <v>4</v>
      </c>
      <c r="I36" s="658">
        <v>4</v>
      </c>
      <c r="J36" s="667">
        <v>2</v>
      </c>
    </row>
    <row r="37" spans="1:10" ht="12.75">
      <c r="A37" s="44" t="s">
        <v>64</v>
      </c>
      <c r="B37" s="655">
        <v>41.8</v>
      </c>
      <c r="C37" s="655">
        <v>61.8</v>
      </c>
      <c r="D37" s="655">
        <v>67.8</v>
      </c>
      <c r="E37" s="655">
        <v>53.4</v>
      </c>
      <c r="F37" s="655">
        <v>39</v>
      </c>
      <c r="G37" s="663">
        <v>52</v>
      </c>
      <c r="H37" s="655">
        <v>38</v>
      </c>
      <c r="I37" s="655">
        <v>32</v>
      </c>
      <c r="J37" s="667">
        <v>63</v>
      </c>
    </row>
    <row r="38" spans="1:10" ht="12.75">
      <c r="A38" s="44" t="s">
        <v>65</v>
      </c>
      <c r="B38" s="655">
        <v>8.6</v>
      </c>
      <c r="C38" s="655">
        <v>37.4</v>
      </c>
      <c r="D38" s="655">
        <v>37.2</v>
      </c>
      <c r="E38" s="655">
        <v>93.6</v>
      </c>
      <c r="F38" s="655">
        <v>64</v>
      </c>
      <c r="G38" s="663">
        <v>64</v>
      </c>
      <c r="H38" s="655">
        <v>33</v>
      </c>
      <c r="I38" s="655">
        <v>54</v>
      </c>
      <c r="J38" s="667">
        <v>53</v>
      </c>
    </row>
    <row r="39" spans="1:10" ht="12.75">
      <c r="A39" s="44" t="s">
        <v>66</v>
      </c>
      <c r="B39" s="655">
        <v>853.4</v>
      </c>
      <c r="C39" s="655">
        <v>824.4</v>
      </c>
      <c r="D39" s="655">
        <v>681.6</v>
      </c>
      <c r="E39" s="655">
        <v>561.6</v>
      </c>
      <c r="F39" s="655">
        <v>558</v>
      </c>
      <c r="G39" s="663">
        <v>576</v>
      </c>
      <c r="H39" s="655">
        <v>525</v>
      </c>
      <c r="I39" s="655">
        <v>580</v>
      </c>
      <c r="J39" s="667">
        <v>680</v>
      </c>
    </row>
    <row r="40" spans="1:10" ht="12.75">
      <c r="A40" s="44"/>
      <c r="J40" s="667"/>
    </row>
    <row r="41" spans="1:10" ht="12.75">
      <c r="A41" s="24" t="s">
        <v>67</v>
      </c>
      <c r="B41" s="654">
        <v>1331</v>
      </c>
      <c r="C41" s="654">
        <v>2013.4</v>
      </c>
      <c r="D41" s="654">
        <v>1975.4</v>
      </c>
      <c r="E41" s="654">
        <v>1905</v>
      </c>
      <c r="F41" s="654">
        <v>2166</v>
      </c>
      <c r="G41" s="659">
        <v>1968</v>
      </c>
      <c r="H41" s="654">
        <v>2016</v>
      </c>
      <c r="I41" s="654">
        <v>2218</v>
      </c>
      <c r="J41" s="662">
        <v>2448</v>
      </c>
    </row>
    <row r="42" spans="1:10" ht="12.75">
      <c r="A42" s="44" t="s">
        <v>68</v>
      </c>
      <c r="B42" s="655">
        <v>5</v>
      </c>
      <c r="C42" s="655">
        <v>4</v>
      </c>
      <c r="D42" s="655">
        <v>2</v>
      </c>
      <c r="E42" s="687">
        <v>11</v>
      </c>
      <c r="F42" s="655">
        <v>10</v>
      </c>
      <c r="G42" s="663">
        <v>3</v>
      </c>
      <c r="H42" s="655">
        <v>2</v>
      </c>
      <c r="I42" s="655">
        <v>4</v>
      </c>
      <c r="J42" s="667">
        <v>7</v>
      </c>
    </row>
    <row r="43" spans="1:10" ht="12.75">
      <c r="A43" s="44" t="s">
        <v>69</v>
      </c>
      <c r="B43" s="655">
        <v>35</v>
      </c>
      <c r="C43" s="655">
        <v>84</v>
      </c>
      <c r="D43" s="655">
        <v>146</v>
      </c>
      <c r="E43" s="655">
        <v>176</v>
      </c>
      <c r="F43" s="655">
        <v>219</v>
      </c>
      <c r="G43" s="663">
        <v>208</v>
      </c>
      <c r="H43" s="655">
        <v>225</v>
      </c>
      <c r="I43" s="655">
        <v>191</v>
      </c>
      <c r="J43" s="667">
        <v>205</v>
      </c>
    </row>
    <row r="44" spans="1:10" ht="12.75">
      <c r="A44" s="44" t="s">
        <v>70</v>
      </c>
      <c r="B44" s="655">
        <v>47.4</v>
      </c>
      <c r="C44" s="655">
        <v>49</v>
      </c>
      <c r="D44" s="655">
        <v>41</v>
      </c>
      <c r="E44" s="655">
        <v>16</v>
      </c>
      <c r="F44" s="655">
        <v>15</v>
      </c>
      <c r="G44" s="663">
        <v>19</v>
      </c>
      <c r="H44" s="655">
        <v>13</v>
      </c>
      <c r="I44" s="655">
        <v>16</v>
      </c>
      <c r="J44" s="667">
        <v>13</v>
      </c>
    </row>
    <row r="45" spans="1:10" ht="12.75">
      <c r="A45" s="44" t="s">
        <v>71</v>
      </c>
      <c r="B45" s="655">
        <v>29</v>
      </c>
      <c r="C45" s="655">
        <v>47</v>
      </c>
      <c r="D45" s="655">
        <v>68</v>
      </c>
      <c r="E45" s="655">
        <v>46</v>
      </c>
      <c r="F45" s="655">
        <v>59</v>
      </c>
      <c r="G45" s="663">
        <v>53</v>
      </c>
      <c r="H45" s="655">
        <v>67</v>
      </c>
      <c r="I45" s="655">
        <v>79</v>
      </c>
      <c r="J45" s="667">
        <v>81</v>
      </c>
    </row>
    <row r="46" spans="1:10" ht="12.75">
      <c r="A46" s="44" t="s">
        <v>72</v>
      </c>
      <c r="B46" s="655">
        <v>58</v>
      </c>
      <c r="C46" s="655">
        <v>105</v>
      </c>
      <c r="D46" s="655">
        <v>87</v>
      </c>
      <c r="E46" s="655">
        <v>90</v>
      </c>
      <c r="F46" s="655">
        <v>106</v>
      </c>
      <c r="G46" s="663">
        <v>90</v>
      </c>
      <c r="H46" s="655">
        <v>146</v>
      </c>
      <c r="I46" s="655">
        <v>277</v>
      </c>
      <c r="J46" s="667">
        <v>277</v>
      </c>
    </row>
    <row r="47" spans="1:10" ht="12.75">
      <c r="A47" s="44" t="s">
        <v>73</v>
      </c>
      <c r="B47" s="655">
        <v>19.8</v>
      </c>
      <c r="C47" s="655">
        <v>56</v>
      </c>
      <c r="D47" s="655">
        <v>34</v>
      </c>
      <c r="E47" s="655">
        <v>58</v>
      </c>
      <c r="F47" s="655">
        <v>76</v>
      </c>
      <c r="G47" s="663">
        <v>38</v>
      </c>
      <c r="H47" s="655">
        <v>49</v>
      </c>
      <c r="I47" s="655">
        <v>39</v>
      </c>
      <c r="J47" s="667">
        <v>38</v>
      </c>
    </row>
    <row r="48" spans="1:10" ht="12.75">
      <c r="A48" s="44" t="s">
        <v>74</v>
      </c>
      <c r="B48" s="655">
        <v>2</v>
      </c>
      <c r="C48" s="655">
        <v>14</v>
      </c>
      <c r="D48" s="655">
        <v>13</v>
      </c>
      <c r="E48" s="655">
        <v>154</v>
      </c>
      <c r="F48" s="655">
        <v>87</v>
      </c>
      <c r="G48" s="663">
        <v>61</v>
      </c>
      <c r="H48" s="655">
        <v>68</v>
      </c>
      <c r="I48" s="655">
        <v>82</v>
      </c>
      <c r="J48" s="667">
        <v>159</v>
      </c>
    </row>
    <row r="49" spans="1:10" ht="12.75">
      <c r="A49" s="44" t="s">
        <v>75</v>
      </c>
      <c r="B49" s="655">
        <v>205.8</v>
      </c>
      <c r="C49" s="655">
        <v>353</v>
      </c>
      <c r="D49" s="655">
        <v>293</v>
      </c>
      <c r="E49" s="655">
        <v>208</v>
      </c>
      <c r="F49" s="655">
        <v>236</v>
      </c>
      <c r="G49" s="663">
        <v>182</v>
      </c>
      <c r="H49" s="655">
        <v>106</v>
      </c>
      <c r="I49" s="655">
        <v>165</v>
      </c>
      <c r="J49" s="667">
        <v>149</v>
      </c>
    </row>
    <row r="50" spans="1:10" ht="12.75">
      <c r="A50" s="44" t="s">
        <v>76</v>
      </c>
      <c r="B50" s="655">
        <v>61</v>
      </c>
      <c r="C50" s="655">
        <v>107</v>
      </c>
      <c r="D50" s="655">
        <v>119</v>
      </c>
      <c r="E50" s="655">
        <v>111</v>
      </c>
      <c r="F50" s="655">
        <v>115</v>
      </c>
      <c r="G50" s="663">
        <v>129</v>
      </c>
      <c r="H50" s="655">
        <v>128</v>
      </c>
      <c r="I50" s="655">
        <v>165</v>
      </c>
      <c r="J50" s="667">
        <v>225</v>
      </c>
    </row>
    <row r="51" spans="1:10" ht="12.75">
      <c r="A51" s="44" t="s">
        <v>77</v>
      </c>
      <c r="B51" s="655">
        <v>40</v>
      </c>
      <c r="C51" s="655">
        <v>89</v>
      </c>
      <c r="D51" s="655">
        <v>67</v>
      </c>
      <c r="E51" s="655">
        <v>80</v>
      </c>
      <c r="F51" s="655">
        <v>65</v>
      </c>
      <c r="G51" s="663">
        <v>31</v>
      </c>
      <c r="H51" s="655">
        <v>46</v>
      </c>
      <c r="I51" s="655">
        <v>17</v>
      </c>
      <c r="J51" s="667">
        <v>27</v>
      </c>
    </row>
    <row r="52" spans="1:10" ht="12.75">
      <c r="A52" s="44" t="s">
        <v>78</v>
      </c>
      <c r="B52" s="655">
        <v>75</v>
      </c>
      <c r="C52" s="655">
        <v>82</v>
      </c>
      <c r="D52" s="655">
        <v>102</v>
      </c>
      <c r="E52" s="655">
        <v>176</v>
      </c>
      <c r="F52" s="655">
        <v>253</v>
      </c>
      <c r="G52" s="663">
        <v>245</v>
      </c>
      <c r="H52" s="655">
        <v>259</v>
      </c>
      <c r="I52" s="655">
        <v>220</v>
      </c>
      <c r="J52" s="667">
        <v>266</v>
      </c>
    </row>
    <row r="53" spans="1:10" ht="12.75">
      <c r="A53" s="44" t="s">
        <v>79</v>
      </c>
      <c r="B53" s="655">
        <v>106.4</v>
      </c>
      <c r="C53" s="655">
        <v>158</v>
      </c>
      <c r="D53" s="655">
        <v>118</v>
      </c>
      <c r="E53" s="655">
        <v>10</v>
      </c>
      <c r="F53" s="655">
        <v>91</v>
      </c>
      <c r="G53" s="663">
        <v>92</v>
      </c>
      <c r="H53" s="655">
        <v>112</v>
      </c>
      <c r="I53" s="655">
        <v>105</v>
      </c>
      <c r="J53" s="667">
        <v>129</v>
      </c>
    </row>
    <row r="54" spans="1:10" ht="12.75">
      <c r="A54" s="44" t="s">
        <v>376</v>
      </c>
      <c r="B54" s="655">
        <v>1</v>
      </c>
      <c r="C54" s="655">
        <v>25</v>
      </c>
      <c r="D54" s="655">
        <v>25</v>
      </c>
      <c r="E54" s="655">
        <v>103</v>
      </c>
      <c r="F54" s="655">
        <v>44</v>
      </c>
      <c r="G54" s="663">
        <v>44</v>
      </c>
      <c r="H54" s="655">
        <v>50</v>
      </c>
      <c r="I54" s="655">
        <v>43</v>
      </c>
      <c r="J54" s="667">
        <v>64</v>
      </c>
    </row>
    <row r="55" spans="1:10" ht="12.75">
      <c r="A55" s="44" t="s">
        <v>80</v>
      </c>
      <c r="B55" s="655">
        <v>646</v>
      </c>
      <c r="C55" s="655">
        <v>840</v>
      </c>
      <c r="D55" s="655">
        <v>860</v>
      </c>
      <c r="E55" s="655">
        <v>666</v>
      </c>
      <c r="F55" s="655">
        <v>790</v>
      </c>
      <c r="G55" s="663">
        <v>773</v>
      </c>
      <c r="H55" s="655">
        <v>745</v>
      </c>
      <c r="I55" s="655">
        <v>815</v>
      </c>
      <c r="J55" s="667">
        <v>808</v>
      </c>
    </row>
    <row r="56" spans="1:10" ht="12.75">
      <c r="A56" s="44"/>
      <c r="J56" s="667"/>
    </row>
    <row r="57" spans="1:10" ht="12.75">
      <c r="A57" s="24" t="s">
        <v>81</v>
      </c>
      <c r="B57" s="654">
        <v>2527</v>
      </c>
      <c r="C57" s="654">
        <v>2495.8</v>
      </c>
      <c r="D57" s="654">
        <v>2573.4</v>
      </c>
      <c r="E57" s="654">
        <v>1604.8</v>
      </c>
      <c r="F57" s="654">
        <v>1369</v>
      </c>
      <c r="G57" s="659">
        <v>1285</v>
      </c>
      <c r="H57" s="654">
        <v>1287</v>
      </c>
      <c r="I57" s="654">
        <v>1268</v>
      </c>
      <c r="J57" s="676">
        <v>1546</v>
      </c>
    </row>
    <row r="58" spans="1:10" ht="12.75">
      <c r="A58" s="44" t="s">
        <v>82</v>
      </c>
      <c r="B58" s="655">
        <v>2061.4</v>
      </c>
      <c r="C58" s="655">
        <v>2070.8</v>
      </c>
      <c r="D58" s="655">
        <v>2195</v>
      </c>
      <c r="E58" s="655">
        <v>1313.6</v>
      </c>
      <c r="F58" s="655">
        <v>1071</v>
      </c>
      <c r="G58" s="663">
        <v>990</v>
      </c>
      <c r="H58" s="655">
        <v>982</v>
      </c>
      <c r="I58" s="655">
        <v>930</v>
      </c>
      <c r="J58" s="671">
        <v>1165</v>
      </c>
    </row>
    <row r="59" spans="1:10" ht="12.75">
      <c r="A59" s="44" t="s">
        <v>83</v>
      </c>
      <c r="B59" s="655">
        <v>465.6</v>
      </c>
      <c r="C59" s="655">
        <v>425</v>
      </c>
      <c r="D59" s="655">
        <v>378.4</v>
      </c>
      <c r="E59" s="655">
        <v>291.2</v>
      </c>
      <c r="F59" s="655">
        <v>298</v>
      </c>
      <c r="G59" s="663">
        <v>295</v>
      </c>
      <c r="H59" s="655">
        <v>305</v>
      </c>
      <c r="I59" s="655">
        <v>338</v>
      </c>
      <c r="J59" s="671">
        <v>381</v>
      </c>
    </row>
    <row r="60" spans="1:10" ht="12.75">
      <c r="A60" s="44"/>
      <c r="J60" s="667"/>
    </row>
    <row r="61" spans="1:10" ht="12.75">
      <c r="A61" s="24" t="s">
        <v>84</v>
      </c>
      <c r="B61" s="654">
        <v>334</v>
      </c>
      <c r="C61" s="654">
        <v>410</v>
      </c>
      <c r="D61" s="654">
        <v>346.2</v>
      </c>
      <c r="E61" s="654">
        <v>264</v>
      </c>
      <c r="F61" s="654">
        <v>263</v>
      </c>
      <c r="G61" s="659">
        <v>251</v>
      </c>
      <c r="H61" s="654">
        <v>267</v>
      </c>
      <c r="I61" s="654">
        <v>343</v>
      </c>
      <c r="J61" s="676">
        <v>329</v>
      </c>
    </row>
    <row r="62" spans="1:10" ht="12.75">
      <c r="A62" s="44" t="s">
        <v>85</v>
      </c>
      <c r="B62" s="655">
        <v>63</v>
      </c>
      <c r="C62" s="655">
        <v>56</v>
      </c>
      <c r="D62" s="655">
        <v>82</v>
      </c>
      <c r="E62" s="655">
        <v>96.6</v>
      </c>
      <c r="F62" s="655">
        <v>95</v>
      </c>
      <c r="G62" s="663">
        <v>103</v>
      </c>
      <c r="H62" s="655">
        <v>114</v>
      </c>
      <c r="I62" s="655">
        <v>162</v>
      </c>
      <c r="J62" s="671">
        <v>120</v>
      </c>
    </row>
    <row r="63" spans="1:10" ht="12.75">
      <c r="A63" s="44" t="s">
        <v>86</v>
      </c>
      <c r="B63" s="655">
        <v>109.8</v>
      </c>
      <c r="C63" s="655">
        <v>211.6</v>
      </c>
      <c r="D63" s="655">
        <v>103.6</v>
      </c>
      <c r="E63" s="655">
        <v>69.6</v>
      </c>
      <c r="F63" s="655">
        <v>72</v>
      </c>
      <c r="G63" s="663">
        <v>49</v>
      </c>
      <c r="H63" s="655">
        <v>42</v>
      </c>
      <c r="I63" s="655">
        <v>51</v>
      </c>
      <c r="J63" s="671">
        <v>84</v>
      </c>
    </row>
    <row r="64" spans="1:10" ht="12.75">
      <c r="A64" s="44" t="s">
        <v>87</v>
      </c>
      <c r="B64" s="655">
        <v>161</v>
      </c>
      <c r="C64" s="655">
        <v>142</v>
      </c>
      <c r="D64" s="655">
        <v>192.8</v>
      </c>
      <c r="E64" s="655">
        <v>97.8</v>
      </c>
      <c r="F64" s="655">
        <v>96</v>
      </c>
      <c r="G64" s="663">
        <v>99</v>
      </c>
      <c r="H64" s="655">
        <v>111</v>
      </c>
      <c r="I64" s="655">
        <v>130</v>
      </c>
      <c r="J64" s="671">
        <v>125</v>
      </c>
    </row>
    <row r="65" spans="1:10" ht="12.75">
      <c r="A65" s="44"/>
      <c r="J65" s="667"/>
    </row>
    <row r="66" spans="1:10" ht="12.75">
      <c r="A66" s="24" t="s">
        <v>88</v>
      </c>
      <c r="B66" s="654">
        <v>229.8</v>
      </c>
      <c r="C66" s="654">
        <v>250</v>
      </c>
      <c r="D66" s="654">
        <v>340.2</v>
      </c>
      <c r="E66" s="654">
        <v>256.2</v>
      </c>
      <c r="F66" s="654">
        <v>295</v>
      </c>
      <c r="G66" s="659">
        <v>308</v>
      </c>
      <c r="H66" s="654">
        <v>319</v>
      </c>
      <c r="I66" s="654">
        <v>294</v>
      </c>
      <c r="J66" s="676">
        <v>324</v>
      </c>
    </row>
    <row r="67" ht="12.75">
      <c r="A67" s="44"/>
    </row>
    <row r="68" spans="1:10" ht="12.75">
      <c r="A68" s="49" t="s">
        <v>89</v>
      </c>
      <c r="B68" s="675">
        <v>383.2</v>
      </c>
      <c r="C68" s="675">
        <v>1550.8</v>
      </c>
      <c r="D68" s="675">
        <v>1586.4</v>
      </c>
      <c r="E68" s="675">
        <v>2825</v>
      </c>
      <c r="F68" s="675">
        <v>3348</v>
      </c>
      <c r="G68" s="874">
        <v>3924</v>
      </c>
      <c r="H68" s="675">
        <v>4245</v>
      </c>
      <c r="I68" s="89">
        <v>6397</v>
      </c>
      <c r="J68" s="677">
        <v>8440</v>
      </c>
    </row>
  </sheetData>
  <sheetProtection/>
  <mergeCells count="2">
    <mergeCell ref="B2:E2"/>
    <mergeCell ref="A1:I1"/>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66"/>
  <sheetViews>
    <sheetView zoomScalePageLayoutView="0" workbookViewId="0" topLeftCell="A1">
      <selection activeCell="A2" sqref="A2"/>
    </sheetView>
  </sheetViews>
  <sheetFormatPr defaultColWidth="10.66015625" defaultRowHeight="11.25"/>
  <cols>
    <col min="1" max="1" width="32.5" style="91" customWidth="1"/>
    <col min="2" max="2" width="6.66015625" style="91" bestFit="1" customWidth="1"/>
    <col min="3" max="3" width="6" style="91" bestFit="1" customWidth="1"/>
    <col min="4" max="9" width="8" style="91" bestFit="1" customWidth="1"/>
    <col min="10" max="10" width="5.66015625" style="91" bestFit="1" customWidth="1"/>
    <col min="11" max="11" width="3" style="91" bestFit="1" customWidth="1"/>
    <col min="12" max="12" width="7" style="91" bestFit="1" customWidth="1"/>
    <col min="13" max="13" width="5.83203125" style="91" bestFit="1" customWidth="1"/>
    <col min="14" max="14" width="4.66015625" style="91" bestFit="1" customWidth="1"/>
    <col min="15" max="18" width="5.83203125" style="91" bestFit="1" customWidth="1"/>
    <col min="19" max="20" width="4.66015625" style="91" bestFit="1" customWidth="1"/>
    <col min="21" max="16384" width="10.66015625" style="91" customWidth="1"/>
  </cols>
  <sheetData>
    <row r="1" spans="1:11" ht="12.75">
      <c r="A1" s="998" t="s">
        <v>392</v>
      </c>
      <c r="B1" s="999"/>
      <c r="C1" s="999"/>
      <c r="D1" s="999"/>
      <c r="E1" s="999"/>
      <c r="F1" s="999"/>
      <c r="G1" s="999"/>
      <c r="H1" s="999"/>
      <c r="I1" s="999"/>
      <c r="J1" s="999"/>
      <c r="K1" s="830"/>
    </row>
    <row r="2" spans="1:10" ht="12.75">
      <c r="A2" s="92"/>
      <c r="B2" s="1000" t="s">
        <v>91</v>
      </c>
      <c r="C2" s="1001"/>
      <c r="D2" s="1001"/>
      <c r="E2" s="1001"/>
      <c r="F2" s="1001"/>
      <c r="G2" s="1001"/>
      <c r="H2" s="1001"/>
      <c r="I2" s="1001"/>
      <c r="J2" s="1001"/>
    </row>
    <row r="3" spans="1:10" ht="11.25">
      <c r="A3" s="93" t="s">
        <v>104</v>
      </c>
      <c r="B3" s="94" t="s">
        <v>27</v>
      </c>
      <c r="C3" s="95" t="s">
        <v>416</v>
      </c>
      <c r="D3" s="96" t="s">
        <v>92</v>
      </c>
      <c r="E3" s="95" t="s">
        <v>93</v>
      </c>
      <c r="F3" s="94" t="s">
        <v>94</v>
      </c>
      <c r="G3" s="94" t="s">
        <v>95</v>
      </c>
      <c r="H3" s="94" t="s">
        <v>96</v>
      </c>
      <c r="I3" s="94" t="s">
        <v>97</v>
      </c>
      <c r="J3" s="94" t="s">
        <v>98</v>
      </c>
    </row>
    <row r="4" spans="1:20" s="100" customFormat="1" ht="11.25">
      <c r="A4" s="97" t="s">
        <v>27</v>
      </c>
      <c r="B4" s="23">
        <v>17620</v>
      </c>
      <c r="C4" s="23">
        <v>1713</v>
      </c>
      <c r="D4" s="23">
        <v>1222</v>
      </c>
      <c r="E4" s="23">
        <v>5669</v>
      </c>
      <c r="F4" s="23">
        <v>4509</v>
      </c>
      <c r="G4" s="23">
        <v>2532</v>
      </c>
      <c r="H4" s="23">
        <v>1243</v>
      </c>
      <c r="I4" s="23">
        <v>556</v>
      </c>
      <c r="J4" s="23">
        <v>176</v>
      </c>
      <c r="K4" s="98"/>
      <c r="L4" s="650"/>
      <c r="M4" s="99"/>
      <c r="N4" s="99"/>
      <c r="O4" s="99"/>
      <c r="P4" s="99"/>
      <c r="Q4" s="99"/>
      <c r="R4" s="99"/>
      <c r="S4" s="99"/>
      <c r="T4" s="99"/>
    </row>
    <row r="5" spans="1:20" s="93" customFormat="1" ht="11.25">
      <c r="A5" s="100"/>
      <c r="B5" s="647"/>
      <c r="C5" s="11"/>
      <c r="D5" s="647"/>
      <c r="E5" s="647"/>
      <c r="F5" s="647"/>
      <c r="G5" s="647"/>
      <c r="H5" s="647"/>
      <c r="I5" s="647"/>
      <c r="J5" s="647"/>
      <c r="K5" s="101"/>
      <c r="L5"/>
      <c r="M5" s="102"/>
      <c r="N5" s="102"/>
      <c r="O5" s="102"/>
      <c r="P5" s="102"/>
      <c r="Q5" s="102"/>
      <c r="R5" s="102"/>
      <c r="S5" s="102"/>
      <c r="T5" s="102"/>
    </row>
    <row r="6" spans="1:20" s="100" customFormat="1" ht="11.25">
      <c r="A6" s="100" t="s">
        <v>40</v>
      </c>
      <c r="B6" s="23">
        <v>9416</v>
      </c>
      <c r="C6" s="23">
        <v>913</v>
      </c>
      <c r="D6" s="23">
        <v>691</v>
      </c>
      <c r="E6" s="23">
        <v>3280</v>
      </c>
      <c r="F6" s="23">
        <v>2166</v>
      </c>
      <c r="G6" s="23">
        <v>1237</v>
      </c>
      <c r="H6" s="23">
        <v>691</v>
      </c>
      <c r="I6" s="23">
        <v>346</v>
      </c>
      <c r="J6" s="23">
        <v>92</v>
      </c>
      <c r="K6" s="98"/>
      <c r="L6" s="650"/>
      <c r="M6" s="99"/>
      <c r="N6" s="99"/>
      <c r="O6" s="99"/>
      <c r="P6" s="99"/>
      <c r="Q6" s="99"/>
      <c r="R6" s="99"/>
      <c r="S6" s="99"/>
      <c r="T6" s="99"/>
    </row>
    <row r="7" spans="1:20" s="93" customFormat="1" ht="11.25">
      <c r="A7" s="93" t="s">
        <v>41</v>
      </c>
      <c r="B7" s="647">
        <v>7017</v>
      </c>
      <c r="C7" s="647">
        <v>705</v>
      </c>
      <c r="D7" s="647">
        <v>587</v>
      </c>
      <c r="E7" s="647">
        <v>2674</v>
      </c>
      <c r="F7" s="647">
        <v>1382</v>
      </c>
      <c r="G7" s="647">
        <v>809</v>
      </c>
      <c r="H7" s="647">
        <v>475</v>
      </c>
      <c r="I7" s="647">
        <v>306</v>
      </c>
      <c r="J7" s="647">
        <v>79</v>
      </c>
      <c r="K7" s="101"/>
      <c r="L7" s="650"/>
      <c r="M7" s="102"/>
      <c r="N7" s="102"/>
      <c r="O7" s="102"/>
      <c r="P7" s="102"/>
      <c r="Q7" s="102"/>
      <c r="R7" s="102"/>
      <c r="S7" s="102"/>
      <c r="T7" s="102"/>
    </row>
    <row r="8" spans="1:20" s="93" customFormat="1" ht="11.25">
      <c r="A8" s="93" t="s">
        <v>42</v>
      </c>
      <c r="B8" s="647">
        <v>8839</v>
      </c>
      <c r="C8" s="647">
        <v>825</v>
      </c>
      <c r="D8" s="647">
        <v>629</v>
      </c>
      <c r="E8" s="647">
        <v>3105</v>
      </c>
      <c r="F8" s="647">
        <v>2046</v>
      </c>
      <c r="G8" s="647">
        <v>1169</v>
      </c>
      <c r="H8" s="647">
        <v>651</v>
      </c>
      <c r="I8" s="647">
        <v>331</v>
      </c>
      <c r="J8" s="647">
        <v>83</v>
      </c>
      <c r="K8" s="101"/>
      <c r="L8" s="650"/>
      <c r="M8" s="102"/>
      <c r="N8" s="102"/>
      <c r="O8" s="102"/>
      <c r="P8" s="102"/>
      <c r="Q8" s="102"/>
      <c r="R8" s="102"/>
      <c r="S8" s="102"/>
      <c r="T8" s="102"/>
    </row>
    <row r="9" spans="1:20" s="93" customFormat="1" ht="11.25">
      <c r="A9" s="93" t="s">
        <v>43</v>
      </c>
      <c r="B9" s="647">
        <v>1822</v>
      </c>
      <c r="C9" s="647">
        <v>120</v>
      </c>
      <c r="D9" s="647">
        <v>42</v>
      </c>
      <c r="E9" s="647">
        <v>431</v>
      </c>
      <c r="F9" s="647">
        <v>664</v>
      </c>
      <c r="G9" s="647">
        <v>360</v>
      </c>
      <c r="H9" s="647">
        <v>176</v>
      </c>
      <c r="I9" s="647">
        <v>25</v>
      </c>
      <c r="J9" s="647">
        <v>4</v>
      </c>
      <c r="K9" s="101"/>
      <c r="L9" s="650"/>
      <c r="M9" s="102"/>
      <c r="N9" s="102"/>
      <c r="O9" s="102"/>
      <c r="P9" s="102"/>
      <c r="Q9" s="102"/>
      <c r="R9" s="102"/>
      <c r="S9" s="102"/>
      <c r="T9" s="102"/>
    </row>
    <row r="10" spans="1:20" s="100" customFormat="1" ht="11.25">
      <c r="A10" s="93"/>
      <c r="B10" s="550"/>
      <c r="C10" s="550"/>
      <c r="D10" s="550"/>
      <c r="E10" s="549"/>
      <c r="F10" s="549"/>
      <c r="G10" s="549"/>
      <c r="H10" s="549"/>
      <c r="I10" s="549"/>
      <c r="J10" s="549"/>
      <c r="K10" s="98"/>
      <c r="L10" s="650"/>
      <c r="M10" s="99"/>
      <c r="N10" s="99"/>
      <c r="O10" s="99"/>
      <c r="P10" s="99"/>
      <c r="Q10" s="99"/>
      <c r="R10" s="99"/>
      <c r="S10" s="99"/>
      <c r="T10" s="99"/>
    </row>
    <row r="11" spans="1:20" s="93" customFormat="1" ht="11.25">
      <c r="A11" s="3" t="s">
        <v>44</v>
      </c>
      <c r="B11" s="647">
        <v>1269</v>
      </c>
      <c r="C11" s="647">
        <v>116</v>
      </c>
      <c r="D11" s="647">
        <v>112</v>
      </c>
      <c r="E11" s="647">
        <v>580</v>
      </c>
      <c r="F11" s="647">
        <v>230</v>
      </c>
      <c r="G11" s="647">
        <v>123</v>
      </c>
      <c r="H11" s="647">
        <v>71</v>
      </c>
      <c r="I11" s="647">
        <v>33</v>
      </c>
      <c r="J11" s="647">
        <v>4</v>
      </c>
      <c r="K11" s="101"/>
      <c r="L11" s="650"/>
      <c r="M11" s="102"/>
      <c r="N11" s="102"/>
      <c r="O11" s="102"/>
      <c r="P11" s="102"/>
      <c r="Q11" s="102"/>
      <c r="R11" s="102"/>
      <c r="S11" s="102"/>
      <c r="T11" s="102"/>
    </row>
    <row r="12" spans="1:20" s="93" customFormat="1" ht="11.25">
      <c r="A12" s="3" t="s">
        <v>45</v>
      </c>
      <c r="B12" s="647">
        <v>272</v>
      </c>
      <c r="C12" s="647">
        <v>53</v>
      </c>
      <c r="D12" s="647">
        <v>18</v>
      </c>
      <c r="E12" s="647">
        <v>84</v>
      </c>
      <c r="F12" s="647">
        <v>67</v>
      </c>
      <c r="G12" s="647">
        <v>31</v>
      </c>
      <c r="H12" s="647">
        <v>13</v>
      </c>
      <c r="I12" s="647">
        <v>6</v>
      </c>
      <c r="J12" s="647" t="s">
        <v>33</v>
      </c>
      <c r="K12" s="101"/>
      <c r="L12" s="650"/>
      <c r="M12" s="102"/>
      <c r="N12" s="102"/>
      <c r="O12" s="102"/>
      <c r="P12" s="102"/>
      <c r="Q12" s="102"/>
      <c r="R12" s="102"/>
      <c r="S12" s="102"/>
      <c r="T12" s="102"/>
    </row>
    <row r="13" spans="1:20" s="93" customFormat="1" ht="11.25">
      <c r="A13" s="3" t="s">
        <v>46</v>
      </c>
      <c r="B13" s="647">
        <v>3385</v>
      </c>
      <c r="C13" s="647">
        <v>242</v>
      </c>
      <c r="D13" s="647">
        <v>244</v>
      </c>
      <c r="E13" s="647">
        <v>1496</v>
      </c>
      <c r="F13" s="647">
        <v>648</v>
      </c>
      <c r="G13" s="647">
        <v>333</v>
      </c>
      <c r="H13" s="647">
        <v>211</v>
      </c>
      <c r="I13" s="647">
        <v>165</v>
      </c>
      <c r="J13" s="647">
        <v>46</v>
      </c>
      <c r="K13" s="101"/>
      <c r="L13" s="650"/>
      <c r="M13" s="102"/>
      <c r="N13" s="102"/>
      <c r="O13" s="102"/>
      <c r="P13" s="102"/>
      <c r="Q13" s="102"/>
      <c r="R13" s="102"/>
      <c r="S13" s="102"/>
      <c r="T13" s="102"/>
    </row>
    <row r="14" spans="1:20" s="93" customFormat="1" ht="11.25">
      <c r="A14" s="644" t="s">
        <v>344</v>
      </c>
      <c r="B14" s="647">
        <v>337</v>
      </c>
      <c r="C14" s="647">
        <v>47</v>
      </c>
      <c r="D14" s="647">
        <v>43</v>
      </c>
      <c r="E14" s="647">
        <v>99</v>
      </c>
      <c r="F14" s="647">
        <v>68</v>
      </c>
      <c r="G14" s="647">
        <v>43</v>
      </c>
      <c r="H14" s="647">
        <v>27</v>
      </c>
      <c r="I14" s="647">
        <v>9</v>
      </c>
      <c r="J14" s="647">
        <v>1</v>
      </c>
      <c r="K14" s="101"/>
      <c r="L14" s="650"/>
      <c r="M14" s="102"/>
      <c r="N14" s="102"/>
      <c r="O14" s="102"/>
      <c r="P14" s="102"/>
      <c r="Q14" s="102"/>
      <c r="R14" s="102"/>
      <c r="S14" s="102"/>
      <c r="T14" s="102"/>
    </row>
    <row r="15" spans="1:20" s="93" customFormat="1" ht="11.25">
      <c r="A15" s="28" t="s">
        <v>47</v>
      </c>
      <c r="B15" s="647">
        <v>18</v>
      </c>
      <c r="C15" s="647">
        <v>3</v>
      </c>
      <c r="D15" s="647">
        <v>1</v>
      </c>
      <c r="E15" s="647">
        <v>1</v>
      </c>
      <c r="F15" s="647">
        <v>3</v>
      </c>
      <c r="G15" s="647">
        <v>3</v>
      </c>
      <c r="H15" s="647">
        <v>2</v>
      </c>
      <c r="I15" s="647">
        <v>2</v>
      </c>
      <c r="J15" s="647">
        <v>3</v>
      </c>
      <c r="K15" s="101"/>
      <c r="L15" s="650"/>
      <c r="M15" s="102"/>
      <c r="N15" s="102"/>
      <c r="O15" s="102"/>
      <c r="P15" s="102"/>
      <c r="Q15" s="102"/>
      <c r="R15" s="102"/>
      <c r="S15" s="102"/>
      <c r="T15" s="102"/>
    </row>
    <row r="16" spans="1:20" s="93" customFormat="1" ht="11.25">
      <c r="A16" s="3" t="s">
        <v>49</v>
      </c>
      <c r="B16" s="647">
        <v>17</v>
      </c>
      <c r="C16" s="647">
        <v>2</v>
      </c>
      <c r="D16" s="647" t="s">
        <v>33</v>
      </c>
      <c r="E16" s="647">
        <v>4</v>
      </c>
      <c r="F16" s="647">
        <v>4</v>
      </c>
      <c r="G16" s="647">
        <v>7</v>
      </c>
      <c r="H16" s="647" t="s">
        <v>33</v>
      </c>
      <c r="I16" s="647" t="s">
        <v>33</v>
      </c>
      <c r="J16" s="647" t="s">
        <v>33</v>
      </c>
      <c r="K16" s="101"/>
      <c r="L16" s="650"/>
      <c r="M16" s="102"/>
      <c r="N16" s="102"/>
      <c r="O16" s="102"/>
      <c r="P16" s="102"/>
      <c r="Q16" s="102"/>
      <c r="R16" s="102"/>
      <c r="S16" s="102"/>
      <c r="T16" s="102"/>
    </row>
    <row r="17" spans="1:20" s="93" customFormat="1" ht="11.25">
      <c r="A17" s="3" t="s">
        <v>50</v>
      </c>
      <c r="B17" s="647">
        <v>223</v>
      </c>
      <c r="C17" s="647">
        <v>26</v>
      </c>
      <c r="D17" s="647">
        <v>21</v>
      </c>
      <c r="E17" s="647">
        <v>72</v>
      </c>
      <c r="F17" s="647">
        <v>50</v>
      </c>
      <c r="G17" s="647">
        <v>26</v>
      </c>
      <c r="H17" s="647">
        <v>19</v>
      </c>
      <c r="I17" s="647">
        <v>8</v>
      </c>
      <c r="J17" s="647">
        <v>1</v>
      </c>
      <c r="K17" s="101"/>
      <c r="L17" s="650"/>
      <c r="M17" s="102"/>
      <c r="N17" s="102"/>
      <c r="O17" s="102"/>
      <c r="P17" s="102"/>
      <c r="Q17" s="102"/>
      <c r="R17" s="102"/>
      <c r="S17" s="102"/>
      <c r="T17" s="102"/>
    </row>
    <row r="18" spans="1:20" s="93" customFormat="1" ht="11.25">
      <c r="A18" s="3" t="s">
        <v>51</v>
      </c>
      <c r="B18" s="647">
        <v>533</v>
      </c>
      <c r="C18" s="647">
        <v>69</v>
      </c>
      <c r="D18" s="647">
        <v>49</v>
      </c>
      <c r="E18" s="647">
        <v>157</v>
      </c>
      <c r="F18" s="647">
        <v>117</v>
      </c>
      <c r="G18" s="647">
        <v>89</v>
      </c>
      <c r="H18" s="647">
        <v>38</v>
      </c>
      <c r="I18" s="647">
        <v>13</v>
      </c>
      <c r="J18" s="647">
        <v>1</v>
      </c>
      <c r="K18" s="101"/>
      <c r="L18" s="650"/>
      <c r="M18" s="102"/>
      <c r="N18" s="102"/>
      <c r="O18" s="102"/>
      <c r="P18" s="102"/>
      <c r="Q18" s="102"/>
      <c r="R18" s="102"/>
      <c r="S18" s="102"/>
      <c r="T18" s="102"/>
    </row>
    <row r="19" spans="1:20" s="93" customFormat="1" ht="11.25">
      <c r="A19" s="644" t="s">
        <v>345</v>
      </c>
      <c r="B19" s="647">
        <v>44</v>
      </c>
      <c r="C19" s="647">
        <v>5</v>
      </c>
      <c r="D19" s="647">
        <v>1</v>
      </c>
      <c r="E19" s="647">
        <v>18</v>
      </c>
      <c r="F19" s="647">
        <v>12</v>
      </c>
      <c r="G19" s="647">
        <v>7</v>
      </c>
      <c r="H19" s="647">
        <v>1</v>
      </c>
      <c r="I19" s="647" t="s">
        <v>33</v>
      </c>
      <c r="J19" s="647" t="s">
        <v>33</v>
      </c>
      <c r="K19" s="101"/>
      <c r="L19" s="650"/>
      <c r="M19" s="102"/>
      <c r="N19" s="102"/>
      <c r="O19" s="102"/>
      <c r="P19" s="102"/>
      <c r="Q19" s="102"/>
      <c r="R19" s="102"/>
      <c r="S19" s="102"/>
      <c r="T19" s="102"/>
    </row>
    <row r="20" spans="1:20" s="93" customFormat="1" ht="11.25">
      <c r="A20" s="644" t="s">
        <v>348</v>
      </c>
      <c r="B20" s="647">
        <v>37</v>
      </c>
      <c r="C20" s="647">
        <v>4</v>
      </c>
      <c r="D20" s="647" t="s">
        <v>33</v>
      </c>
      <c r="E20" s="647">
        <v>13</v>
      </c>
      <c r="F20" s="647">
        <v>13</v>
      </c>
      <c r="G20" s="647">
        <v>7</v>
      </c>
      <c r="H20" s="647" t="s">
        <v>33</v>
      </c>
      <c r="I20" s="647" t="s">
        <v>33</v>
      </c>
      <c r="J20" s="647" t="s">
        <v>33</v>
      </c>
      <c r="K20" s="101"/>
      <c r="L20" s="650"/>
      <c r="M20" s="102"/>
      <c r="N20" s="102"/>
      <c r="O20" s="102"/>
      <c r="P20" s="102"/>
      <c r="Q20" s="102"/>
      <c r="R20" s="102"/>
      <c r="S20" s="102"/>
      <c r="T20" s="102"/>
    </row>
    <row r="21" spans="1:20" s="93" customFormat="1" ht="11.25">
      <c r="A21" s="3" t="s">
        <v>52</v>
      </c>
      <c r="B21" s="647">
        <v>168</v>
      </c>
      <c r="C21" s="647">
        <v>9</v>
      </c>
      <c r="D21" s="647">
        <v>4</v>
      </c>
      <c r="E21" s="647">
        <v>58</v>
      </c>
      <c r="F21" s="647">
        <v>50</v>
      </c>
      <c r="G21" s="647">
        <v>32</v>
      </c>
      <c r="H21" s="647">
        <v>13</v>
      </c>
      <c r="I21" s="647">
        <v>2</v>
      </c>
      <c r="J21" s="647" t="s">
        <v>33</v>
      </c>
      <c r="K21" s="101"/>
      <c r="L21" s="650"/>
      <c r="M21" s="102"/>
      <c r="N21" s="102"/>
      <c r="O21" s="102"/>
      <c r="P21" s="102"/>
      <c r="Q21" s="102"/>
      <c r="R21" s="102"/>
      <c r="S21" s="102"/>
      <c r="T21" s="102"/>
    </row>
    <row r="22" spans="1:20" s="93" customFormat="1" ht="11.25">
      <c r="A22" s="644" t="s">
        <v>356</v>
      </c>
      <c r="B22" s="647">
        <v>6</v>
      </c>
      <c r="C22" s="647" t="s">
        <v>33</v>
      </c>
      <c r="D22" s="647">
        <v>2</v>
      </c>
      <c r="E22" s="647" t="s">
        <v>33</v>
      </c>
      <c r="F22" s="647" t="s">
        <v>33</v>
      </c>
      <c r="G22" s="647">
        <v>2</v>
      </c>
      <c r="H22" s="647">
        <v>1</v>
      </c>
      <c r="I22" s="647" t="s">
        <v>33</v>
      </c>
      <c r="J22" s="647">
        <v>1</v>
      </c>
      <c r="K22" s="101"/>
      <c r="L22" s="650"/>
      <c r="M22" s="102"/>
      <c r="N22" s="102"/>
      <c r="O22" s="102"/>
      <c r="P22" s="102"/>
      <c r="Q22" s="102"/>
      <c r="R22" s="102"/>
      <c r="S22" s="102"/>
      <c r="T22" s="102"/>
    </row>
    <row r="23" spans="1:20" s="93" customFormat="1" ht="11.25">
      <c r="A23" s="3" t="s">
        <v>53</v>
      </c>
      <c r="B23" s="647">
        <v>1</v>
      </c>
      <c r="C23" s="647" t="s">
        <v>33</v>
      </c>
      <c r="D23" s="647" t="s">
        <v>33</v>
      </c>
      <c r="E23" s="647" t="s">
        <v>33</v>
      </c>
      <c r="F23" s="647" t="s">
        <v>33</v>
      </c>
      <c r="G23" s="647">
        <v>1</v>
      </c>
      <c r="H23" s="647" t="s">
        <v>33</v>
      </c>
      <c r="I23" s="647" t="s">
        <v>33</v>
      </c>
      <c r="J23" s="647" t="s">
        <v>33</v>
      </c>
      <c r="K23" s="101"/>
      <c r="L23" s="650"/>
      <c r="M23" s="102"/>
      <c r="N23" s="102"/>
      <c r="O23" s="102"/>
      <c r="P23" s="102"/>
      <c r="Q23" s="102"/>
      <c r="R23" s="102"/>
      <c r="S23" s="102"/>
      <c r="T23" s="102"/>
    </row>
    <row r="24" spans="1:20" s="93" customFormat="1" ht="11.25">
      <c r="A24" s="3" t="s">
        <v>54</v>
      </c>
      <c r="B24" s="647">
        <v>1294</v>
      </c>
      <c r="C24" s="647">
        <v>82</v>
      </c>
      <c r="D24" s="647">
        <v>25</v>
      </c>
      <c r="E24" s="647">
        <v>256</v>
      </c>
      <c r="F24" s="647">
        <v>501</v>
      </c>
      <c r="G24" s="647">
        <v>265</v>
      </c>
      <c r="H24" s="647">
        <v>145</v>
      </c>
      <c r="I24" s="647">
        <v>16</v>
      </c>
      <c r="J24" s="647">
        <v>4</v>
      </c>
      <c r="K24" s="101"/>
      <c r="L24" s="650"/>
      <c r="M24" s="102"/>
      <c r="N24" s="102"/>
      <c r="O24" s="102"/>
      <c r="P24" s="102"/>
      <c r="Q24" s="102"/>
      <c r="R24" s="102"/>
      <c r="S24" s="102"/>
      <c r="T24" s="102"/>
    </row>
    <row r="25" spans="1:20" s="93" customFormat="1" ht="11.25">
      <c r="A25" s="3" t="s">
        <v>55</v>
      </c>
      <c r="B25" s="647">
        <v>60</v>
      </c>
      <c r="C25" s="647">
        <v>2</v>
      </c>
      <c r="D25" s="647">
        <v>4</v>
      </c>
      <c r="E25" s="647">
        <v>15</v>
      </c>
      <c r="F25" s="647">
        <v>21</v>
      </c>
      <c r="G25" s="647">
        <v>14</v>
      </c>
      <c r="H25" s="647">
        <v>4</v>
      </c>
      <c r="I25" s="647" t="s">
        <v>33</v>
      </c>
      <c r="J25" s="647" t="s">
        <v>33</v>
      </c>
      <c r="K25" s="101"/>
      <c r="L25" s="650"/>
      <c r="M25" s="102"/>
      <c r="N25" s="102"/>
      <c r="O25" s="102"/>
      <c r="P25" s="102"/>
      <c r="Q25" s="102"/>
      <c r="R25" s="102"/>
      <c r="S25" s="102"/>
      <c r="T25" s="102"/>
    </row>
    <row r="26" spans="1:20" s="93" customFormat="1" ht="11.25">
      <c r="A26" s="3" t="s">
        <v>56</v>
      </c>
      <c r="B26" s="647">
        <v>56</v>
      </c>
      <c r="C26" s="647">
        <v>8</v>
      </c>
      <c r="D26" s="647">
        <v>3</v>
      </c>
      <c r="E26" s="647">
        <v>24</v>
      </c>
      <c r="F26" s="647">
        <v>14</v>
      </c>
      <c r="G26" s="647">
        <v>6</v>
      </c>
      <c r="H26" s="647">
        <v>1</v>
      </c>
      <c r="I26" s="647" t="s">
        <v>33</v>
      </c>
      <c r="J26" s="647" t="s">
        <v>33</v>
      </c>
      <c r="K26" s="101"/>
      <c r="L26" s="650"/>
      <c r="M26" s="102"/>
      <c r="N26" s="102"/>
      <c r="O26" s="102"/>
      <c r="P26" s="102"/>
      <c r="Q26" s="102"/>
      <c r="R26" s="102"/>
      <c r="S26" s="102"/>
      <c r="T26" s="102"/>
    </row>
    <row r="27" spans="1:20" s="93" customFormat="1" ht="11.25">
      <c r="A27" s="44" t="s">
        <v>58</v>
      </c>
      <c r="B27" s="647">
        <v>14</v>
      </c>
      <c r="C27" s="647">
        <v>3</v>
      </c>
      <c r="D27" s="647" t="s">
        <v>33</v>
      </c>
      <c r="E27" s="647">
        <v>5</v>
      </c>
      <c r="F27" s="647">
        <v>4</v>
      </c>
      <c r="G27" s="647">
        <v>2</v>
      </c>
      <c r="H27" s="647" t="s">
        <v>33</v>
      </c>
      <c r="I27" s="647" t="s">
        <v>33</v>
      </c>
      <c r="J27" s="647" t="s">
        <v>33</v>
      </c>
      <c r="K27" s="101"/>
      <c r="L27" s="650"/>
      <c r="M27" s="102"/>
      <c r="N27" s="102"/>
      <c r="O27" s="102"/>
      <c r="P27" s="102"/>
      <c r="Q27" s="102"/>
      <c r="R27" s="102"/>
      <c r="S27" s="102"/>
      <c r="T27" s="102"/>
    </row>
    <row r="28" spans="1:20" s="100" customFormat="1" ht="11.25">
      <c r="A28" s="44" t="s">
        <v>59</v>
      </c>
      <c r="B28" s="647">
        <v>292</v>
      </c>
      <c r="C28" s="647">
        <v>24</v>
      </c>
      <c r="D28" s="647">
        <v>24</v>
      </c>
      <c r="E28" s="647">
        <v>62</v>
      </c>
      <c r="F28" s="647">
        <v>39</v>
      </c>
      <c r="G28" s="647">
        <v>47</v>
      </c>
      <c r="H28" s="647">
        <v>45</v>
      </c>
      <c r="I28" s="647">
        <v>33</v>
      </c>
      <c r="J28" s="647">
        <v>18</v>
      </c>
      <c r="K28" s="98"/>
      <c r="L28" s="650"/>
      <c r="M28" s="99"/>
      <c r="N28" s="99"/>
      <c r="O28" s="99"/>
      <c r="P28" s="99"/>
      <c r="Q28" s="99"/>
      <c r="R28" s="99"/>
      <c r="S28" s="99"/>
      <c r="T28" s="99"/>
    </row>
    <row r="29" spans="1:20" s="93" customFormat="1" ht="11.25">
      <c r="A29" s="44" t="s">
        <v>60</v>
      </c>
      <c r="B29" s="647">
        <v>12</v>
      </c>
      <c r="C29" s="647" t="s">
        <v>33</v>
      </c>
      <c r="D29" s="647">
        <v>2</v>
      </c>
      <c r="E29" s="647">
        <v>6</v>
      </c>
      <c r="F29" s="647">
        <v>2</v>
      </c>
      <c r="G29" s="647">
        <v>1</v>
      </c>
      <c r="H29" s="647">
        <v>1</v>
      </c>
      <c r="I29" s="647" t="s">
        <v>33</v>
      </c>
      <c r="J29" s="647" t="s">
        <v>33</v>
      </c>
      <c r="K29" s="101"/>
      <c r="L29" s="650"/>
      <c r="M29" s="102"/>
      <c r="N29" s="102"/>
      <c r="O29" s="102"/>
      <c r="P29" s="102"/>
      <c r="Q29" s="102"/>
      <c r="R29" s="102"/>
      <c r="S29" s="102"/>
      <c r="T29" s="102"/>
    </row>
    <row r="30" spans="1:20" s="93" customFormat="1" ht="11.25">
      <c r="A30" s="44" t="s">
        <v>61</v>
      </c>
      <c r="B30" s="647">
        <v>604</v>
      </c>
      <c r="C30" s="647">
        <v>107</v>
      </c>
      <c r="D30" s="647">
        <v>78</v>
      </c>
      <c r="E30" s="647">
        <v>118</v>
      </c>
      <c r="F30" s="647">
        <v>126</v>
      </c>
      <c r="G30" s="647">
        <v>92</v>
      </c>
      <c r="H30" s="647">
        <v>51</v>
      </c>
      <c r="I30" s="647">
        <v>27</v>
      </c>
      <c r="J30" s="647">
        <v>5</v>
      </c>
      <c r="K30" s="101"/>
      <c r="L30" s="650"/>
      <c r="M30" s="102"/>
      <c r="N30" s="102"/>
      <c r="O30" s="102"/>
      <c r="P30" s="102"/>
      <c r="Q30" s="102"/>
      <c r="R30" s="102"/>
      <c r="S30" s="102"/>
      <c r="T30" s="102"/>
    </row>
    <row r="31" spans="1:20" s="93" customFormat="1" ht="11.25">
      <c r="A31" s="44" t="s">
        <v>62</v>
      </c>
      <c r="B31" s="647">
        <v>774</v>
      </c>
      <c r="C31" s="647">
        <v>111</v>
      </c>
      <c r="D31" s="647">
        <v>60</v>
      </c>
      <c r="E31" s="647">
        <v>212</v>
      </c>
      <c r="F31" s="647">
        <v>197</v>
      </c>
      <c r="G31" s="647">
        <v>106</v>
      </c>
      <c r="H31" s="647">
        <v>48</v>
      </c>
      <c r="I31" s="647">
        <v>32</v>
      </c>
      <c r="J31" s="647">
        <v>8</v>
      </c>
      <c r="K31" s="101"/>
      <c r="L31" s="650"/>
      <c r="M31" s="102"/>
      <c r="N31" s="102"/>
      <c r="O31" s="102"/>
      <c r="P31" s="102"/>
      <c r="Q31" s="102"/>
      <c r="R31" s="102"/>
      <c r="S31" s="102"/>
      <c r="T31" s="102"/>
    </row>
    <row r="32" spans="1:20" s="93" customFormat="1" ht="11.25">
      <c r="A32" s="44"/>
      <c r="B32" s="550"/>
      <c r="C32" s="550"/>
      <c r="D32" s="550"/>
      <c r="E32" s="550"/>
      <c r="F32" s="550"/>
      <c r="G32" s="550"/>
      <c r="H32" s="550"/>
      <c r="I32" s="550"/>
      <c r="J32" s="550"/>
      <c r="K32" s="101"/>
      <c r="L32" s="650"/>
      <c r="M32" s="102"/>
      <c r="N32" s="102"/>
      <c r="O32" s="102"/>
      <c r="P32" s="102"/>
      <c r="Q32" s="102"/>
      <c r="R32" s="102"/>
      <c r="S32" s="102"/>
      <c r="T32" s="102"/>
    </row>
    <row r="33" spans="1:20" s="100" customFormat="1" ht="11.25">
      <c r="A33" s="24" t="s">
        <v>63</v>
      </c>
      <c r="B33" s="23">
        <v>439</v>
      </c>
      <c r="C33" s="23">
        <v>126</v>
      </c>
      <c r="D33" s="23">
        <v>56</v>
      </c>
      <c r="E33" s="23">
        <v>83</v>
      </c>
      <c r="F33" s="23">
        <v>93</v>
      </c>
      <c r="G33" s="23">
        <v>44</v>
      </c>
      <c r="H33" s="23">
        <v>22</v>
      </c>
      <c r="I33" s="23">
        <v>11</v>
      </c>
      <c r="J33" s="23">
        <v>4</v>
      </c>
      <c r="K33" s="98"/>
      <c r="L33" s="650"/>
      <c r="M33" s="99"/>
      <c r="N33" s="99"/>
      <c r="O33" s="99"/>
      <c r="P33" s="99"/>
      <c r="Q33" s="99"/>
      <c r="R33" s="99"/>
      <c r="S33" s="99"/>
      <c r="T33" s="99"/>
    </row>
    <row r="34" spans="1:20" s="100" customFormat="1" ht="11.25">
      <c r="A34" s="44" t="s">
        <v>360</v>
      </c>
      <c r="B34" s="647" t="s">
        <v>33</v>
      </c>
      <c r="C34" s="647" t="s">
        <v>33</v>
      </c>
      <c r="D34" s="647" t="s">
        <v>33</v>
      </c>
      <c r="E34" s="647" t="s">
        <v>33</v>
      </c>
      <c r="F34" s="647" t="s">
        <v>33</v>
      </c>
      <c r="G34" s="647" t="s">
        <v>33</v>
      </c>
      <c r="H34" s="647" t="s">
        <v>33</v>
      </c>
      <c r="I34" s="647" t="s">
        <v>33</v>
      </c>
      <c r="J34" s="647" t="s">
        <v>33</v>
      </c>
      <c r="K34" s="98"/>
      <c r="L34" s="650"/>
      <c r="M34" s="99"/>
      <c r="N34" s="99"/>
      <c r="O34" s="99"/>
      <c r="P34" s="99"/>
      <c r="Q34" s="99"/>
      <c r="R34" s="99"/>
      <c r="S34" s="99"/>
      <c r="T34" s="99"/>
    </row>
    <row r="35" spans="1:20" s="93" customFormat="1" ht="11.25">
      <c r="A35" s="44" t="s">
        <v>64</v>
      </c>
      <c r="B35" s="647">
        <v>35</v>
      </c>
      <c r="C35" s="647">
        <v>16</v>
      </c>
      <c r="D35" s="647">
        <v>5</v>
      </c>
      <c r="E35" s="647" t="s">
        <v>33</v>
      </c>
      <c r="F35" s="647">
        <v>3</v>
      </c>
      <c r="G35" s="647">
        <v>6</v>
      </c>
      <c r="H35" s="647">
        <v>3</v>
      </c>
      <c r="I35" s="647">
        <v>1</v>
      </c>
      <c r="J35" s="647">
        <v>1</v>
      </c>
      <c r="K35" s="101"/>
      <c r="L35" s="650"/>
      <c r="M35" s="102"/>
      <c r="N35" s="102"/>
      <c r="O35" s="102"/>
      <c r="P35" s="102"/>
      <c r="Q35" s="102"/>
      <c r="R35" s="102"/>
      <c r="S35" s="102"/>
      <c r="T35" s="102"/>
    </row>
    <row r="36" spans="1:20" s="93" customFormat="1" ht="11.25">
      <c r="A36" s="44" t="s">
        <v>65</v>
      </c>
      <c r="B36" s="647">
        <v>24</v>
      </c>
      <c r="C36" s="647">
        <v>6</v>
      </c>
      <c r="D36" s="647">
        <v>8</v>
      </c>
      <c r="E36" s="647">
        <v>3</v>
      </c>
      <c r="F36" s="647">
        <v>3</v>
      </c>
      <c r="G36" s="647">
        <v>3</v>
      </c>
      <c r="H36" s="647">
        <v>1</v>
      </c>
      <c r="I36" s="647" t="s">
        <v>33</v>
      </c>
      <c r="J36" s="647" t="s">
        <v>33</v>
      </c>
      <c r="K36" s="101"/>
      <c r="L36" s="650"/>
      <c r="M36" s="102"/>
      <c r="N36" s="102"/>
      <c r="O36" s="102"/>
      <c r="P36" s="102"/>
      <c r="Q36" s="102"/>
      <c r="R36" s="102"/>
      <c r="S36" s="102"/>
      <c r="T36" s="102"/>
    </row>
    <row r="37" spans="1:20" s="93" customFormat="1" ht="11.25">
      <c r="A37" s="44" t="s">
        <v>66</v>
      </c>
      <c r="B37" s="647">
        <v>380</v>
      </c>
      <c r="C37" s="647">
        <v>104</v>
      </c>
      <c r="D37" s="647">
        <v>43</v>
      </c>
      <c r="E37" s="647">
        <v>80</v>
      </c>
      <c r="F37" s="647">
        <v>87</v>
      </c>
      <c r="G37" s="647">
        <v>35</v>
      </c>
      <c r="H37" s="647">
        <v>18</v>
      </c>
      <c r="I37" s="647">
        <v>10</v>
      </c>
      <c r="J37" s="647">
        <v>3</v>
      </c>
      <c r="K37" s="101"/>
      <c r="L37" s="650"/>
      <c r="M37" s="102"/>
      <c r="N37" s="102"/>
      <c r="O37" s="102"/>
      <c r="P37" s="102"/>
      <c r="Q37" s="102"/>
      <c r="R37" s="102"/>
      <c r="S37" s="102"/>
      <c r="T37" s="102"/>
    </row>
    <row r="38" spans="1:20" s="93" customFormat="1" ht="11.25">
      <c r="A38" s="44"/>
      <c r="B38" s="550"/>
      <c r="C38" s="550"/>
      <c r="D38" s="550"/>
      <c r="E38" s="550"/>
      <c r="F38" s="550"/>
      <c r="G38" s="550"/>
      <c r="H38" s="550"/>
      <c r="I38" s="550"/>
      <c r="J38" s="550"/>
      <c r="K38" s="101"/>
      <c r="L38" s="650"/>
      <c r="M38" s="102"/>
      <c r="N38" s="102"/>
      <c r="O38" s="102"/>
      <c r="P38" s="102"/>
      <c r="Q38" s="102"/>
      <c r="R38" s="102"/>
      <c r="S38" s="102"/>
      <c r="T38" s="102"/>
    </row>
    <row r="39" spans="1:20" s="93" customFormat="1" ht="11.25">
      <c r="A39" s="24" t="s">
        <v>67</v>
      </c>
      <c r="B39" s="23">
        <v>1320</v>
      </c>
      <c r="C39" s="23">
        <v>248</v>
      </c>
      <c r="D39" s="23">
        <v>98</v>
      </c>
      <c r="E39" s="23">
        <v>244</v>
      </c>
      <c r="F39" s="23">
        <v>306</v>
      </c>
      <c r="G39" s="23">
        <v>200</v>
      </c>
      <c r="H39" s="23">
        <v>104</v>
      </c>
      <c r="I39" s="23">
        <v>94</v>
      </c>
      <c r="J39" s="23">
        <v>26</v>
      </c>
      <c r="K39" s="101"/>
      <c r="L39" s="650"/>
      <c r="M39" s="102"/>
      <c r="N39" s="102"/>
      <c r="O39" s="102"/>
      <c r="P39" s="102"/>
      <c r="Q39" s="102"/>
      <c r="R39" s="102"/>
      <c r="S39" s="102"/>
      <c r="T39" s="102"/>
    </row>
    <row r="40" spans="1:20" s="93" customFormat="1" ht="11.25">
      <c r="A40" s="44" t="s">
        <v>68</v>
      </c>
      <c r="B40" s="647">
        <v>6</v>
      </c>
      <c r="C40" s="647" t="s">
        <v>33</v>
      </c>
      <c r="D40" s="647">
        <v>1</v>
      </c>
      <c r="E40" s="647">
        <v>2</v>
      </c>
      <c r="F40" s="647">
        <v>2</v>
      </c>
      <c r="G40" s="647" t="s">
        <v>33</v>
      </c>
      <c r="H40" s="647">
        <v>1</v>
      </c>
      <c r="I40" s="647" t="s">
        <v>33</v>
      </c>
      <c r="J40" s="647" t="s">
        <v>33</v>
      </c>
      <c r="K40" s="101"/>
      <c r="L40" s="650"/>
      <c r="M40" s="102"/>
      <c r="N40" s="102"/>
      <c r="O40" s="102"/>
      <c r="P40" s="102"/>
      <c r="Q40" s="102"/>
      <c r="R40" s="102"/>
      <c r="S40" s="102"/>
      <c r="T40" s="102"/>
    </row>
    <row r="41" spans="1:20" s="93" customFormat="1" ht="11.25">
      <c r="A41" s="44" t="s">
        <v>69</v>
      </c>
      <c r="B41" s="647">
        <v>106</v>
      </c>
      <c r="C41" s="647">
        <v>9</v>
      </c>
      <c r="D41" s="647">
        <v>5</v>
      </c>
      <c r="E41" s="647">
        <v>45</v>
      </c>
      <c r="F41" s="647">
        <v>25</v>
      </c>
      <c r="G41" s="647">
        <v>11</v>
      </c>
      <c r="H41" s="647">
        <v>3</v>
      </c>
      <c r="I41" s="647">
        <v>4</v>
      </c>
      <c r="J41" s="647">
        <v>4</v>
      </c>
      <c r="K41" s="101"/>
      <c r="L41" s="650"/>
      <c r="M41" s="102"/>
      <c r="N41" s="102"/>
      <c r="O41" s="102"/>
      <c r="P41" s="102"/>
      <c r="Q41" s="102"/>
      <c r="R41" s="102"/>
      <c r="S41" s="102"/>
      <c r="T41" s="102"/>
    </row>
    <row r="42" spans="1:20" s="93" customFormat="1" ht="11.25">
      <c r="A42" s="44" t="s">
        <v>70</v>
      </c>
      <c r="B42" s="647">
        <v>8</v>
      </c>
      <c r="C42" s="647">
        <v>1</v>
      </c>
      <c r="D42" s="647">
        <v>1</v>
      </c>
      <c r="E42" s="647">
        <v>3</v>
      </c>
      <c r="F42" s="647">
        <v>1</v>
      </c>
      <c r="G42" s="647">
        <v>2</v>
      </c>
      <c r="H42" s="647" t="s">
        <v>33</v>
      </c>
      <c r="I42" s="647" t="s">
        <v>33</v>
      </c>
      <c r="J42" s="647" t="s">
        <v>33</v>
      </c>
      <c r="K42" s="101"/>
      <c r="L42" s="650"/>
      <c r="M42" s="102"/>
      <c r="N42" s="102"/>
      <c r="O42" s="102"/>
      <c r="P42" s="102"/>
      <c r="Q42" s="102"/>
      <c r="R42" s="102"/>
      <c r="S42" s="102"/>
      <c r="T42" s="102"/>
    </row>
    <row r="43" spans="1:20" s="93" customFormat="1" ht="11.25">
      <c r="A43" s="44" t="s">
        <v>71</v>
      </c>
      <c r="B43" s="647">
        <v>38</v>
      </c>
      <c r="C43" s="647">
        <v>5</v>
      </c>
      <c r="D43" s="647">
        <v>5</v>
      </c>
      <c r="E43" s="647">
        <v>7</v>
      </c>
      <c r="F43" s="647">
        <v>7</v>
      </c>
      <c r="G43" s="647">
        <v>8</v>
      </c>
      <c r="H43" s="647">
        <v>3</v>
      </c>
      <c r="I43" s="647">
        <v>3</v>
      </c>
      <c r="J43" s="647" t="s">
        <v>33</v>
      </c>
      <c r="K43" s="101"/>
      <c r="L43" s="650"/>
      <c r="M43" s="102"/>
      <c r="N43" s="102"/>
      <c r="O43" s="102"/>
      <c r="P43" s="102"/>
      <c r="Q43" s="102"/>
      <c r="R43" s="102"/>
      <c r="S43" s="102"/>
      <c r="T43" s="102"/>
    </row>
    <row r="44" spans="1:20" s="93" customFormat="1" ht="11.25">
      <c r="A44" s="44" t="s">
        <v>72</v>
      </c>
      <c r="B44" s="647">
        <v>167</v>
      </c>
      <c r="C44" s="647">
        <v>24</v>
      </c>
      <c r="D44" s="647">
        <v>6</v>
      </c>
      <c r="E44" s="647">
        <v>52</v>
      </c>
      <c r="F44" s="647">
        <v>65</v>
      </c>
      <c r="G44" s="647">
        <v>18</v>
      </c>
      <c r="H44" s="647" t="s">
        <v>33</v>
      </c>
      <c r="I44" s="647">
        <v>1</v>
      </c>
      <c r="J44" s="647">
        <v>1</v>
      </c>
      <c r="K44" s="101"/>
      <c r="L44" s="650"/>
      <c r="M44" s="102"/>
      <c r="N44" s="102"/>
      <c r="O44" s="102"/>
      <c r="P44" s="102"/>
      <c r="Q44" s="102"/>
      <c r="R44" s="102"/>
      <c r="S44" s="102"/>
      <c r="T44" s="102"/>
    </row>
    <row r="45" spans="1:20" s="93" customFormat="1" ht="11.25">
      <c r="A45" s="44" t="s">
        <v>73</v>
      </c>
      <c r="B45" s="647">
        <v>21</v>
      </c>
      <c r="C45" s="647">
        <v>2</v>
      </c>
      <c r="D45" s="647">
        <v>1</v>
      </c>
      <c r="E45" s="647">
        <v>4</v>
      </c>
      <c r="F45" s="647">
        <v>6</v>
      </c>
      <c r="G45" s="647">
        <v>5</v>
      </c>
      <c r="H45" s="647">
        <v>2</v>
      </c>
      <c r="I45" s="647">
        <v>1</v>
      </c>
      <c r="J45" s="647" t="s">
        <v>33</v>
      </c>
      <c r="K45" s="101"/>
      <c r="L45" s="650"/>
      <c r="M45" s="102"/>
      <c r="N45" s="102"/>
      <c r="O45" s="102"/>
      <c r="P45" s="102"/>
      <c r="Q45" s="102"/>
      <c r="R45" s="102"/>
      <c r="S45" s="102"/>
      <c r="T45" s="102"/>
    </row>
    <row r="46" spans="1:20" s="93" customFormat="1" ht="11.25">
      <c r="A46" s="44" t="s">
        <v>74</v>
      </c>
      <c r="B46" s="647">
        <v>80</v>
      </c>
      <c r="C46" s="647">
        <v>30</v>
      </c>
      <c r="D46" s="647">
        <v>10</v>
      </c>
      <c r="E46" s="647">
        <v>9</v>
      </c>
      <c r="F46" s="647">
        <v>12</v>
      </c>
      <c r="G46" s="647">
        <v>14</v>
      </c>
      <c r="H46" s="647">
        <v>3</v>
      </c>
      <c r="I46" s="647">
        <v>1</v>
      </c>
      <c r="J46" s="647">
        <v>1</v>
      </c>
      <c r="K46" s="101"/>
      <c r="L46" s="650"/>
      <c r="M46" s="102"/>
      <c r="N46" s="102"/>
      <c r="O46" s="102"/>
      <c r="P46" s="102"/>
      <c r="Q46" s="102"/>
      <c r="R46" s="102"/>
      <c r="S46" s="102"/>
      <c r="T46" s="102"/>
    </row>
    <row r="47" spans="1:20" s="93" customFormat="1" ht="11.25">
      <c r="A47" s="44" t="s">
        <v>75</v>
      </c>
      <c r="B47" s="647">
        <v>66</v>
      </c>
      <c r="C47" s="647">
        <v>21</v>
      </c>
      <c r="D47" s="647">
        <v>17</v>
      </c>
      <c r="E47" s="647">
        <v>3</v>
      </c>
      <c r="F47" s="647">
        <v>4</v>
      </c>
      <c r="G47" s="647">
        <v>5</v>
      </c>
      <c r="H47" s="647">
        <v>4</v>
      </c>
      <c r="I47" s="647">
        <v>6</v>
      </c>
      <c r="J47" s="647">
        <v>6</v>
      </c>
      <c r="K47" s="101"/>
      <c r="L47" s="650"/>
      <c r="M47" s="102"/>
      <c r="N47" s="102"/>
      <c r="O47" s="102"/>
      <c r="P47" s="102"/>
      <c r="Q47" s="102"/>
      <c r="R47" s="102"/>
      <c r="S47" s="102"/>
      <c r="T47" s="102"/>
    </row>
    <row r="48" spans="1:20" s="93" customFormat="1" ht="11.25">
      <c r="A48" s="44" t="s">
        <v>76</v>
      </c>
      <c r="B48" s="647">
        <v>106</v>
      </c>
      <c r="C48" s="647">
        <v>19</v>
      </c>
      <c r="D48" s="647">
        <v>4</v>
      </c>
      <c r="E48" s="647">
        <v>6</v>
      </c>
      <c r="F48" s="647">
        <v>25</v>
      </c>
      <c r="G48" s="647">
        <v>22</v>
      </c>
      <c r="H48" s="647">
        <v>19</v>
      </c>
      <c r="I48" s="647">
        <v>8</v>
      </c>
      <c r="J48" s="647">
        <v>3</v>
      </c>
      <c r="K48" s="101"/>
      <c r="L48" s="650"/>
      <c r="M48" s="102"/>
      <c r="N48" s="102"/>
      <c r="O48" s="102"/>
      <c r="P48" s="102"/>
      <c r="Q48" s="102"/>
      <c r="R48" s="102"/>
      <c r="S48" s="102"/>
      <c r="T48" s="102"/>
    </row>
    <row r="49" spans="1:20" s="100" customFormat="1" ht="11.25">
      <c r="A49" s="44" t="s">
        <v>77</v>
      </c>
      <c r="B49" s="647">
        <v>12</v>
      </c>
      <c r="C49" s="647">
        <v>2</v>
      </c>
      <c r="D49" s="647">
        <v>2</v>
      </c>
      <c r="E49" s="647">
        <v>1</v>
      </c>
      <c r="F49" s="647">
        <v>2</v>
      </c>
      <c r="G49" s="647">
        <v>1</v>
      </c>
      <c r="H49" s="647">
        <v>1</v>
      </c>
      <c r="I49" s="647">
        <v>3</v>
      </c>
      <c r="J49" s="647" t="s">
        <v>33</v>
      </c>
      <c r="K49" s="98"/>
      <c r="L49" s="650"/>
      <c r="M49" s="99"/>
      <c r="N49" s="99"/>
      <c r="O49" s="99"/>
      <c r="P49" s="99"/>
      <c r="Q49" s="99"/>
      <c r="R49" s="99"/>
      <c r="S49" s="99"/>
      <c r="T49" s="99"/>
    </row>
    <row r="50" spans="1:20" s="93" customFormat="1" ht="11.25">
      <c r="A50" s="44" t="s">
        <v>78</v>
      </c>
      <c r="B50" s="647">
        <v>158</v>
      </c>
      <c r="C50" s="647">
        <v>11</v>
      </c>
      <c r="D50" s="647">
        <v>13</v>
      </c>
      <c r="E50" s="647">
        <v>6</v>
      </c>
      <c r="F50" s="647">
        <v>5</v>
      </c>
      <c r="G50" s="647">
        <v>31</v>
      </c>
      <c r="H50" s="647">
        <v>38</v>
      </c>
      <c r="I50" s="647">
        <v>46</v>
      </c>
      <c r="J50" s="647">
        <v>8</v>
      </c>
      <c r="K50" s="101"/>
      <c r="L50" s="650"/>
      <c r="M50" s="102"/>
      <c r="N50" s="102"/>
      <c r="O50" s="102"/>
      <c r="P50" s="102"/>
      <c r="Q50" s="102"/>
      <c r="R50" s="102"/>
      <c r="S50" s="102"/>
      <c r="T50" s="102"/>
    </row>
    <row r="51" spans="1:20" s="93" customFormat="1" ht="11.25">
      <c r="A51" s="44" t="s">
        <v>79</v>
      </c>
      <c r="B51" s="647">
        <v>63</v>
      </c>
      <c r="C51" s="647">
        <v>13</v>
      </c>
      <c r="D51" s="647">
        <v>2</v>
      </c>
      <c r="E51" s="647">
        <v>10</v>
      </c>
      <c r="F51" s="647">
        <v>11</v>
      </c>
      <c r="G51" s="647">
        <v>11</v>
      </c>
      <c r="H51" s="647">
        <v>2</v>
      </c>
      <c r="I51" s="647">
        <v>13</v>
      </c>
      <c r="J51" s="647">
        <v>1</v>
      </c>
      <c r="K51" s="101"/>
      <c r="L51" s="650"/>
      <c r="M51" s="102"/>
      <c r="N51" s="102"/>
      <c r="O51" s="102"/>
      <c r="P51" s="102"/>
      <c r="Q51" s="102"/>
      <c r="R51" s="102"/>
      <c r="S51" s="102"/>
      <c r="T51" s="102"/>
    </row>
    <row r="52" spans="1:20" s="93" customFormat="1" ht="11.25">
      <c r="A52" s="44" t="s">
        <v>376</v>
      </c>
      <c r="B52" s="647">
        <v>33</v>
      </c>
      <c r="C52" s="647">
        <v>7</v>
      </c>
      <c r="D52" s="647">
        <v>3</v>
      </c>
      <c r="E52" s="647">
        <v>4</v>
      </c>
      <c r="F52" s="647">
        <v>9</v>
      </c>
      <c r="G52" s="647">
        <v>1</v>
      </c>
      <c r="H52" s="647">
        <v>4</v>
      </c>
      <c r="I52" s="647">
        <v>3</v>
      </c>
      <c r="J52" s="647">
        <v>2</v>
      </c>
      <c r="K52" s="101"/>
      <c r="L52" s="650"/>
      <c r="M52" s="102"/>
      <c r="N52" s="102"/>
      <c r="O52" s="102"/>
      <c r="P52" s="102"/>
      <c r="Q52" s="102"/>
      <c r="R52" s="102"/>
      <c r="S52" s="102"/>
      <c r="T52" s="102"/>
    </row>
    <row r="53" spans="1:20" s="100" customFormat="1" ht="11.25">
      <c r="A53" s="44" t="s">
        <v>80</v>
      </c>
      <c r="B53" s="647">
        <v>456</v>
      </c>
      <c r="C53" s="647">
        <v>104</v>
      </c>
      <c r="D53" s="647">
        <v>28</v>
      </c>
      <c r="E53" s="647">
        <v>92</v>
      </c>
      <c r="F53" s="647">
        <v>132</v>
      </c>
      <c r="G53" s="647">
        <v>71</v>
      </c>
      <c r="H53" s="647">
        <v>24</v>
      </c>
      <c r="I53" s="647">
        <v>5</v>
      </c>
      <c r="J53" s="647" t="s">
        <v>33</v>
      </c>
      <c r="K53" s="98"/>
      <c r="L53" s="650"/>
      <c r="M53" s="99"/>
      <c r="N53" s="99"/>
      <c r="O53" s="99"/>
      <c r="P53" s="99"/>
      <c r="Q53" s="99"/>
      <c r="R53" s="99"/>
      <c r="S53" s="99"/>
      <c r="T53" s="99"/>
    </row>
    <row r="54" spans="1:20" s="93" customFormat="1" ht="11.25">
      <c r="A54" s="44"/>
      <c r="B54" s="550"/>
      <c r="C54" s="550"/>
      <c r="D54" s="550"/>
      <c r="E54" s="550"/>
      <c r="F54" s="550"/>
      <c r="G54" s="550"/>
      <c r="H54" s="550"/>
      <c r="I54" s="550"/>
      <c r="J54" s="550"/>
      <c r="K54" s="101"/>
      <c r="L54" s="650"/>
      <c r="M54" s="102"/>
      <c r="N54" s="102"/>
      <c r="O54" s="102"/>
      <c r="P54" s="102"/>
      <c r="Q54" s="102"/>
      <c r="R54" s="102"/>
      <c r="S54" s="102"/>
      <c r="T54" s="102"/>
    </row>
    <row r="55" spans="1:20" s="93" customFormat="1" ht="11.25">
      <c r="A55" s="24" t="s">
        <v>81</v>
      </c>
      <c r="B55" s="23">
        <v>806</v>
      </c>
      <c r="C55" s="23">
        <v>123</v>
      </c>
      <c r="D55" s="23">
        <v>105</v>
      </c>
      <c r="E55" s="23">
        <v>192</v>
      </c>
      <c r="F55" s="23">
        <v>190</v>
      </c>
      <c r="G55" s="23">
        <v>103</v>
      </c>
      <c r="H55" s="23">
        <v>66</v>
      </c>
      <c r="I55" s="23">
        <v>19</v>
      </c>
      <c r="J55" s="23">
        <v>8</v>
      </c>
      <c r="K55" s="101"/>
      <c r="L55" s="650"/>
      <c r="M55" s="102"/>
      <c r="N55" s="102"/>
      <c r="O55" s="102"/>
      <c r="P55" s="102"/>
      <c r="Q55" s="102"/>
      <c r="R55" s="102"/>
      <c r="S55" s="102"/>
      <c r="T55" s="102"/>
    </row>
    <row r="56" spans="1:20" s="93" customFormat="1" ht="11.25">
      <c r="A56" s="44" t="s">
        <v>82</v>
      </c>
      <c r="B56" s="647">
        <v>601</v>
      </c>
      <c r="C56" s="647">
        <v>97</v>
      </c>
      <c r="D56" s="647">
        <v>74</v>
      </c>
      <c r="E56" s="647">
        <v>131</v>
      </c>
      <c r="F56" s="647">
        <v>140</v>
      </c>
      <c r="G56" s="647">
        <v>84</v>
      </c>
      <c r="H56" s="647">
        <v>54</v>
      </c>
      <c r="I56" s="647">
        <v>14</v>
      </c>
      <c r="J56" s="647">
        <v>7</v>
      </c>
      <c r="K56" s="101"/>
      <c r="L56" s="650"/>
      <c r="M56" s="102"/>
      <c r="N56" s="102"/>
      <c r="O56" s="102"/>
      <c r="P56" s="102"/>
      <c r="Q56" s="102"/>
      <c r="R56" s="102"/>
      <c r="S56" s="102"/>
      <c r="T56" s="102"/>
    </row>
    <row r="57" spans="1:20" s="93" customFormat="1" ht="11.25">
      <c r="A57" s="44" t="s">
        <v>83</v>
      </c>
      <c r="B57" s="647">
        <v>205</v>
      </c>
      <c r="C57" s="647">
        <v>26</v>
      </c>
      <c r="D57" s="647">
        <v>31</v>
      </c>
      <c r="E57" s="647">
        <v>61</v>
      </c>
      <c r="F57" s="647">
        <v>50</v>
      </c>
      <c r="G57" s="647">
        <v>19</v>
      </c>
      <c r="H57" s="647">
        <v>12</v>
      </c>
      <c r="I57" s="647">
        <v>5</v>
      </c>
      <c r="J57" s="647">
        <v>1</v>
      </c>
      <c r="K57" s="101"/>
      <c r="L57" s="650"/>
      <c r="M57" s="102"/>
      <c r="N57" s="102"/>
      <c r="O57" s="102"/>
      <c r="P57" s="102"/>
      <c r="Q57" s="102"/>
      <c r="R57" s="102"/>
      <c r="S57" s="102"/>
      <c r="T57" s="102"/>
    </row>
    <row r="58" spans="1:20" s="100" customFormat="1" ht="11.25">
      <c r="A58" s="44"/>
      <c r="B58" s="549"/>
      <c r="C58" s="549"/>
      <c r="D58" s="549"/>
      <c r="E58" s="549"/>
      <c r="F58" s="549"/>
      <c r="G58" s="549"/>
      <c r="H58" s="549"/>
      <c r="I58" s="549"/>
      <c r="J58" s="549"/>
      <c r="K58" s="98"/>
      <c r="L58" s="650"/>
      <c r="M58" s="99"/>
      <c r="N58" s="99"/>
      <c r="O58" s="99"/>
      <c r="P58" s="99"/>
      <c r="Q58" s="99"/>
      <c r="R58" s="99"/>
      <c r="S58" s="99"/>
      <c r="T58" s="99"/>
    </row>
    <row r="59" spans="1:20" s="100" customFormat="1" ht="11.25">
      <c r="A59" s="24" t="s">
        <v>84</v>
      </c>
      <c r="B59" s="23">
        <v>168</v>
      </c>
      <c r="C59" s="23">
        <v>18</v>
      </c>
      <c r="D59" s="23">
        <v>21</v>
      </c>
      <c r="E59" s="23">
        <v>34</v>
      </c>
      <c r="F59" s="23">
        <v>39</v>
      </c>
      <c r="G59" s="23">
        <v>25</v>
      </c>
      <c r="H59" s="23">
        <v>18</v>
      </c>
      <c r="I59" s="23">
        <v>10</v>
      </c>
      <c r="J59" s="23">
        <v>3</v>
      </c>
      <c r="K59" s="98"/>
      <c r="L59" s="650"/>
      <c r="M59" s="99"/>
      <c r="N59" s="99"/>
      <c r="O59" s="99"/>
      <c r="P59" s="99"/>
      <c r="Q59" s="99"/>
      <c r="R59" s="99"/>
      <c r="S59" s="99"/>
      <c r="T59" s="99"/>
    </row>
    <row r="60" spans="1:20" s="93" customFormat="1" ht="11.25">
      <c r="A60" s="44" t="s">
        <v>85</v>
      </c>
      <c r="B60" s="647">
        <v>54</v>
      </c>
      <c r="C60" s="647">
        <v>3</v>
      </c>
      <c r="D60" s="647">
        <v>5</v>
      </c>
      <c r="E60" s="647">
        <v>16</v>
      </c>
      <c r="F60" s="647">
        <v>17</v>
      </c>
      <c r="G60" s="647">
        <v>10</v>
      </c>
      <c r="H60" s="647">
        <v>2</v>
      </c>
      <c r="I60" s="647">
        <v>1</v>
      </c>
      <c r="J60" s="647" t="s">
        <v>33</v>
      </c>
      <c r="K60" s="101"/>
      <c r="L60" s="679"/>
      <c r="M60" s="102"/>
      <c r="N60" s="102"/>
      <c r="O60" s="102"/>
      <c r="P60" s="102"/>
      <c r="Q60" s="102"/>
      <c r="R60" s="102"/>
      <c r="S60" s="102"/>
      <c r="T60" s="102"/>
    </row>
    <row r="61" spans="1:12" ht="11.25">
      <c r="A61" s="44" t="s">
        <v>86</v>
      </c>
      <c r="B61" s="647">
        <v>50</v>
      </c>
      <c r="C61" s="647">
        <v>8</v>
      </c>
      <c r="D61" s="647">
        <v>8</v>
      </c>
      <c r="E61" s="647">
        <v>5</v>
      </c>
      <c r="F61" s="647">
        <v>8</v>
      </c>
      <c r="G61" s="647">
        <v>6</v>
      </c>
      <c r="H61" s="647">
        <v>7</v>
      </c>
      <c r="I61" s="647">
        <v>6</v>
      </c>
      <c r="J61" s="647">
        <v>2</v>
      </c>
      <c r="K61" s="93"/>
      <c r="L61" s="679"/>
    </row>
    <row r="62" spans="1:12" ht="11.25">
      <c r="A62" s="44" t="s">
        <v>87</v>
      </c>
      <c r="B62" s="647">
        <v>64</v>
      </c>
      <c r="C62" s="647">
        <v>7</v>
      </c>
      <c r="D62" s="647">
        <v>8</v>
      </c>
      <c r="E62" s="647">
        <v>13</v>
      </c>
      <c r="F62" s="647">
        <v>14</v>
      </c>
      <c r="G62" s="647">
        <v>9</v>
      </c>
      <c r="H62" s="647">
        <v>9</v>
      </c>
      <c r="I62" s="647">
        <v>3</v>
      </c>
      <c r="J62" s="647">
        <v>1</v>
      </c>
      <c r="L62" s="650"/>
    </row>
    <row r="63" spans="1:12" ht="11.25">
      <c r="A63" s="44"/>
      <c r="B63" s="820"/>
      <c r="C63" s="820"/>
      <c r="D63" s="820"/>
      <c r="E63" s="820"/>
      <c r="F63" s="820"/>
      <c r="G63" s="820"/>
      <c r="H63" s="820"/>
      <c r="I63" s="820"/>
      <c r="J63" s="820"/>
      <c r="L63" s="650"/>
    </row>
    <row r="64" spans="1:12" ht="11.25">
      <c r="A64" s="24" t="s">
        <v>88</v>
      </c>
      <c r="B64" s="23">
        <v>155</v>
      </c>
      <c r="C64" s="23">
        <v>23</v>
      </c>
      <c r="D64" s="23">
        <v>11</v>
      </c>
      <c r="E64" s="23">
        <v>52</v>
      </c>
      <c r="F64" s="23">
        <v>44</v>
      </c>
      <c r="G64" s="23">
        <v>13</v>
      </c>
      <c r="H64" s="23">
        <v>8</v>
      </c>
      <c r="I64" s="23">
        <v>3</v>
      </c>
      <c r="J64" s="23">
        <v>1</v>
      </c>
      <c r="L64" s="650"/>
    </row>
    <row r="65" spans="1:12" ht="11.25">
      <c r="A65" s="44"/>
      <c r="B65" s="820"/>
      <c r="C65" s="820"/>
      <c r="D65" s="820"/>
      <c r="E65" s="820"/>
      <c r="F65" s="820"/>
      <c r="G65" s="820"/>
      <c r="H65" s="820"/>
      <c r="I65" s="820"/>
      <c r="J65" s="820"/>
      <c r="L65" s="650"/>
    </row>
    <row r="66" spans="1:12" ht="11.25">
      <c r="A66" s="49" t="s">
        <v>89</v>
      </c>
      <c r="B66" s="648">
        <v>5316</v>
      </c>
      <c r="C66" s="648">
        <v>262</v>
      </c>
      <c r="D66" s="648">
        <v>240</v>
      </c>
      <c r="E66" s="648">
        <v>1784</v>
      </c>
      <c r="F66" s="648">
        <v>1671</v>
      </c>
      <c r="G66" s="648">
        <v>910</v>
      </c>
      <c r="H66" s="648">
        <v>334</v>
      </c>
      <c r="I66" s="648">
        <v>73</v>
      </c>
      <c r="J66" s="648">
        <v>42</v>
      </c>
      <c r="L66" s="650"/>
    </row>
  </sheetData>
  <sheetProtection/>
  <mergeCells count="2">
    <mergeCell ref="A1:J1"/>
    <mergeCell ref="B2:J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66"/>
  <sheetViews>
    <sheetView zoomScalePageLayoutView="0" workbookViewId="0" topLeftCell="A1">
      <selection activeCell="A2" sqref="A2"/>
    </sheetView>
  </sheetViews>
  <sheetFormatPr defaultColWidth="10.66015625" defaultRowHeight="11.25"/>
  <cols>
    <col min="1" max="1" width="31.66015625" style="115" customWidth="1"/>
    <col min="2" max="2" width="6.66015625" style="115" bestFit="1" customWidth="1"/>
    <col min="3" max="3" width="5.66015625" style="115" bestFit="1" customWidth="1"/>
    <col min="4" max="9" width="6.83203125" style="115" bestFit="1" customWidth="1"/>
    <col min="10" max="10" width="4.66015625" style="115" bestFit="1" customWidth="1"/>
    <col min="11" max="11" width="3" style="104" bestFit="1" customWidth="1"/>
    <col min="12" max="12" width="7" style="104" bestFit="1" customWidth="1"/>
    <col min="13" max="16" width="5.83203125" style="104" bestFit="1" customWidth="1"/>
    <col min="17" max="20" width="4.66015625" style="104" bestFit="1" customWidth="1"/>
    <col min="21" max="16384" width="10.66015625" style="104" customWidth="1"/>
  </cols>
  <sheetData>
    <row r="1" spans="1:11" ht="12.75">
      <c r="A1" s="1002" t="s">
        <v>393</v>
      </c>
      <c r="B1" s="1003"/>
      <c r="C1" s="1003"/>
      <c r="D1" s="1003"/>
      <c r="E1" s="1003"/>
      <c r="F1" s="1003"/>
      <c r="G1" s="1003"/>
      <c r="H1" s="1003"/>
      <c r="I1" s="1003"/>
      <c r="J1" s="103"/>
      <c r="K1" s="832"/>
    </row>
    <row r="2" spans="1:10" ht="12.75">
      <c r="A2" s="105"/>
      <c r="B2" s="1004" t="s">
        <v>91</v>
      </c>
      <c r="C2" s="1005"/>
      <c r="D2" s="1005"/>
      <c r="E2" s="1005"/>
      <c r="F2" s="1005"/>
      <c r="G2" s="1005"/>
      <c r="H2" s="1005"/>
      <c r="I2" s="1005"/>
      <c r="J2" s="1005"/>
    </row>
    <row r="3" spans="1:10" ht="12.75">
      <c r="A3" s="106" t="s">
        <v>104</v>
      </c>
      <c r="B3" s="682" t="s">
        <v>27</v>
      </c>
      <c r="C3" s="683" t="s">
        <v>415</v>
      </c>
      <c r="D3" s="684" t="s">
        <v>92</v>
      </c>
      <c r="E3" s="683" t="s">
        <v>93</v>
      </c>
      <c r="F3" s="682" t="s">
        <v>94</v>
      </c>
      <c r="G3" s="682" t="s">
        <v>95</v>
      </c>
      <c r="H3" s="682" t="s">
        <v>96</v>
      </c>
      <c r="I3" s="682" t="s">
        <v>97</v>
      </c>
      <c r="J3" s="682" t="s">
        <v>98</v>
      </c>
    </row>
    <row r="4" spans="1:20" s="110" customFormat="1" ht="12.75">
      <c r="A4" s="107" t="s">
        <v>27</v>
      </c>
      <c r="B4" s="23">
        <v>13886</v>
      </c>
      <c r="C4" s="23">
        <v>1651</v>
      </c>
      <c r="D4" s="23">
        <v>1437</v>
      </c>
      <c r="E4" s="23">
        <v>5903</v>
      </c>
      <c r="F4" s="23">
        <v>2637</v>
      </c>
      <c r="G4" s="23">
        <v>1089</v>
      </c>
      <c r="H4" s="23">
        <v>636</v>
      </c>
      <c r="I4" s="23">
        <v>355</v>
      </c>
      <c r="J4" s="23">
        <v>178</v>
      </c>
      <c r="K4" s="108"/>
      <c r="L4" s="109"/>
      <c r="M4" s="109"/>
      <c r="N4" s="109"/>
      <c r="O4" s="109"/>
      <c r="P4" s="109"/>
      <c r="Q4" s="109"/>
      <c r="R4" s="109"/>
      <c r="S4" s="109"/>
      <c r="T4" s="109"/>
    </row>
    <row r="5" spans="1:20" ht="12.75">
      <c r="A5" s="111"/>
      <c r="B5" s="551"/>
      <c r="C5" s="551"/>
      <c r="D5" s="551"/>
      <c r="E5" s="551"/>
      <c r="F5" s="551"/>
      <c r="G5" s="551"/>
      <c r="H5" s="551"/>
      <c r="I5" s="551"/>
      <c r="J5" s="551"/>
      <c r="K5" s="112"/>
      <c r="L5" s="113"/>
      <c r="M5" s="113"/>
      <c r="N5" s="113"/>
      <c r="O5" s="113"/>
      <c r="P5" s="113"/>
      <c r="Q5" s="113"/>
      <c r="R5" s="113"/>
      <c r="S5" s="113"/>
      <c r="T5" s="113"/>
    </row>
    <row r="6" spans="1:20" s="110" customFormat="1" ht="12.75">
      <c r="A6" s="111" t="s">
        <v>40</v>
      </c>
      <c r="B6" s="23">
        <v>8205</v>
      </c>
      <c r="C6" s="23">
        <v>906</v>
      </c>
      <c r="D6" s="23">
        <v>883</v>
      </c>
      <c r="E6" s="23">
        <v>3749</v>
      </c>
      <c r="F6" s="23">
        <v>1385</v>
      </c>
      <c r="G6" s="23">
        <v>626</v>
      </c>
      <c r="H6" s="23">
        <v>382</v>
      </c>
      <c r="I6" s="23">
        <v>196</v>
      </c>
      <c r="J6" s="23">
        <v>78</v>
      </c>
      <c r="K6" s="108"/>
      <c r="L6" s="109"/>
      <c r="M6" s="109"/>
      <c r="N6" s="109"/>
      <c r="O6" s="109"/>
      <c r="P6" s="109"/>
      <c r="Q6" s="109"/>
      <c r="R6" s="109"/>
      <c r="S6" s="109"/>
      <c r="T6" s="109"/>
    </row>
    <row r="7" spans="1:20" ht="12.75">
      <c r="A7" s="106" t="s">
        <v>41</v>
      </c>
      <c r="B7" s="647">
        <v>6995</v>
      </c>
      <c r="C7" s="647">
        <v>719</v>
      </c>
      <c r="D7" s="647">
        <v>778</v>
      </c>
      <c r="E7" s="647">
        <v>3266</v>
      </c>
      <c r="F7" s="647">
        <v>1135</v>
      </c>
      <c r="G7" s="647">
        <v>536</v>
      </c>
      <c r="H7" s="647">
        <v>317</v>
      </c>
      <c r="I7" s="647">
        <v>179</v>
      </c>
      <c r="J7" s="647">
        <v>65</v>
      </c>
      <c r="K7" s="112"/>
      <c r="L7" s="113"/>
      <c r="M7" s="113"/>
      <c r="N7" s="113"/>
      <c r="O7" s="113"/>
      <c r="P7" s="113"/>
      <c r="Q7" s="113"/>
      <c r="R7" s="113"/>
      <c r="S7" s="113"/>
      <c r="T7" s="113"/>
    </row>
    <row r="8" spans="1:20" ht="12.75">
      <c r="A8" s="106" t="s">
        <v>42</v>
      </c>
      <c r="B8" s="647">
        <v>7702</v>
      </c>
      <c r="C8" s="647">
        <v>832</v>
      </c>
      <c r="D8" s="647">
        <v>817</v>
      </c>
      <c r="E8" s="647">
        <v>3571</v>
      </c>
      <c r="F8" s="647">
        <v>1284</v>
      </c>
      <c r="G8" s="647">
        <v>587</v>
      </c>
      <c r="H8" s="647">
        <v>352</v>
      </c>
      <c r="I8" s="647">
        <v>190</v>
      </c>
      <c r="J8" s="647">
        <v>69</v>
      </c>
      <c r="K8" s="112"/>
      <c r="L8" s="113"/>
      <c r="M8" s="113"/>
      <c r="N8" s="113"/>
      <c r="O8" s="113"/>
      <c r="P8" s="113"/>
      <c r="Q8" s="113"/>
      <c r="R8" s="113"/>
      <c r="S8" s="113"/>
      <c r="T8" s="113"/>
    </row>
    <row r="9" spans="1:20" ht="12.75">
      <c r="A9" s="106" t="s">
        <v>43</v>
      </c>
      <c r="B9" s="647">
        <v>707</v>
      </c>
      <c r="C9" s="647">
        <v>113</v>
      </c>
      <c r="D9" s="647">
        <v>39</v>
      </c>
      <c r="E9" s="647">
        <v>305</v>
      </c>
      <c r="F9" s="647">
        <v>149</v>
      </c>
      <c r="G9" s="647">
        <v>51</v>
      </c>
      <c r="H9" s="647">
        <v>35</v>
      </c>
      <c r="I9" s="647">
        <v>11</v>
      </c>
      <c r="J9" s="647">
        <v>4</v>
      </c>
      <c r="K9" s="112"/>
      <c r="L9" s="113"/>
      <c r="M9" s="113"/>
      <c r="N9" s="113"/>
      <c r="O9" s="113"/>
      <c r="P9" s="113"/>
      <c r="Q9" s="113"/>
      <c r="R9" s="113"/>
      <c r="S9" s="113"/>
      <c r="T9" s="113"/>
    </row>
    <row r="10" spans="1:20" ht="12.75">
      <c r="A10" s="106"/>
      <c r="B10" s="551"/>
      <c r="C10" s="551"/>
      <c r="D10" s="551"/>
      <c r="E10" s="551"/>
      <c r="F10" s="551"/>
      <c r="G10" s="551"/>
      <c r="H10" s="551"/>
      <c r="I10" s="551"/>
      <c r="J10" s="551"/>
      <c r="K10" s="112"/>
      <c r="L10" s="113"/>
      <c r="M10" s="113"/>
      <c r="N10" s="113"/>
      <c r="O10" s="113"/>
      <c r="P10" s="113"/>
      <c r="Q10" s="113"/>
      <c r="R10" s="113"/>
      <c r="S10" s="113"/>
      <c r="T10" s="113"/>
    </row>
    <row r="11" spans="1:20" ht="12.75">
      <c r="A11" s="3" t="s">
        <v>44</v>
      </c>
      <c r="B11" s="647">
        <v>1752</v>
      </c>
      <c r="C11" s="647">
        <v>103</v>
      </c>
      <c r="D11" s="647">
        <v>233</v>
      </c>
      <c r="E11" s="647">
        <v>1062</v>
      </c>
      <c r="F11" s="647">
        <v>197</v>
      </c>
      <c r="G11" s="647">
        <v>78</v>
      </c>
      <c r="H11" s="647">
        <v>42</v>
      </c>
      <c r="I11" s="647">
        <v>21</v>
      </c>
      <c r="J11" s="647">
        <v>16</v>
      </c>
      <c r="K11" s="112"/>
      <c r="L11" s="113"/>
      <c r="M11" s="113"/>
      <c r="N11" s="113"/>
      <c r="O11" s="113"/>
      <c r="P11" s="113"/>
      <c r="Q11" s="113"/>
      <c r="R11" s="113"/>
      <c r="S11" s="113"/>
      <c r="T11" s="113"/>
    </row>
    <row r="12" spans="1:20" ht="12.75">
      <c r="A12" s="3" t="s">
        <v>45</v>
      </c>
      <c r="B12" s="647">
        <v>294</v>
      </c>
      <c r="C12" s="647">
        <v>54</v>
      </c>
      <c r="D12" s="647">
        <v>20</v>
      </c>
      <c r="E12" s="647">
        <v>105</v>
      </c>
      <c r="F12" s="647">
        <v>59</v>
      </c>
      <c r="G12" s="647">
        <v>26</v>
      </c>
      <c r="H12" s="647">
        <v>19</v>
      </c>
      <c r="I12" s="647">
        <v>8</v>
      </c>
      <c r="J12" s="647">
        <v>3</v>
      </c>
      <c r="K12" s="112"/>
      <c r="L12" s="113"/>
      <c r="M12" s="113"/>
      <c r="N12" s="113"/>
      <c r="O12" s="113"/>
      <c r="P12" s="113"/>
      <c r="Q12" s="113"/>
      <c r="R12" s="113"/>
      <c r="S12" s="113"/>
      <c r="T12" s="113"/>
    </row>
    <row r="13" spans="1:20" ht="12.75">
      <c r="A13" s="3" t="s">
        <v>46</v>
      </c>
      <c r="B13" s="647">
        <v>2988</v>
      </c>
      <c r="C13" s="647">
        <v>255</v>
      </c>
      <c r="D13" s="647">
        <v>304</v>
      </c>
      <c r="E13" s="647">
        <v>1536</v>
      </c>
      <c r="F13" s="647">
        <v>429</v>
      </c>
      <c r="G13" s="647">
        <v>193</v>
      </c>
      <c r="H13" s="647">
        <v>146</v>
      </c>
      <c r="I13" s="647">
        <v>93</v>
      </c>
      <c r="J13" s="647">
        <v>32</v>
      </c>
      <c r="K13" s="112"/>
      <c r="L13" s="113"/>
      <c r="M13" s="113"/>
      <c r="N13" s="113"/>
      <c r="O13" s="113"/>
      <c r="P13" s="113"/>
      <c r="Q13" s="113"/>
      <c r="R13" s="113"/>
      <c r="S13" s="113"/>
      <c r="T13" s="113"/>
    </row>
    <row r="14" spans="1:20" ht="12.75">
      <c r="A14" s="644" t="s">
        <v>344</v>
      </c>
      <c r="B14" s="647">
        <v>254</v>
      </c>
      <c r="C14" s="647">
        <v>45</v>
      </c>
      <c r="D14" s="647">
        <v>49</v>
      </c>
      <c r="E14" s="647">
        <v>81</v>
      </c>
      <c r="F14" s="647">
        <v>40</v>
      </c>
      <c r="G14" s="647">
        <v>22</v>
      </c>
      <c r="H14" s="647">
        <v>15</v>
      </c>
      <c r="I14" s="647">
        <v>2</v>
      </c>
      <c r="J14" s="647" t="s">
        <v>33</v>
      </c>
      <c r="K14" s="112"/>
      <c r="L14" s="113"/>
      <c r="M14" s="113"/>
      <c r="N14" s="113"/>
      <c r="O14" s="113"/>
      <c r="P14" s="113"/>
      <c r="Q14" s="113"/>
      <c r="R14" s="113"/>
      <c r="S14" s="113"/>
      <c r="T14" s="113"/>
    </row>
    <row r="15" spans="1:20" ht="12.75">
      <c r="A15" s="28" t="s">
        <v>47</v>
      </c>
      <c r="B15" s="647">
        <v>16</v>
      </c>
      <c r="C15" s="647">
        <v>2</v>
      </c>
      <c r="D15" s="647" t="s">
        <v>33</v>
      </c>
      <c r="E15" s="647">
        <v>4</v>
      </c>
      <c r="F15" s="647" t="s">
        <v>33</v>
      </c>
      <c r="G15" s="647">
        <v>1</v>
      </c>
      <c r="H15" s="647">
        <v>2</v>
      </c>
      <c r="I15" s="647">
        <v>1</v>
      </c>
      <c r="J15" s="647">
        <v>6</v>
      </c>
      <c r="K15" s="112"/>
      <c r="L15" s="113"/>
      <c r="M15" s="113"/>
      <c r="N15" s="113"/>
      <c r="O15" s="113"/>
      <c r="P15" s="113"/>
      <c r="Q15" s="113"/>
      <c r="R15" s="113"/>
      <c r="S15" s="113"/>
      <c r="T15" s="113"/>
    </row>
    <row r="16" spans="1:20" ht="12.75">
      <c r="A16" s="3" t="s">
        <v>49</v>
      </c>
      <c r="B16" s="647">
        <v>11</v>
      </c>
      <c r="C16" s="647">
        <v>1</v>
      </c>
      <c r="D16" s="647">
        <v>1</v>
      </c>
      <c r="E16" s="647">
        <v>4</v>
      </c>
      <c r="F16" s="647">
        <v>4</v>
      </c>
      <c r="G16" s="647">
        <v>1</v>
      </c>
      <c r="H16" s="647" t="s">
        <v>33</v>
      </c>
      <c r="I16" s="647" t="s">
        <v>33</v>
      </c>
      <c r="J16" s="647" t="s">
        <v>33</v>
      </c>
      <c r="K16" s="112"/>
      <c r="L16" s="113"/>
      <c r="M16" s="113"/>
      <c r="N16" s="113"/>
      <c r="O16" s="113"/>
      <c r="P16" s="113"/>
      <c r="Q16" s="113"/>
      <c r="R16" s="113"/>
      <c r="S16" s="113"/>
      <c r="T16" s="113"/>
    </row>
    <row r="17" spans="1:20" ht="12.75">
      <c r="A17" s="3" t="s">
        <v>50</v>
      </c>
      <c r="B17" s="647">
        <v>204</v>
      </c>
      <c r="C17" s="647">
        <v>40</v>
      </c>
      <c r="D17" s="647">
        <v>15</v>
      </c>
      <c r="E17" s="647">
        <v>62</v>
      </c>
      <c r="F17" s="647">
        <v>45</v>
      </c>
      <c r="G17" s="647">
        <v>20</v>
      </c>
      <c r="H17" s="647">
        <v>12</v>
      </c>
      <c r="I17" s="647">
        <v>9</v>
      </c>
      <c r="J17" s="647">
        <v>1</v>
      </c>
      <c r="K17" s="112"/>
      <c r="L17" s="113"/>
      <c r="M17" s="113"/>
      <c r="N17" s="113"/>
      <c r="O17" s="113"/>
      <c r="P17" s="113"/>
      <c r="Q17" s="113"/>
      <c r="R17" s="113"/>
      <c r="S17" s="113"/>
      <c r="T17" s="113"/>
    </row>
    <row r="18" spans="1:20" ht="12.75">
      <c r="A18" s="3" t="s">
        <v>51</v>
      </c>
      <c r="B18" s="647">
        <v>460</v>
      </c>
      <c r="C18" s="647">
        <v>55</v>
      </c>
      <c r="D18" s="647">
        <v>61</v>
      </c>
      <c r="E18" s="647">
        <v>174</v>
      </c>
      <c r="F18" s="647">
        <v>91</v>
      </c>
      <c r="G18" s="647">
        <v>57</v>
      </c>
      <c r="H18" s="647">
        <v>17</v>
      </c>
      <c r="I18" s="647">
        <v>3</v>
      </c>
      <c r="J18" s="647">
        <v>2</v>
      </c>
      <c r="K18" s="112"/>
      <c r="L18" s="113"/>
      <c r="M18" s="113"/>
      <c r="N18" s="113"/>
      <c r="O18" s="113"/>
      <c r="P18" s="113"/>
      <c r="Q18" s="113"/>
      <c r="R18" s="113"/>
      <c r="S18" s="113"/>
      <c r="T18" s="113"/>
    </row>
    <row r="19" spans="1:20" ht="12.75">
      <c r="A19" s="644" t="s">
        <v>345</v>
      </c>
      <c r="B19" s="647">
        <v>35</v>
      </c>
      <c r="C19" s="647">
        <v>5</v>
      </c>
      <c r="D19" s="647">
        <v>3</v>
      </c>
      <c r="E19" s="647">
        <v>13</v>
      </c>
      <c r="F19" s="647">
        <v>9</v>
      </c>
      <c r="G19" s="647">
        <v>2</v>
      </c>
      <c r="H19" s="647">
        <v>2</v>
      </c>
      <c r="I19" s="647">
        <v>1</v>
      </c>
      <c r="J19" s="647" t="s">
        <v>33</v>
      </c>
      <c r="K19" s="112"/>
      <c r="L19" s="113"/>
      <c r="M19" s="113"/>
      <c r="N19" s="113"/>
      <c r="O19" s="113"/>
      <c r="P19" s="113"/>
      <c r="Q19" s="113"/>
      <c r="R19" s="113"/>
      <c r="S19" s="113"/>
      <c r="T19" s="113"/>
    </row>
    <row r="20" spans="1:20" ht="12.75">
      <c r="A20" s="644" t="s">
        <v>348</v>
      </c>
      <c r="B20" s="647">
        <v>26</v>
      </c>
      <c r="C20" s="647">
        <v>5</v>
      </c>
      <c r="D20" s="647">
        <v>2</v>
      </c>
      <c r="E20" s="647">
        <v>16</v>
      </c>
      <c r="F20" s="647" t="s">
        <v>33</v>
      </c>
      <c r="G20" s="647">
        <v>1</v>
      </c>
      <c r="H20" s="647">
        <v>2</v>
      </c>
      <c r="I20" s="647" t="s">
        <v>33</v>
      </c>
      <c r="J20" s="647" t="s">
        <v>33</v>
      </c>
      <c r="K20" s="112"/>
      <c r="L20" s="113"/>
      <c r="M20" s="113"/>
      <c r="N20" s="113"/>
      <c r="O20" s="113"/>
      <c r="P20" s="113"/>
      <c r="Q20" s="113"/>
      <c r="R20" s="113"/>
      <c r="S20" s="113"/>
      <c r="T20" s="113"/>
    </row>
    <row r="21" spans="1:20" ht="12.75">
      <c r="A21" s="3" t="s">
        <v>52</v>
      </c>
      <c r="B21" s="647">
        <v>95</v>
      </c>
      <c r="C21" s="647">
        <v>17</v>
      </c>
      <c r="D21" s="647">
        <v>8</v>
      </c>
      <c r="E21" s="647">
        <v>43</v>
      </c>
      <c r="F21" s="647">
        <v>15</v>
      </c>
      <c r="G21" s="647">
        <v>8</v>
      </c>
      <c r="H21" s="647">
        <v>3</v>
      </c>
      <c r="I21" s="647">
        <v>1</v>
      </c>
      <c r="J21" s="647" t="s">
        <v>33</v>
      </c>
      <c r="K21" s="112"/>
      <c r="L21" s="113"/>
      <c r="M21" s="113"/>
      <c r="N21" s="113"/>
      <c r="O21" s="113"/>
      <c r="P21" s="113"/>
      <c r="Q21" s="113"/>
      <c r="R21" s="113"/>
      <c r="S21" s="113"/>
      <c r="T21" s="113"/>
    </row>
    <row r="22" spans="1:20" ht="12.75">
      <c r="A22" s="644" t="s">
        <v>356</v>
      </c>
      <c r="B22" s="647">
        <v>6</v>
      </c>
      <c r="C22" s="647">
        <v>1</v>
      </c>
      <c r="D22" s="647">
        <v>1</v>
      </c>
      <c r="E22" s="647">
        <v>1</v>
      </c>
      <c r="F22" s="647">
        <v>1</v>
      </c>
      <c r="G22" s="647">
        <v>1</v>
      </c>
      <c r="H22" s="647">
        <v>1</v>
      </c>
      <c r="I22" s="647" t="s">
        <v>33</v>
      </c>
      <c r="J22" s="647" t="s">
        <v>33</v>
      </c>
      <c r="K22" s="112"/>
      <c r="L22" s="113"/>
      <c r="M22" s="113"/>
      <c r="N22" s="113"/>
      <c r="O22" s="113"/>
      <c r="P22" s="113"/>
      <c r="Q22" s="113"/>
      <c r="R22" s="113"/>
      <c r="S22" s="113"/>
      <c r="T22" s="113"/>
    </row>
    <row r="23" spans="1:20" ht="12.75">
      <c r="A23" s="3" t="s">
        <v>53</v>
      </c>
      <c r="B23" s="647">
        <v>4</v>
      </c>
      <c r="C23" s="647">
        <v>1</v>
      </c>
      <c r="D23" s="647" t="s">
        <v>33</v>
      </c>
      <c r="E23" s="647">
        <v>2</v>
      </c>
      <c r="F23" s="647" t="s">
        <v>33</v>
      </c>
      <c r="G23" s="647">
        <v>1</v>
      </c>
      <c r="H23" s="647" t="s">
        <v>33</v>
      </c>
      <c r="I23" s="647" t="s">
        <v>33</v>
      </c>
      <c r="J23" s="647" t="s">
        <v>33</v>
      </c>
      <c r="K23" s="112"/>
      <c r="L23" s="113"/>
      <c r="M23" s="113"/>
      <c r="N23" s="113"/>
      <c r="O23" s="113"/>
      <c r="P23" s="113"/>
      <c r="Q23" s="113"/>
      <c r="R23" s="113"/>
      <c r="S23" s="113"/>
      <c r="T23" s="113"/>
    </row>
    <row r="24" spans="1:20" ht="12.75">
      <c r="A24" s="3" t="s">
        <v>54</v>
      </c>
      <c r="B24" s="647">
        <v>390</v>
      </c>
      <c r="C24" s="647">
        <v>79</v>
      </c>
      <c r="D24" s="647">
        <v>15</v>
      </c>
      <c r="E24" s="647">
        <v>162</v>
      </c>
      <c r="F24" s="647">
        <v>85</v>
      </c>
      <c r="G24" s="647">
        <v>25</v>
      </c>
      <c r="H24" s="647">
        <v>14</v>
      </c>
      <c r="I24" s="647">
        <v>6</v>
      </c>
      <c r="J24" s="647">
        <v>4</v>
      </c>
      <c r="K24" s="112"/>
      <c r="L24" s="113"/>
      <c r="M24" s="113"/>
      <c r="N24" s="113"/>
      <c r="O24" s="113"/>
      <c r="P24" s="113"/>
      <c r="Q24" s="113"/>
      <c r="R24" s="113"/>
      <c r="S24" s="113"/>
      <c r="T24" s="113"/>
    </row>
    <row r="25" spans="1:20" ht="12.75">
      <c r="A25" s="3" t="s">
        <v>55</v>
      </c>
      <c r="B25" s="647">
        <v>28</v>
      </c>
      <c r="C25" s="647">
        <v>1</v>
      </c>
      <c r="D25" s="647">
        <v>2</v>
      </c>
      <c r="E25" s="647">
        <v>15</v>
      </c>
      <c r="F25" s="647">
        <v>5</v>
      </c>
      <c r="G25" s="647" t="s">
        <v>33</v>
      </c>
      <c r="H25" s="647">
        <v>5</v>
      </c>
      <c r="I25" s="647" t="s">
        <v>33</v>
      </c>
      <c r="J25" s="647" t="s">
        <v>33</v>
      </c>
      <c r="K25" s="112"/>
      <c r="L25" s="113"/>
      <c r="M25" s="113"/>
      <c r="N25" s="113"/>
      <c r="O25" s="113"/>
      <c r="P25" s="113"/>
      <c r="Q25" s="113"/>
      <c r="R25" s="113"/>
      <c r="S25" s="113"/>
      <c r="T25" s="113"/>
    </row>
    <row r="26" spans="1:20" ht="12.75">
      <c r="A26" s="3" t="s">
        <v>56</v>
      </c>
      <c r="B26" s="647">
        <v>54</v>
      </c>
      <c r="C26" s="647">
        <v>6</v>
      </c>
      <c r="D26" s="647">
        <v>6</v>
      </c>
      <c r="E26" s="647">
        <v>25</v>
      </c>
      <c r="F26" s="647">
        <v>13</v>
      </c>
      <c r="G26" s="647" t="s">
        <v>33</v>
      </c>
      <c r="H26" s="647">
        <v>2</v>
      </c>
      <c r="I26" s="647">
        <v>1</v>
      </c>
      <c r="J26" s="647">
        <v>1</v>
      </c>
      <c r="K26" s="112"/>
      <c r="L26" s="113"/>
      <c r="M26" s="113"/>
      <c r="N26" s="113"/>
      <c r="O26" s="113"/>
      <c r="P26" s="113"/>
      <c r="Q26" s="113"/>
      <c r="R26" s="113"/>
      <c r="S26" s="113"/>
      <c r="T26" s="113"/>
    </row>
    <row r="27" spans="1:20" ht="12.75">
      <c r="A27" s="44" t="s">
        <v>58</v>
      </c>
      <c r="B27" s="647">
        <v>9</v>
      </c>
      <c r="C27" s="647" t="s">
        <v>33</v>
      </c>
      <c r="D27" s="647" t="s">
        <v>33</v>
      </c>
      <c r="E27" s="647">
        <v>6</v>
      </c>
      <c r="F27" s="647">
        <v>3</v>
      </c>
      <c r="G27" s="647" t="s">
        <v>33</v>
      </c>
      <c r="H27" s="647" t="s">
        <v>33</v>
      </c>
      <c r="I27" s="647" t="s">
        <v>33</v>
      </c>
      <c r="J27" s="647" t="s">
        <v>33</v>
      </c>
      <c r="K27" s="112"/>
      <c r="L27" s="113"/>
      <c r="M27" s="113"/>
      <c r="N27" s="113"/>
      <c r="O27" s="113"/>
      <c r="P27" s="113"/>
      <c r="Q27" s="113"/>
      <c r="R27" s="113"/>
      <c r="S27" s="113"/>
      <c r="T27" s="113"/>
    </row>
    <row r="28" spans="1:10" ht="12.75">
      <c r="A28" s="44" t="s">
        <v>59</v>
      </c>
      <c r="B28" s="647">
        <v>268</v>
      </c>
      <c r="C28" s="647">
        <v>28</v>
      </c>
      <c r="D28" s="647">
        <v>28</v>
      </c>
      <c r="E28" s="647">
        <v>59</v>
      </c>
      <c r="F28" s="647">
        <v>46</v>
      </c>
      <c r="G28" s="647">
        <v>42</v>
      </c>
      <c r="H28" s="647">
        <v>34</v>
      </c>
      <c r="I28" s="647">
        <v>25</v>
      </c>
      <c r="J28" s="647">
        <v>6</v>
      </c>
    </row>
    <row r="29" spans="1:20" s="110" customFormat="1" ht="12.75">
      <c r="A29" s="44" t="s">
        <v>60</v>
      </c>
      <c r="B29" s="647">
        <v>17</v>
      </c>
      <c r="C29" s="647" t="s">
        <v>33</v>
      </c>
      <c r="D29" s="647">
        <v>1</v>
      </c>
      <c r="E29" s="647">
        <v>13</v>
      </c>
      <c r="F29" s="647">
        <v>2</v>
      </c>
      <c r="G29" s="647" t="s">
        <v>33</v>
      </c>
      <c r="H29" s="647" t="s">
        <v>33</v>
      </c>
      <c r="I29" s="647">
        <v>1</v>
      </c>
      <c r="J29" s="647" t="s">
        <v>33</v>
      </c>
      <c r="K29" s="108"/>
      <c r="L29" s="109"/>
      <c r="M29" s="109"/>
      <c r="N29" s="109"/>
      <c r="O29" s="109"/>
      <c r="P29" s="109"/>
      <c r="Q29" s="109"/>
      <c r="R29" s="109"/>
      <c r="S29" s="109"/>
      <c r="T29" s="109"/>
    </row>
    <row r="30" spans="1:20" ht="12.75">
      <c r="A30" s="44" t="s">
        <v>61</v>
      </c>
      <c r="B30" s="647">
        <v>618</v>
      </c>
      <c r="C30" s="647">
        <v>127</v>
      </c>
      <c r="D30" s="647">
        <v>72</v>
      </c>
      <c r="E30" s="647">
        <v>153</v>
      </c>
      <c r="F30" s="647">
        <v>161</v>
      </c>
      <c r="G30" s="647">
        <v>69</v>
      </c>
      <c r="H30" s="647">
        <v>22</v>
      </c>
      <c r="I30" s="647">
        <v>10</v>
      </c>
      <c r="J30" s="647">
        <v>4</v>
      </c>
      <c r="K30" s="112"/>
      <c r="L30" s="113"/>
      <c r="M30" s="113"/>
      <c r="N30" s="113"/>
      <c r="O30" s="113"/>
      <c r="P30" s="113"/>
      <c r="Q30" s="113"/>
      <c r="R30" s="113"/>
      <c r="S30" s="113"/>
      <c r="T30" s="113"/>
    </row>
    <row r="31" spans="1:20" ht="12.75">
      <c r="A31" s="44" t="s">
        <v>62</v>
      </c>
      <c r="B31" s="647">
        <v>676</v>
      </c>
      <c r="C31" s="647">
        <v>81</v>
      </c>
      <c r="D31" s="647">
        <v>62</v>
      </c>
      <c r="E31" s="647">
        <v>213</v>
      </c>
      <c r="F31" s="647">
        <v>180</v>
      </c>
      <c r="G31" s="647">
        <v>79</v>
      </c>
      <c r="H31" s="647">
        <v>44</v>
      </c>
      <c r="I31" s="647">
        <v>14</v>
      </c>
      <c r="J31" s="647">
        <v>3</v>
      </c>
      <c r="K31" s="112"/>
      <c r="L31" s="113"/>
      <c r="M31" s="113"/>
      <c r="N31" s="113"/>
      <c r="O31" s="113"/>
      <c r="P31" s="113"/>
      <c r="Q31" s="113"/>
      <c r="R31" s="113"/>
      <c r="S31" s="113"/>
      <c r="T31" s="113"/>
    </row>
    <row r="32" spans="1:20" ht="12.75">
      <c r="A32" s="44"/>
      <c r="B32" s="551"/>
      <c r="C32" s="551"/>
      <c r="D32" s="551"/>
      <c r="E32" s="551"/>
      <c r="F32" s="551"/>
      <c r="G32" s="551"/>
      <c r="H32" s="551"/>
      <c r="I32" s="551"/>
      <c r="J32" s="551"/>
      <c r="K32" s="112"/>
      <c r="L32" s="113"/>
      <c r="M32" s="113"/>
      <c r="N32" s="113"/>
      <c r="O32" s="113"/>
      <c r="P32" s="113"/>
      <c r="Q32" s="113"/>
      <c r="R32" s="113"/>
      <c r="S32" s="113"/>
      <c r="T32" s="113"/>
    </row>
    <row r="33" spans="1:20" ht="12.75">
      <c r="A33" s="24" t="s">
        <v>63</v>
      </c>
      <c r="B33" s="23">
        <v>359</v>
      </c>
      <c r="C33" s="23">
        <v>95</v>
      </c>
      <c r="D33" s="23">
        <v>53</v>
      </c>
      <c r="E33" s="23">
        <v>91</v>
      </c>
      <c r="F33" s="23">
        <v>81</v>
      </c>
      <c r="G33" s="23">
        <v>28</v>
      </c>
      <c r="H33" s="23">
        <v>6</v>
      </c>
      <c r="I33" s="23">
        <v>4</v>
      </c>
      <c r="J33" s="23">
        <v>1</v>
      </c>
      <c r="K33" s="112"/>
      <c r="L33" s="113"/>
      <c r="M33" s="113"/>
      <c r="N33" s="113"/>
      <c r="O33" s="113"/>
      <c r="P33" s="113"/>
      <c r="Q33" s="113"/>
      <c r="R33" s="113"/>
      <c r="S33" s="113"/>
      <c r="T33" s="113"/>
    </row>
    <row r="34" spans="1:20" ht="12.75">
      <c r="A34" s="44" t="s">
        <v>360</v>
      </c>
      <c r="B34" s="647">
        <v>2</v>
      </c>
      <c r="C34" s="647" t="s">
        <v>33</v>
      </c>
      <c r="D34" s="647" t="s">
        <v>33</v>
      </c>
      <c r="E34" s="647">
        <v>1</v>
      </c>
      <c r="F34" s="647" t="s">
        <v>33</v>
      </c>
      <c r="G34" s="647" t="s">
        <v>33</v>
      </c>
      <c r="H34" s="647">
        <v>1</v>
      </c>
      <c r="I34" s="647" t="s">
        <v>33</v>
      </c>
      <c r="J34" s="647" t="s">
        <v>33</v>
      </c>
      <c r="K34" s="112"/>
      <c r="L34" s="113"/>
      <c r="M34" s="113"/>
      <c r="N34" s="113"/>
      <c r="O34" s="113"/>
      <c r="P34" s="113"/>
      <c r="Q34" s="113"/>
      <c r="R34" s="113"/>
      <c r="S34" s="113"/>
      <c r="T34" s="113"/>
    </row>
    <row r="35" spans="1:20" s="110" customFormat="1" ht="12.75">
      <c r="A35" s="44" t="s">
        <v>64</v>
      </c>
      <c r="B35" s="647">
        <v>28</v>
      </c>
      <c r="C35" s="647">
        <v>10</v>
      </c>
      <c r="D35" s="647">
        <v>6</v>
      </c>
      <c r="E35" s="647">
        <v>4</v>
      </c>
      <c r="F35" s="647">
        <v>4</v>
      </c>
      <c r="G35" s="647">
        <v>4</v>
      </c>
      <c r="H35" s="647" t="s">
        <v>33</v>
      </c>
      <c r="I35" s="647" t="s">
        <v>33</v>
      </c>
      <c r="J35" s="647" t="s">
        <v>33</v>
      </c>
      <c r="K35" s="108"/>
      <c r="L35" s="109"/>
      <c r="M35" s="109"/>
      <c r="N35" s="109"/>
      <c r="O35" s="109"/>
      <c r="P35" s="109"/>
      <c r="Q35" s="109"/>
      <c r="R35" s="109"/>
      <c r="S35" s="109"/>
      <c r="T35" s="109"/>
    </row>
    <row r="36" spans="1:20" ht="12.75">
      <c r="A36" s="44" t="s">
        <v>65</v>
      </c>
      <c r="B36" s="647">
        <v>29</v>
      </c>
      <c r="C36" s="647">
        <v>9</v>
      </c>
      <c r="D36" s="647">
        <v>6</v>
      </c>
      <c r="E36" s="647">
        <v>7</v>
      </c>
      <c r="F36" s="647">
        <v>6</v>
      </c>
      <c r="G36" s="647">
        <v>1</v>
      </c>
      <c r="H36" s="647" t="s">
        <v>33</v>
      </c>
      <c r="I36" s="647" t="s">
        <v>33</v>
      </c>
      <c r="J36" s="647" t="s">
        <v>33</v>
      </c>
      <c r="K36" s="112"/>
      <c r="L36" s="113"/>
      <c r="M36" s="113"/>
      <c r="N36" s="113"/>
      <c r="O36" s="113"/>
      <c r="P36" s="113"/>
      <c r="Q36" s="113"/>
      <c r="R36" s="113"/>
      <c r="S36" s="113"/>
      <c r="T36" s="113"/>
    </row>
    <row r="37" spans="1:20" ht="12.75">
      <c r="A37" s="44" t="s">
        <v>66</v>
      </c>
      <c r="B37" s="647">
        <v>300</v>
      </c>
      <c r="C37" s="647">
        <v>76</v>
      </c>
      <c r="D37" s="647">
        <v>41</v>
      </c>
      <c r="E37" s="647">
        <v>79</v>
      </c>
      <c r="F37" s="647">
        <v>71</v>
      </c>
      <c r="G37" s="647">
        <v>23</v>
      </c>
      <c r="H37" s="647">
        <v>5</v>
      </c>
      <c r="I37" s="647">
        <v>4</v>
      </c>
      <c r="J37" s="647">
        <v>1</v>
      </c>
      <c r="K37" s="112"/>
      <c r="L37" s="113"/>
      <c r="M37" s="113"/>
      <c r="N37" s="113"/>
      <c r="O37" s="113"/>
      <c r="P37" s="113"/>
      <c r="Q37" s="113"/>
      <c r="R37" s="113"/>
      <c r="S37" s="113"/>
      <c r="T37" s="113"/>
    </row>
    <row r="38" spans="1:20" ht="12.75">
      <c r="A38" s="44"/>
      <c r="B38" s="551"/>
      <c r="C38" s="551"/>
      <c r="D38" s="551"/>
      <c r="E38" s="551"/>
      <c r="F38" s="551"/>
      <c r="G38" s="551"/>
      <c r="H38" s="551"/>
      <c r="I38" s="551"/>
      <c r="J38" s="551"/>
      <c r="K38" s="112"/>
      <c r="L38" s="113"/>
      <c r="M38" s="113"/>
      <c r="N38" s="113"/>
      <c r="O38" s="113"/>
      <c r="P38" s="113"/>
      <c r="Q38" s="113"/>
      <c r="R38" s="113"/>
      <c r="S38" s="113"/>
      <c r="T38" s="113"/>
    </row>
    <row r="39" spans="1:20" ht="12.75">
      <c r="A39" s="24" t="s">
        <v>67</v>
      </c>
      <c r="B39" s="23">
        <v>1128</v>
      </c>
      <c r="C39" s="23">
        <v>232</v>
      </c>
      <c r="D39" s="23">
        <v>132</v>
      </c>
      <c r="E39" s="23">
        <v>270</v>
      </c>
      <c r="F39" s="23">
        <v>290</v>
      </c>
      <c r="G39" s="23">
        <v>98</v>
      </c>
      <c r="H39" s="23">
        <v>54</v>
      </c>
      <c r="I39" s="23">
        <v>36</v>
      </c>
      <c r="J39" s="23">
        <v>16</v>
      </c>
      <c r="K39" s="112"/>
      <c r="L39" s="113"/>
      <c r="M39" s="113"/>
      <c r="N39" s="113"/>
      <c r="O39" s="113"/>
      <c r="P39" s="113"/>
      <c r="Q39" s="113"/>
      <c r="R39" s="113"/>
      <c r="S39" s="113"/>
      <c r="T39" s="113"/>
    </row>
    <row r="40" spans="1:20" ht="12.75">
      <c r="A40" s="44" t="s">
        <v>68</v>
      </c>
      <c r="B40" s="647">
        <v>1</v>
      </c>
      <c r="C40" s="647" t="s">
        <v>33</v>
      </c>
      <c r="D40" s="647">
        <v>1</v>
      </c>
      <c r="E40" s="647" t="s">
        <v>33</v>
      </c>
      <c r="F40" s="647" t="s">
        <v>33</v>
      </c>
      <c r="G40" s="647" t="s">
        <v>33</v>
      </c>
      <c r="H40" s="647" t="s">
        <v>33</v>
      </c>
      <c r="I40" s="647" t="s">
        <v>33</v>
      </c>
      <c r="J40" s="647" t="s">
        <v>33</v>
      </c>
      <c r="K40" s="112"/>
      <c r="L40" s="113"/>
      <c r="M40" s="113"/>
      <c r="N40" s="113"/>
      <c r="O40" s="113"/>
      <c r="P40" s="113"/>
      <c r="Q40" s="113"/>
      <c r="R40" s="113"/>
      <c r="S40" s="113"/>
      <c r="T40" s="113"/>
    </row>
    <row r="41" spans="1:20" ht="12.75">
      <c r="A41" s="44" t="s">
        <v>69</v>
      </c>
      <c r="B41" s="647">
        <v>99</v>
      </c>
      <c r="C41" s="647">
        <v>12</v>
      </c>
      <c r="D41" s="647">
        <v>5</v>
      </c>
      <c r="E41" s="647">
        <v>37</v>
      </c>
      <c r="F41" s="647">
        <v>25</v>
      </c>
      <c r="G41" s="647">
        <v>7</v>
      </c>
      <c r="H41" s="647">
        <v>7</v>
      </c>
      <c r="I41" s="647">
        <v>3</v>
      </c>
      <c r="J41" s="647">
        <v>3</v>
      </c>
      <c r="K41" s="112"/>
      <c r="L41" s="113"/>
      <c r="M41" s="113"/>
      <c r="N41" s="113"/>
      <c r="O41" s="113"/>
      <c r="P41" s="113"/>
      <c r="Q41" s="113"/>
      <c r="R41" s="113"/>
      <c r="S41" s="113"/>
      <c r="T41" s="113"/>
    </row>
    <row r="42" spans="1:20" ht="12.75">
      <c r="A42" s="44" t="s">
        <v>70</v>
      </c>
      <c r="B42" s="647">
        <v>5</v>
      </c>
      <c r="C42" s="647" t="s">
        <v>33</v>
      </c>
      <c r="D42" s="647">
        <v>1</v>
      </c>
      <c r="E42" s="647" t="s">
        <v>33</v>
      </c>
      <c r="F42" s="647">
        <v>1</v>
      </c>
      <c r="G42" s="647">
        <v>3</v>
      </c>
      <c r="H42" s="647" t="s">
        <v>33</v>
      </c>
      <c r="I42" s="647" t="s">
        <v>33</v>
      </c>
      <c r="J42" s="647" t="s">
        <v>33</v>
      </c>
      <c r="K42" s="112"/>
      <c r="L42" s="113"/>
      <c r="M42" s="113"/>
      <c r="N42" s="113"/>
      <c r="O42" s="113"/>
      <c r="P42" s="113"/>
      <c r="Q42" s="113"/>
      <c r="R42" s="113"/>
      <c r="S42" s="113"/>
      <c r="T42" s="113"/>
    </row>
    <row r="43" spans="1:20" ht="12.75">
      <c r="A43" s="44" t="s">
        <v>71</v>
      </c>
      <c r="B43" s="647">
        <v>43</v>
      </c>
      <c r="C43" s="647">
        <v>8</v>
      </c>
      <c r="D43" s="647">
        <v>5</v>
      </c>
      <c r="E43" s="647">
        <v>10</v>
      </c>
      <c r="F43" s="647">
        <v>10</v>
      </c>
      <c r="G43" s="647">
        <v>7</v>
      </c>
      <c r="H43" s="647">
        <v>1</v>
      </c>
      <c r="I43" s="647">
        <v>1</v>
      </c>
      <c r="J43" s="647">
        <v>1</v>
      </c>
      <c r="K43" s="112"/>
      <c r="L43" s="113"/>
      <c r="M43" s="113"/>
      <c r="N43" s="113"/>
      <c r="O43" s="113"/>
      <c r="P43" s="113"/>
      <c r="Q43" s="113"/>
      <c r="R43" s="113"/>
      <c r="S43" s="113"/>
      <c r="T43" s="113"/>
    </row>
    <row r="44" spans="1:20" ht="12.75">
      <c r="A44" s="44" t="s">
        <v>72</v>
      </c>
      <c r="B44" s="647">
        <v>110</v>
      </c>
      <c r="C44" s="647">
        <v>27</v>
      </c>
      <c r="D44" s="647">
        <v>5</v>
      </c>
      <c r="E44" s="647">
        <v>38</v>
      </c>
      <c r="F44" s="647">
        <v>32</v>
      </c>
      <c r="G44" s="647">
        <v>2</v>
      </c>
      <c r="H44" s="647">
        <v>1</v>
      </c>
      <c r="I44" s="647">
        <v>5</v>
      </c>
      <c r="J44" s="647" t="s">
        <v>33</v>
      </c>
      <c r="K44" s="112"/>
      <c r="L44" s="113"/>
      <c r="M44" s="113"/>
      <c r="N44" s="113"/>
      <c r="O44" s="113"/>
      <c r="P44" s="113"/>
      <c r="Q44" s="113"/>
      <c r="R44" s="113"/>
      <c r="S44" s="113"/>
      <c r="T44" s="113"/>
    </row>
    <row r="45" spans="1:20" ht="12.75">
      <c r="A45" s="44" t="s">
        <v>73</v>
      </c>
      <c r="B45" s="647">
        <v>17</v>
      </c>
      <c r="C45" s="647">
        <v>4</v>
      </c>
      <c r="D45" s="647">
        <v>2</v>
      </c>
      <c r="E45" s="647" t="s">
        <v>33</v>
      </c>
      <c r="F45" s="647">
        <v>3</v>
      </c>
      <c r="G45" s="647">
        <v>1</v>
      </c>
      <c r="H45" s="647">
        <v>2</v>
      </c>
      <c r="I45" s="647">
        <v>2</v>
      </c>
      <c r="J45" s="647">
        <v>3</v>
      </c>
      <c r="K45" s="112"/>
      <c r="L45" s="113"/>
      <c r="M45" s="113"/>
      <c r="N45" s="113"/>
      <c r="O45" s="113"/>
      <c r="P45" s="113"/>
      <c r="Q45" s="113"/>
      <c r="R45" s="113"/>
      <c r="S45" s="113"/>
      <c r="T45" s="113"/>
    </row>
    <row r="46" spans="1:20" ht="12.75">
      <c r="A46" s="44" t="s">
        <v>74</v>
      </c>
      <c r="B46" s="647">
        <v>79</v>
      </c>
      <c r="C46" s="647">
        <v>30</v>
      </c>
      <c r="D46" s="647">
        <v>18</v>
      </c>
      <c r="E46" s="647">
        <v>7</v>
      </c>
      <c r="F46" s="647">
        <v>18</v>
      </c>
      <c r="G46" s="647">
        <v>4</v>
      </c>
      <c r="H46" s="647" t="s">
        <v>33</v>
      </c>
      <c r="I46" s="647">
        <v>1</v>
      </c>
      <c r="J46" s="647">
        <v>1</v>
      </c>
      <c r="K46" s="112"/>
      <c r="L46" s="113"/>
      <c r="M46" s="113"/>
      <c r="N46" s="113"/>
      <c r="O46" s="113"/>
      <c r="P46" s="113"/>
      <c r="Q46" s="113"/>
      <c r="R46" s="113"/>
      <c r="S46" s="113"/>
      <c r="T46" s="113"/>
    </row>
    <row r="47" spans="1:20" ht="12.75">
      <c r="A47" s="44" t="s">
        <v>75</v>
      </c>
      <c r="B47" s="647">
        <v>83</v>
      </c>
      <c r="C47" s="647">
        <v>26</v>
      </c>
      <c r="D47" s="647">
        <v>17</v>
      </c>
      <c r="E47" s="647">
        <v>7</v>
      </c>
      <c r="F47" s="647">
        <v>17</v>
      </c>
      <c r="G47" s="647">
        <v>4</v>
      </c>
      <c r="H47" s="647">
        <v>6</v>
      </c>
      <c r="I47" s="647">
        <v>4</v>
      </c>
      <c r="J47" s="647">
        <v>2</v>
      </c>
      <c r="K47" s="112"/>
      <c r="L47" s="113"/>
      <c r="M47" s="113"/>
      <c r="N47" s="113"/>
      <c r="O47" s="113"/>
      <c r="P47" s="113"/>
      <c r="Q47" s="113"/>
      <c r="R47" s="113"/>
      <c r="S47" s="113"/>
      <c r="T47" s="113"/>
    </row>
    <row r="48" spans="1:20" ht="12.75">
      <c r="A48" s="44" t="s">
        <v>76</v>
      </c>
      <c r="B48" s="647">
        <v>119</v>
      </c>
      <c r="C48" s="647">
        <v>10</v>
      </c>
      <c r="D48" s="647">
        <v>6</v>
      </c>
      <c r="E48" s="647">
        <v>52</v>
      </c>
      <c r="F48" s="647">
        <v>31</v>
      </c>
      <c r="G48" s="647">
        <v>7</v>
      </c>
      <c r="H48" s="647">
        <v>7</v>
      </c>
      <c r="I48" s="647">
        <v>5</v>
      </c>
      <c r="J48" s="647">
        <v>1</v>
      </c>
      <c r="K48" s="112"/>
      <c r="L48" s="113"/>
      <c r="M48" s="113"/>
      <c r="N48" s="113"/>
      <c r="O48" s="113"/>
      <c r="P48" s="113"/>
      <c r="Q48" s="113"/>
      <c r="R48" s="113"/>
      <c r="S48" s="113"/>
      <c r="T48" s="113"/>
    </row>
    <row r="49" spans="1:20" ht="12.75">
      <c r="A49" s="44" t="s">
        <v>77</v>
      </c>
      <c r="B49" s="647">
        <v>15</v>
      </c>
      <c r="C49" s="647">
        <v>2</v>
      </c>
      <c r="D49" s="647">
        <v>1</v>
      </c>
      <c r="E49" s="647">
        <v>2</v>
      </c>
      <c r="F49" s="647">
        <v>2</v>
      </c>
      <c r="G49" s="647">
        <v>2</v>
      </c>
      <c r="H49" s="647">
        <v>2</v>
      </c>
      <c r="I49" s="647">
        <v>3</v>
      </c>
      <c r="J49" s="647">
        <v>1</v>
      </c>
      <c r="K49" s="112"/>
      <c r="L49" s="113"/>
      <c r="M49" s="113"/>
      <c r="N49" s="113"/>
      <c r="O49" s="113"/>
      <c r="P49" s="113"/>
      <c r="Q49" s="113"/>
      <c r="R49" s="113"/>
      <c r="S49" s="113"/>
      <c r="T49" s="113"/>
    </row>
    <row r="50" spans="1:20" ht="12.75">
      <c r="A50" s="44" t="s">
        <v>78</v>
      </c>
      <c r="B50" s="647">
        <v>108</v>
      </c>
      <c r="C50" s="647">
        <v>14</v>
      </c>
      <c r="D50" s="647">
        <v>19</v>
      </c>
      <c r="E50" s="647">
        <v>27</v>
      </c>
      <c r="F50" s="647">
        <v>31</v>
      </c>
      <c r="G50" s="647">
        <v>10</v>
      </c>
      <c r="H50" s="647">
        <v>4</v>
      </c>
      <c r="I50" s="647">
        <v>3</v>
      </c>
      <c r="J50" s="647" t="s">
        <v>33</v>
      </c>
      <c r="K50" s="112"/>
      <c r="L50" s="113"/>
      <c r="M50" s="113"/>
      <c r="N50" s="113"/>
      <c r="O50" s="113"/>
      <c r="P50" s="113"/>
      <c r="Q50" s="113"/>
      <c r="R50" s="113"/>
      <c r="S50" s="113"/>
      <c r="T50" s="113"/>
    </row>
    <row r="51" spans="1:20" s="110" customFormat="1" ht="12.75">
      <c r="A51" s="44" t="s">
        <v>79</v>
      </c>
      <c r="B51" s="647">
        <v>66</v>
      </c>
      <c r="C51" s="647">
        <v>13</v>
      </c>
      <c r="D51" s="647">
        <v>15</v>
      </c>
      <c r="E51" s="647">
        <v>8</v>
      </c>
      <c r="F51" s="647">
        <v>11</v>
      </c>
      <c r="G51" s="647">
        <v>7</v>
      </c>
      <c r="H51" s="647">
        <v>7</v>
      </c>
      <c r="I51" s="647">
        <v>5</v>
      </c>
      <c r="J51" s="647" t="s">
        <v>33</v>
      </c>
      <c r="K51" s="108"/>
      <c r="L51" s="109"/>
      <c r="M51" s="109"/>
      <c r="N51" s="109"/>
      <c r="O51" s="109"/>
      <c r="P51" s="109"/>
      <c r="Q51" s="109"/>
      <c r="R51" s="109"/>
      <c r="S51" s="109"/>
      <c r="T51" s="109"/>
    </row>
    <row r="52" spans="1:20" ht="12.75">
      <c r="A52" s="44" t="s">
        <v>376</v>
      </c>
      <c r="B52" s="647">
        <v>31</v>
      </c>
      <c r="C52" s="647">
        <v>4</v>
      </c>
      <c r="D52" s="647">
        <v>2</v>
      </c>
      <c r="E52" s="647">
        <v>8</v>
      </c>
      <c r="F52" s="647">
        <v>7</v>
      </c>
      <c r="G52" s="647">
        <v>2</v>
      </c>
      <c r="H52" s="647">
        <v>4</v>
      </c>
      <c r="I52" s="647">
        <v>2</v>
      </c>
      <c r="J52" s="647">
        <v>2</v>
      </c>
      <c r="K52" s="112"/>
      <c r="L52" s="113"/>
      <c r="M52" s="113"/>
      <c r="N52" s="113"/>
      <c r="O52" s="113"/>
      <c r="P52" s="113"/>
      <c r="Q52" s="113"/>
      <c r="R52" s="113"/>
      <c r="S52" s="113"/>
      <c r="T52" s="113"/>
    </row>
    <row r="53" spans="1:20" ht="12.75">
      <c r="A53" s="44" t="s">
        <v>80</v>
      </c>
      <c r="B53" s="647">
        <v>352</v>
      </c>
      <c r="C53" s="647">
        <v>82</v>
      </c>
      <c r="D53" s="647">
        <v>35</v>
      </c>
      <c r="E53" s="647">
        <v>74</v>
      </c>
      <c r="F53" s="647">
        <v>102</v>
      </c>
      <c r="G53" s="647">
        <v>42</v>
      </c>
      <c r="H53" s="647">
        <v>13</v>
      </c>
      <c r="I53" s="647">
        <v>2</v>
      </c>
      <c r="J53" s="647">
        <v>2</v>
      </c>
      <c r="K53" s="112"/>
      <c r="L53" s="113"/>
      <c r="M53" s="113"/>
      <c r="N53" s="113"/>
      <c r="O53" s="113"/>
      <c r="P53" s="113"/>
      <c r="Q53" s="113"/>
      <c r="R53" s="113"/>
      <c r="S53" s="113"/>
      <c r="T53" s="113"/>
    </row>
    <row r="54" spans="1:20" ht="12.75">
      <c r="A54" s="44"/>
      <c r="B54" s="551"/>
      <c r="C54" s="551"/>
      <c r="D54" s="551"/>
      <c r="E54" s="551"/>
      <c r="F54" s="551"/>
      <c r="G54" s="551"/>
      <c r="H54" s="551"/>
      <c r="I54" s="551"/>
      <c r="J54" s="551"/>
      <c r="K54" s="112"/>
      <c r="L54" s="113"/>
      <c r="M54" s="113"/>
      <c r="N54" s="113"/>
      <c r="O54" s="113"/>
      <c r="P54" s="113"/>
      <c r="Q54" s="113"/>
      <c r="R54" s="113"/>
      <c r="S54" s="113"/>
      <c r="T54" s="113"/>
    </row>
    <row r="55" spans="1:20" s="110" customFormat="1" ht="12.75">
      <c r="A55" s="24" t="s">
        <v>81</v>
      </c>
      <c r="B55" s="23">
        <v>740</v>
      </c>
      <c r="C55" s="23">
        <v>136</v>
      </c>
      <c r="D55" s="23">
        <v>98</v>
      </c>
      <c r="E55" s="23">
        <v>137</v>
      </c>
      <c r="F55" s="23">
        <v>182</v>
      </c>
      <c r="G55" s="23">
        <v>113</v>
      </c>
      <c r="H55" s="23">
        <v>45</v>
      </c>
      <c r="I55" s="23">
        <v>24</v>
      </c>
      <c r="J55" s="23">
        <v>5</v>
      </c>
      <c r="K55" s="108"/>
      <c r="L55" s="109"/>
      <c r="M55" s="109"/>
      <c r="N55" s="109"/>
      <c r="O55" s="109"/>
      <c r="P55" s="109"/>
      <c r="Q55" s="109"/>
      <c r="R55" s="109"/>
      <c r="S55" s="109"/>
      <c r="T55" s="109"/>
    </row>
    <row r="56" spans="1:20" ht="12.75">
      <c r="A56" s="44" t="s">
        <v>82</v>
      </c>
      <c r="B56" s="647">
        <v>564</v>
      </c>
      <c r="C56" s="647">
        <v>100</v>
      </c>
      <c r="D56" s="647">
        <v>83</v>
      </c>
      <c r="E56" s="647">
        <v>93</v>
      </c>
      <c r="F56" s="647">
        <v>135</v>
      </c>
      <c r="G56" s="647">
        <v>92</v>
      </c>
      <c r="H56" s="647">
        <v>38</v>
      </c>
      <c r="I56" s="647">
        <v>18</v>
      </c>
      <c r="J56" s="647">
        <v>5</v>
      </c>
      <c r="K56" s="112"/>
      <c r="L56" s="113"/>
      <c r="M56" s="113"/>
      <c r="N56" s="113"/>
      <c r="O56" s="113"/>
      <c r="P56" s="113"/>
      <c r="Q56" s="113"/>
      <c r="R56" s="113"/>
      <c r="S56" s="113"/>
      <c r="T56" s="113"/>
    </row>
    <row r="57" spans="1:20" ht="12.75">
      <c r="A57" s="44" t="s">
        <v>83</v>
      </c>
      <c r="B57" s="647">
        <v>176</v>
      </c>
      <c r="C57" s="647">
        <v>36</v>
      </c>
      <c r="D57" s="647">
        <v>15</v>
      </c>
      <c r="E57" s="647">
        <v>44</v>
      </c>
      <c r="F57" s="647">
        <v>47</v>
      </c>
      <c r="G57" s="647">
        <v>21</v>
      </c>
      <c r="H57" s="647">
        <v>7</v>
      </c>
      <c r="I57" s="647">
        <v>6</v>
      </c>
      <c r="J57" s="647" t="s">
        <v>33</v>
      </c>
      <c r="K57" s="112"/>
      <c r="L57" s="113"/>
      <c r="M57" s="113"/>
      <c r="N57" s="113"/>
      <c r="O57" s="113"/>
      <c r="P57" s="113"/>
      <c r="Q57" s="113"/>
      <c r="R57" s="113"/>
      <c r="S57" s="113"/>
      <c r="T57" s="113"/>
    </row>
    <row r="58" spans="1:20" ht="12.75">
      <c r="A58" s="44"/>
      <c r="B58" s="551"/>
      <c r="C58" s="551"/>
      <c r="D58" s="551"/>
      <c r="E58" s="551"/>
      <c r="F58" s="551"/>
      <c r="G58" s="551"/>
      <c r="H58" s="551"/>
      <c r="I58" s="551"/>
      <c r="J58" s="551"/>
      <c r="K58" s="112"/>
      <c r="L58" s="113"/>
      <c r="M58" s="113"/>
      <c r="N58" s="113"/>
      <c r="O58" s="113"/>
      <c r="P58" s="113"/>
      <c r="Q58" s="113"/>
      <c r="R58" s="113"/>
      <c r="S58" s="113"/>
      <c r="T58" s="113"/>
    </row>
    <row r="59" spans="1:20" ht="12.75">
      <c r="A59" s="24" t="s">
        <v>84</v>
      </c>
      <c r="B59" s="23">
        <v>161</v>
      </c>
      <c r="C59" s="23">
        <v>23</v>
      </c>
      <c r="D59" s="23">
        <v>19</v>
      </c>
      <c r="E59" s="23">
        <v>45</v>
      </c>
      <c r="F59" s="23">
        <v>33</v>
      </c>
      <c r="G59" s="23">
        <v>21</v>
      </c>
      <c r="H59" s="23">
        <v>11</v>
      </c>
      <c r="I59" s="23">
        <v>7</v>
      </c>
      <c r="J59" s="23">
        <v>2</v>
      </c>
      <c r="K59" s="112"/>
      <c r="L59" s="113"/>
      <c r="M59" s="113"/>
      <c r="N59" s="113"/>
      <c r="O59" s="113"/>
      <c r="P59" s="113"/>
      <c r="Q59" s="113"/>
      <c r="R59" s="113"/>
      <c r="S59" s="113"/>
      <c r="T59" s="113"/>
    </row>
    <row r="60" spans="1:20" s="110" customFormat="1" ht="12.75">
      <c r="A60" s="44" t="s">
        <v>85</v>
      </c>
      <c r="B60" s="647">
        <v>66</v>
      </c>
      <c r="C60" s="647">
        <v>14</v>
      </c>
      <c r="D60" s="647">
        <v>7</v>
      </c>
      <c r="E60" s="647">
        <v>18</v>
      </c>
      <c r="F60" s="647">
        <v>17</v>
      </c>
      <c r="G60" s="647">
        <v>7</v>
      </c>
      <c r="H60" s="647">
        <v>2</v>
      </c>
      <c r="I60" s="647" t="s">
        <v>33</v>
      </c>
      <c r="J60" s="647">
        <v>1</v>
      </c>
      <c r="K60" s="108"/>
      <c r="L60" s="109"/>
      <c r="M60" s="109"/>
      <c r="N60" s="109"/>
      <c r="O60" s="109"/>
      <c r="P60" s="109"/>
      <c r="Q60" s="109"/>
      <c r="R60" s="109"/>
      <c r="S60" s="109"/>
      <c r="T60" s="109"/>
    </row>
    <row r="61" spans="1:20" s="110" customFormat="1" ht="12.75">
      <c r="A61" s="44" t="s">
        <v>86</v>
      </c>
      <c r="B61" s="647">
        <v>34</v>
      </c>
      <c r="C61" s="647">
        <v>3</v>
      </c>
      <c r="D61" s="647">
        <v>5</v>
      </c>
      <c r="E61" s="647">
        <v>6</v>
      </c>
      <c r="F61" s="647">
        <v>3</v>
      </c>
      <c r="G61" s="647">
        <v>7</v>
      </c>
      <c r="H61" s="647">
        <v>4</v>
      </c>
      <c r="I61" s="647">
        <v>6</v>
      </c>
      <c r="J61" s="647" t="s">
        <v>33</v>
      </c>
      <c r="K61" s="108"/>
      <c r="L61" s="109"/>
      <c r="M61" s="109"/>
      <c r="N61" s="109"/>
      <c r="O61" s="109"/>
      <c r="P61" s="109"/>
      <c r="Q61" s="109"/>
      <c r="R61" s="109"/>
      <c r="S61" s="109"/>
      <c r="T61" s="109"/>
    </row>
    <row r="62" spans="1:20" ht="12.75">
      <c r="A62" s="44" t="s">
        <v>87</v>
      </c>
      <c r="B62" s="647">
        <v>61</v>
      </c>
      <c r="C62" s="647">
        <v>6</v>
      </c>
      <c r="D62" s="647">
        <v>7</v>
      </c>
      <c r="E62" s="647">
        <v>21</v>
      </c>
      <c r="F62" s="647">
        <v>13</v>
      </c>
      <c r="G62" s="647">
        <v>7</v>
      </c>
      <c r="H62" s="647">
        <v>5</v>
      </c>
      <c r="I62" s="647">
        <v>1</v>
      </c>
      <c r="J62" s="647">
        <v>1</v>
      </c>
      <c r="K62" s="112"/>
      <c r="L62" s="113"/>
      <c r="M62" s="113"/>
      <c r="N62" s="113"/>
      <c r="O62" s="113"/>
      <c r="P62" s="113"/>
      <c r="Q62" s="113"/>
      <c r="R62" s="113"/>
      <c r="S62" s="113"/>
      <c r="T62" s="113"/>
    </row>
    <row r="63" spans="1:20" ht="12.75">
      <c r="A63" s="44"/>
      <c r="B63" s="114"/>
      <c r="C63" s="114"/>
      <c r="D63" s="114"/>
      <c r="E63" s="114"/>
      <c r="F63" s="114"/>
      <c r="G63" s="114"/>
      <c r="H63" s="114"/>
      <c r="I63" s="114"/>
      <c r="J63" s="114"/>
      <c r="K63" s="112"/>
      <c r="L63" s="113"/>
      <c r="M63" s="113"/>
      <c r="N63" s="113"/>
      <c r="O63" s="113"/>
      <c r="P63" s="113"/>
      <c r="Q63" s="113"/>
      <c r="R63" s="113"/>
      <c r="S63" s="113"/>
      <c r="T63" s="113"/>
    </row>
    <row r="64" spans="1:11" ht="12.75">
      <c r="A64" s="24" t="s">
        <v>88</v>
      </c>
      <c r="B64" s="23">
        <v>169</v>
      </c>
      <c r="C64" s="23">
        <v>25</v>
      </c>
      <c r="D64" s="23">
        <v>10</v>
      </c>
      <c r="E64" s="23">
        <v>56</v>
      </c>
      <c r="F64" s="23">
        <v>50</v>
      </c>
      <c r="G64" s="23">
        <v>17</v>
      </c>
      <c r="H64" s="23">
        <v>10</v>
      </c>
      <c r="I64" s="23" t="s">
        <v>33</v>
      </c>
      <c r="J64" s="23">
        <v>1</v>
      </c>
      <c r="K64" s="116"/>
    </row>
    <row r="65" spans="1:10" ht="12.75">
      <c r="A65" s="44"/>
      <c r="B65" s="117"/>
      <c r="C65" s="117"/>
      <c r="D65" s="117"/>
      <c r="E65" s="117"/>
      <c r="F65" s="117"/>
      <c r="G65" s="117"/>
      <c r="H65" s="117"/>
      <c r="I65" s="117"/>
      <c r="J65" s="117"/>
    </row>
    <row r="66" spans="1:10" ht="12.75">
      <c r="A66" s="49" t="s">
        <v>89</v>
      </c>
      <c r="B66" s="648">
        <v>3124</v>
      </c>
      <c r="C66" s="648">
        <v>234</v>
      </c>
      <c r="D66" s="648">
        <v>242</v>
      </c>
      <c r="E66" s="648">
        <v>1555</v>
      </c>
      <c r="F66" s="648">
        <v>616</v>
      </c>
      <c r="G66" s="648">
        <v>186</v>
      </c>
      <c r="H66" s="648">
        <v>128</v>
      </c>
      <c r="I66" s="648">
        <v>88</v>
      </c>
      <c r="J66" s="648">
        <v>75</v>
      </c>
    </row>
  </sheetData>
  <sheetProtection/>
  <mergeCells count="2">
    <mergeCell ref="A1:I1"/>
    <mergeCell ref="B2:J2"/>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Statistisk sentralbyrå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Holmen Lystad</dc:creator>
  <cp:keywords/>
  <dc:description/>
  <cp:lastModifiedBy>Espen Thorud</cp:lastModifiedBy>
  <cp:lastPrinted>2011-11-15T08:13:28Z</cp:lastPrinted>
  <dcterms:created xsi:type="dcterms:W3CDTF">2010-06-11T08:03:22Z</dcterms:created>
  <dcterms:modified xsi:type="dcterms:W3CDTF">2011-11-15T08:13:40Z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