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385" activeTab="0"/>
  </bookViews>
  <sheets>
    <sheet name="Barnevernloven" sheetId="1" r:id="rId1"/>
    <sheet name="Sosialtjenesteloven" sheetId="2" r:id="rId2"/>
    <sheet name="Klagesaker" sheetId="3" r:id="rId3"/>
    <sheet name="Forenklet behandling" sheetId="4" r:id="rId4"/>
    <sheet name="Akuttsaker" sheetId="5" r:id="rId5"/>
  </sheets>
  <definedNames/>
  <calcPr fullCalcOnLoad="1"/>
</workbook>
</file>

<file path=xl/sharedStrings.xml><?xml version="1.0" encoding="utf-8"?>
<sst xmlns="http://schemas.openxmlformats.org/spreadsheetml/2006/main" count="207" uniqueCount="44">
  <si>
    <t>Oslo og Akershus</t>
  </si>
  <si>
    <t>Østfold</t>
  </si>
  <si>
    <t>Buskerud og Vestfold</t>
  </si>
  <si>
    <t>Oppland og Hedmark</t>
  </si>
  <si>
    <t>Telemark</t>
  </si>
  <si>
    <t>Agder</t>
  </si>
  <si>
    <t>Rogaland</t>
  </si>
  <si>
    <t>Hordaland og Sogn og Fjordane</t>
  </si>
  <si>
    <t>Møre og Romsdal</t>
  </si>
  <si>
    <t>Trøndelag</t>
  </si>
  <si>
    <t>Nordland</t>
  </si>
  <si>
    <t>Troms og Finnmark</t>
  </si>
  <si>
    <t>Saker i grunnlaget</t>
  </si>
  <si>
    <t>Mer enn 16 uker</t>
  </si>
  <si>
    <t>Fylkesnemndene totalt</t>
  </si>
  <si>
    <t>Mer enn 2 uker</t>
  </si>
  <si>
    <t>Mindre enn 2 uker</t>
  </si>
  <si>
    <t>Mellom 2 og 4 uker</t>
  </si>
  <si>
    <t>Mellom 4 og 6 uker</t>
  </si>
  <si>
    <t>Mellom 6 og 8 uker</t>
  </si>
  <si>
    <t>Mellom 8 og 10 uker</t>
  </si>
  <si>
    <t>Mellom 10 og 12 uker</t>
  </si>
  <si>
    <t>Mellom 12 og 14 uker</t>
  </si>
  <si>
    <t>Mellom 14 og 16 uker</t>
  </si>
  <si>
    <t>Mellom 1 og  2 uker</t>
  </si>
  <si>
    <t>Mindre enn 1 uke</t>
  </si>
  <si>
    <t>Antall saker</t>
  </si>
  <si>
    <t>Andel behandlet innenfor 48 timer</t>
  </si>
  <si>
    <t>*Jf sosialtjenesteloven § 6 - 4</t>
  </si>
  <si>
    <t>*Jf barnevernloven § 7-14</t>
  </si>
  <si>
    <t>*Jf barnevernloven § 7 -23</t>
  </si>
  <si>
    <t>*Jf barnevernloven §§ 7 - 14 og 7-19</t>
  </si>
  <si>
    <t>*Jf barnevernloven § 7 - 22</t>
  </si>
  <si>
    <r>
      <t xml:space="preserve">Saksbehandlingstid saker etter </t>
    </r>
    <r>
      <rPr>
        <b/>
        <sz val="10"/>
        <color indexed="8"/>
        <rFont val="Calibri"/>
        <family val="2"/>
      </rPr>
      <t>barnevernloven*.</t>
    </r>
    <r>
      <rPr>
        <sz val="10"/>
        <color indexed="8"/>
        <rFont val="Calibri"/>
        <family val="2"/>
      </rPr>
      <t xml:space="preserve"> Saker behandlet </t>
    </r>
    <r>
      <rPr>
        <b/>
        <sz val="10"/>
        <color indexed="8"/>
        <rFont val="Calibri"/>
        <family val="2"/>
      </rPr>
      <t>med</t>
    </r>
    <r>
      <rPr>
        <sz val="10"/>
        <color indexed="8"/>
        <rFont val="Calibri"/>
        <family val="2"/>
      </rPr>
      <t xml:space="preserve"> forhandlingsmøte. </t>
    </r>
    <r>
      <rPr>
        <b/>
        <sz val="10"/>
        <color indexed="8"/>
        <rFont val="Calibri"/>
        <family val="2"/>
      </rPr>
      <t>Antall</t>
    </r>
    <r>
      <rPr>
        <sz val="10"/>
        <color indexed="8"/>
        <rFont val="Calibri"/>
        <family val="2"/>
      </rPr>
      <t xml:space="preserve"> saker behandlet innenfor tidsintervallene. </t>
    </r>
  </si>
  <si>
    <r>
      <t xml:space="preserve">Saksbehandlingstid saker etter </t>
    </r>
    <r>
      <rPr>
        <b/>
        <sz val="10"/>
        <color indexed="8"/>
        <rFont val="Calibri"/>
        <family val="2"/>
      </rPr>
      <t>barnevernloven.</t>
    </r>
    <r>
      <rPr>
        <sz val="10"/>
        <color indexed="8"/>
        <rFont val="Calibri"/>
        <family val="2"/>
      </rPr>
      <t xml:space="preserve"> Saker behandlet </t>
    </r>
    <r>
      <rPr>
        <b/>
        <sz val="10"/>
        <color indexed="8"/>
        <rFont val="Calibri"/>
        <family val="2"/>
      </rPr>
      <t>med</t>
    </r>
    <r>
      <rPr>
        <sz val="10"/>
        <color indexed="8"/>
        <rFont val="Calibri"/>
        <family val="2"/>
      </rPr>
      <t xml:space="preserve"> forhandlingsmøte. </t>
    </r>
    <r>
      <rPr>
        <b/>
        <sz val="10"/>
        <color indexed="8"/>
        <rFont val="Calibri"/>
        <family val="2"/>
      </rPr>
      <t>Andel</t>
    </r>
    <r>
      <rPr>
        <sz val="10"/>
        <color indexed="8"/>
        <rFont val="Calibri"/>
        <family val="2"/>
      </rPr>
      <t xml:space="preserve"> saker behandlet innenfor tidsintervallene. </t>
    </r>
  </si>
  <si>
    <r>
      <t xml:space="preserve">Saksbehandlingstid saker etter </t>
    </r>
    <r>
      <rPr>
        <b/>
        <sz val="10"/>
        <color indexed="8"/>
        <rFont val="Calibri"/>
        <family val="2"/>
      </rPr>
      <t>sosialtjenesteloven*.</t>
    </r>
    <r>
      <rPr>
        <sz val="10"/>
        <color indexed="8"/>
        <rFont val="Calibri"/>
        <family val="2"/>
      </rPr>
      <t xml:space="preserve"> Saker behandlet </t>
    </r>
    <r>
      <rPr>
        <b/>
        <sz val="10"/>
        <color indexed="8"/>
        <rFont val="Calibri"/>
        <family val="2"/>
      </rPr>
      <t>med</t>
    </r>
    <r>
      <rPr>
        <sz val="10"/>
        <color indexed="8"/>
        <rFont val="Calibri"/>
        <family val="2"/>
      </rPr>
      <t xml:space="preserve"> forhandlingsmøte. </t>
    </r>
    <r>
      <rPr>
        <b/>
        <sz val="10"/>
        <color indexed="8"/>
        <rFont val="Calibri"/>
        <family val="2"/>
      </rPr>
      <t>Antall</t>
    </r>
    <r>
      <rPr>
        <sz val="10"/>
        <color indexed="8"/>
        <rFont val="Calibri"/>
        <family val="2"/>
      </rPr>
      <t xml:space="preserve"> saker behandlet innenfor tidsintervallene. </t>
    </r>
  </si>
  <si>
    <r>
      <t xml:space="preserve">Saksbehandlingstid saker etter </t>
    </r>
    <r>
      <rPr>
        <b/>
        <sz val="10"/>
        <color indexed="8"/>
        <rFont val="Calibri"/>
        <family val="2"/>
      </rPr>
      <t>sosialtjenesteloven.</t>
    </r>
    <r>
      <rPr>
        <sz val="10"/>
        <color indexed="8"/>
        <rFont val="Calibri"/>
        <family val="2"/>
      </rPr>
      <t xml:space="preserve"> Saker behandlet </t>
    </r>
    <r>
      <rPr>
        <b/>
        <sz val="10"/>
        <color indexed="8"/>
        <rFont val="Calibri"/>
        <family val="2"/>
      </rPr>
      <t>med</t>
    </r>
    <r>
      <rPr>
        <sz val="10"/>
        <color indexed="8"/>
        <rFont val="Calibri"/>
        <family val="2"/>
      </rPr>
      <t xml:space="preserve"> forhandlingsmøte. </t>
    </r>
    <r>
      <rPr>
        <b/>
        <sz val="10"/>
        <color indexed="8"/>
        <rFont val="Calibri"/>
        <family val="2"/>
      </rPr>
      <t>Andel</t>
    </r>
    <r>
      <rPr>
        <sz val="10"/>
        <color indexed="8"/>
        <rFont val="Calibri"/>
        <family val="2"/>
      </rPr>
      <t xml:space="preserve"> saker behandlet innenfor tidsintervallene. </t>
    </r>
  </si>
  <si>
    <r>
      <t xml:space="preserve">Klagebehandling av akuttvedtak. </t>
    </r>
    <r>
      <rPr>
        <b/>
        <sz val="10"/>
        <color indexed="8"/>
        <rFont val="Calibri"/>
        <family val="2"/>
      </rPr>
      <t>Andel</t>
    </r>
    <r>
      <rPr>
        <sz val="10"/>
        <color indexed="8"/>
        <rFont val="Calibri"/>
        <family val="2"/>
      </rPr>
      <t xml:space="preserve"> saker behandlet innenfor tidsintervallene</t>
    </r>
  </si>
  <si>
    <r>
      <t xml:space="preserve">Saksbehandlingstid saker etter </t>
    </r>
    <r>
      <rPr>
        <b/>
        <sz val="10"/>
        <color indexed="8"/>
        <rFont val="Calibri"/>
        <family val="2"/>
      </rPr>
      <t>barnevernloven*.</t>
    </r>
    <r>
      <rPr>
        <sz val="10"/>
        <color indexed="8"/>
        <rFont val="Calibri"/>
        <family val="2"/>
      </rPr>
      <t xml:space="preserve"> Saker behandlet </t>
    </r>
    <r>
      <rPr>
        <b/>
        <sz val="10"/>
        <color indexed="8"/>
        <rFont val="Calibri"/>
        <family val="2"/>
      </rPr>
      <t>uten</t>
    </r>
    <r>
      <rPr>
        <sz val="10"/>
        <color indexed="8"/>
        <rFont val="Calibri"/>
        <family val="2"/>
      </rPr>
      <t xml:space="preserve"> forhandlingsmøte. </t>
    </r>
    <r>
      <rPr>
        <b/>
        <sz val="10"/>
        <color indexed="8"/>
        <rFont val="Calibri"/>
        <family val="2"/>
      </rPr>
      <t>Antall</t>
    </r>
    <r>
      <rPr>
        <sz val="10"/>
        <color indexed="8"/>
        <rFont val="Calibri"/>
        <family val="2"/>
      </rPr>
      <t xml:space="preserve"> saker behandlet innenfor tidsintervallene. </t>
    </r>
  </si>
  <si>
    <r>
      <t xml:space="preserve">Saksbehandlingstid saker etter </t>
    </r>
    <r>
      <rPr>
        <b/>
        <sz val="10"/>
        <color indexed="8"/>
        <rFont val="Calibri"/>
        <family val="2"/>
      </rPr>
      <t>barnevernloven.</t>
    </r>
    <r>
      <rPr>
        <sz val="10"/>
        <color indexed="8"/>
        <rFont val="Calibri"/>
        <family val="2"/>
      </rPr>
      <t xml:space="preserve"> Saker behandlet </t>
    </r>
    <r>
      <rPr>
        <b/>
        <sz val="10"/>
        <color indexed="8"/>
        <rFont val="Calibri"/>
        <family val="2"/>
      </rPr>
      <t>uten</t>
    </r>
    <r>
      <rPr>
        <sz val="10"/>
        <color indexed="8"/>
        <rFont val="Calibri"/>
        <family val="2"/>
      </rPr>
      <t xml:space="preserve"> forhandlingsmøte. </t>
    </r>
    <r>
      <rPr>
        <b/>
        <sz val="10"/>
        <color indexed="8"/>
        <rFont val="Calibri"/>
        <family val="2"/>
      </rPr>
      <t>Andel</t>
    </r>
    <r>
      <rPr>
        <sz val="10"/>
        <color indexed="8"/>
        <rFont val="Calibri"/>
        <family val="2"/>
      </rPr>
      <t xml:space="preserve"> saker behandlet innenfor tidsintervallene. </t>
    </r>
  </si>
  <si>
    <r>
      <t xml:space="preserve">Klagebehandling av akuttvedtak*. </t>
    </r>
    <r>
      <rPr>
        <b/>
        <sz val="10"/>
        <color indexed="8"/>
        <rFont val="Calibri"/>
        <family val="2"/>
      </rPr>
      <t>Antall</t>
    </r>
    <r>
      <rPr>
        <sz val="10"/>
        <color indexed="8"/>
        <rFont val="Calibri"/>
        <family val="2"/>
      </rPr>
      <t xml:space="preserve"> saker behandlet innenfor tidsintervallene</t>
    </r>
  </si>
  <si>
    <t>Legalitetskontroll av akuttvedtak*. Antall saker behandlet totalt og andel saker behandlet innenfor 48 timer</t>
  </si>
  <si>
    <t>Fra dato:</t>
  </si>
  <si>
    <t>Til dato:</t>
  </si>
</sst>
</file>

<file path=xl/styles.xml><?xml version="1.0" encoding="utf-8"?>
<styleSheet xmlns="http://schemas.openxmlformats.org/spreadsheetml/2006/main">
  <numFmts count="1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\ %"/>
  </numFmts>
  <fonts count="20"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53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53" applyNumberFormat="1" applyFont="1" applyBorder="1" applyAlignment="1">
      <alignment/>
    </xf>
    <xf numFmtId="172" fontId="1" fillId="0" borderId="10" xfId="53" applyNumberFormat="1" applyFont="1" applyBorder="1" applyAlignment="1">
      <alignment/>
    </xf>
    <xf numFmtId="172" fontId="1" fillId="0" borderId="10" xfId="0" applyNumberFormat="1" applyFont="1" applyBorder="1" applyAlignment="1">
      <alignment/>
    </xf>
    <xf numFmtId="172" fontId="2" fillId="0" borderId="10" xfId="53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14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omma" xfId="56"/>
    <cellStyle name="Comma [0]" xfId="57"/>
    <cellStyle name="Currency" xfId="58"/>
    <cellStyle name="Currency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O35" sqref="O35"/>
    </sheetView>
  </sheetViews>
  <sheetFormatPr defaultColWidth="11.421875" defaultRowHeight="15"/>
  <cols>
    <col min="1" max="1" width="25.7109375" style="1" customWidth="1"/>
    <col min="2" max="2" width="9.57421875" style="1" customWidth="1"/>
    <col min="3" max="11" width="9.421875" style="1" customWidth="1"/>
    <col min="12" max="16384" width="11.421875" style="1" customWidth="1"/>
  </cols>
  <sheetData>
    <row r="1" spans="1:11" ht="12.75">
      <c r="A1" s="16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3" customFormat="1" ht="25.5">
      <c r="A2" s="2"/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13</v>
      </c>
      <c r="K2" s="2" t="s">
        <v>12</v>
      </c>
    </row>
    <row r="3" spans="1:11" ht="12.75">
      <c r="A3" s="4" t="s">
        <v>0</v>
      </c>
      <c r="B3" s="4">
        <v>2</v>
      </c>
      <c r="C3" s="4">
        <v>8</v>
      </c>
      <c r="D3" s="4">
        <v>21</v>
      </c>
      <c r="E3" s="4">
        <v>13</v>
      </c>
      <c r="F3" s="4">
        <v>22</v>
      </c>
      <c r="G3" s="4">
        <v>53</v>
      </c>
      <c r="H3" s="4">
        <v>38</v>
      </c>
      <c r="I3" s="4">
        <v>11</v>
      </c>
      <c r="J3" s="4">
        <v>59</v>
      </c>
      <c r="K3" s="5">
        <v>227</v>
      </c>
    </row>
    <row r="4" spans="1:11" ht="12.75">
      <c r="A4" s="4" t="s">
        <v>1</v>
      </c>
      <c r="B4" s="4">
        <v>1</v>
      </c>
      <c r="C4" s="4">
        <v>11</v>
      </c>
      <c r="D4" s="4">
        <v>18</v>
      </c>
      <c r="E4" s="4">
        <v>16</v>
      </c>
      <c r="F4" s="4">
        <v>14</v>
      </c>
      <c r="G4" s="4">
        <v>8</v>
      </c>
      <c r="H4" s="4">
        <v>4</v>
      </c>
      <c r="I4" s="4">
        <v>3</v>
      </c>
      <c r="J4" s="4">
        <v>8</v>
      </c>
      <c r="K4" s="5">
        <v>83</v>
      </c>
    </row>
    <row r="5" spans="1:11" ht="12.75">
      <c r="A5" s="4" t="s">
        <v>3</v>
      </c>
      <c r="B5" s="4">
        <v>2</v>
      </c>
      <c r="C5" s="4">
        <v>7</v>
      </c>
      <c r="D5" s="4">
        <v>7</v>
      </c>
      <c r="E5" s="4">
        <v>7</v>
      </c>
      <c r="F5" s="4">
        <v>5</v>
      </c>
      <c r="G5" s="4">
        <v>7</v>
      </c>
      <c r="H5" s="4">
        <v>9</v>
      </c>
      <c r="I5" s="4">
        <v>15</v>
      </c>
      <c r="J5" s="4">
        <v>45</v>
      </c>
      <c r="K5" s="5">
        <v>104</v>
      </c>
    </row>
    <row r="6" spans="1:11" ht="12.75">
      <c r="A6" s="4" t="s">
        <v>2</v>
      </c>
      <c r="B6" s="4">
        <v>7</v>
      </c>
      <c r="C6" s="4">
        <v>13</v>
      </c>
      <c r="D6" s="4">
        <v>9</v>
      </c>
      <c r="E6" s="4">
        <v>9</v>
      </c>
      <c r="F6" s="4">
        <v>11</v>
      </c>
      <c r="G6" s="4">
        <v>13</v>
      </c>
      <c r="H6" s="4">
        <v>12</v>
      </c>
      <c r="I6" s="4">
        <v>24</v>
      </c>
      <c r="J6" s="4">
        <v>71</v>
      </c>
      <c r="K6" s="5">
        <v>169</v>
      </c>
    </row>
    <row r="7" spans="1:11" ht="12.75">
      <c r="A7" s="4" t="s">
        <v>4</v>
      </c>
      <c r="B7" s="4">
        <v>2</v>
      </c>
      <c r="C7" s="4">
        <v>6</v>
      </c>
      <c r="D7" s="4">
        <v>7</v>
      </c>
      <c r="E7" s="4">
        <v>12</v>
      </c>
      <c r="F7" s="4">
        <v>8</v>
      </c>
      <c r="G7" s="4">
        <v>4</v>
      </c>
      <c r="H7" s="4">
        <v>8</v>
      </c>
      <c r="I7" s="4">
        <v>1</v>
      </c>
      <c r="J7" s="4">
        <v>1</v>
      </c>
      <c r="K7" s="5">
        <v>49</v>
      </c>
    </row>
    <row r="8" spans="1:11" ht="12.75">
      <c r="A8" s="4" t="s">
        <v>5</v>
      </c>
      <c r="B8" s="4">
        <v>5</v>
      </c>
      <c r="C8" s="4">
        <v>7</v>
      </c>
      <c r="D8" s="4">
        <v>13</v>
      </c>
      <c r="E8" s="4">
        <v>16</v>
      </c>
      <c r="F8" s="4">
        <v>15</v>
      </c>
      <c r="G8" s="4">
        <v>8</v>
      </c>
      <c r="H8" s="4">
        <v>9</v>
      </c>
      <c r="I8" s="4">
        <v>1</v>
      </c>
      <c r="J8" s="4">
        <v>5</v>
      </c>
      <c r="K8" s="5">
        <v>79</v>
      </c>
    </row>
    <row r="9" spans="1:11" ht="12.75">
      <c r="A9" s="4" t="s">
        <v>6</v>
      </c>
      <c r="B9" s="4">
        <v>8</v>
      </c>
      <c r="C9" s="4">
        <v>4</v>
      </c>
      <c r="D9" s="4">
        <v>4</v>
      </c>
      <c r="E9" s="4">
        <v>5</v>
      </c>
      <c r="F9" s="4">
        <v>16</v>
      </c>
      <c r="G9" s="4">
        <v>10</v>
      </c>
      <c r="H9" s="4">
        <v>14</v>
      </c>
      <c r="I9" s="4">
        <v>17</v>
      </c>
      <c r="J9" s="4">
        <v>38</v>
      </c>
      <c r="K9" s="5">
        <v>116</v>
      </c>
    </row>
    <row r="10" spans="1:11" ht="12.75">
      <c r="A10" s="4" t="s">
        <v>7</v>
      </c>
      <c r="B10" s="4">
        <v>6</v>
      </c>
      <c r="C10" s="4">
        <v>11</v>
      </c>
      <c r="D10" s="4">
        <v>8</v>
      </c>
      <c r="E10" s="4">
        <v>14</v>
      </c>
      <c r="F10" s="4">
        <v>4</v>
      </c>
      <c r="G10" s="4">
        <v>11</v>
      </c>
      <c r="H10" s="4">
        <v>13</v>
      </c>
      <c r="I10" s="4">
        <v>22</v>
      </c>
      <c r="J10" s="4">
        <v>75</v>
      </c>
      <c r="K10" s="5">
        <v>164</v>
      </c>
    </row>
    <row r="11" spans="1:11" ht="12.75">
      <c r="A11" s="4" t="s">
        <v>8</v>
      </c>
      <c r="B11" s="4">
        <v>1</v>
      </c>
      <c r="C11" s="4">
        <v>4</v>
      </c>
      <c r="D11" s="4">
        <v>2</v>
      </c>
      <c r="E11" s="4">
        <v>6</v>
      </c>
      <c r="F11" s="4">
        <v>4</v>
      </c>
      <c r="G11" s="4">
        <v>7</v>
      </c>
      <c r="H11" s="4">
        <v>3</v>
      </c>
      <c r="I11" s="4">
        <v>10</v>
      </c>
      <c r="J11" s="4">
        <v>37</v>
      </c>
      <c r="K11" s="5">
        <v>74</v>
      </c>
    </row>
    <row r="12" spans="1:11" ht="12.75">
      <c r="A12" s="4" t="s">
        <v>9</v>
      </c>
      <c r="B12" s="4">
        <v>2</v>
      </c>
      <c r="C12" s="4">
        <v>1</v>
      </c>
      <c r="D12" s="4">
        <v>10</v>
      </c>
      <c r="E12" s="4">
        <v>5</v>
      </c>
      <c r="F12" s="4">
        <v>4</v>
      </c>
      <c r="G12" s="4">
        <v>8</v>
      </c>
      <c r="H12" s="4">
        <v>17</v>
      </c>
      <c r="I12" s="4">
        <v>16</v>
      </c>
      <c r="J12" s="4">
        <v>35</v>
      </c>
      <c r="K12" s="5">
        <v>98</v>
      </c>
    </row>
    <row r="13" spans="1:11" ht="12.75">
      <c r="A13" s="4" t="s">
        <v>10</v>
      </c>
      <c r="B13" s="4">
        <v>0</v>
      </c>
      <c r="C13" s="4">
        <v>2</v>
      </c>
      <c r="D13" s="4">
        <v>1</v>
      </c>
      <c r="E13" s="4">
        <v>6</v>
      </c>
      <c r="F13" s="4">
        <v>2</v>
      </c>
      <c r="G13" s="4">
        <v>8</v>
      </c>
      <c r="H13" s="4">
        <v>6</v>
      </c>
      <c r="I13" s="4">
        <v>7</v>
      </c>
      <c r="J13" s="4">
        <v>40</v>
      </c>
      <c r="K13" s="5">
        <v>72</v>
      </c>
    </row>
    <row r="14" spans="1:11" ht="12.75">
      <c r="A14" s="4" t="s">
        <v>11</v>
      </c>
      <c r="B14" s="4">
        <v>3</v>
      </c>
      <c r="C14" s="4">
        <v>4</v>
      </c>
      <c r="D14" s="4">
        <v>12</v>
      </c>
      <c r="E14" s="4">
        <v>10</v>
      </c>
      <c r="F14" s="4">
        <v>6</v>
      </c>
      <c r="G14" s="4">
        <v>16</v>
      </c>
      <c r="H14" s="4">
        <v>13</v>
      </c>
      <c r="I14" s="4">
        <v>13</v>
      </c>
      <c r="J14" s="4">
        <v>2</v>
      </c>
      <c r="K14" s="5">
        <v>79</v>
      </c>
    </row>
    <row r="15" spans="1:11" ht="12.75">
      <c r="A15" s="4" t="s">
        <v>14</v>
      </c>
      <c r="B15" s="5">
        <f>SUM(B3:B14)</f>
        <v>39</v>
      </c>
      <c r="C15" s="5">
        <f>SUM(C3:C14)</f>
        <v>78</v>
      </c>
      <c r="D15" s="5">
        <f aca="true" t="shared" si="0" ref="D15:J15">SUM(D3:D14)</f>
        <v>112</v>
      </c>
      <c r="E15" s="5">
        <f t="shared" si="0"/>
        <v>119</v>
      </c>
      <c r="F15" s="5">
        <f t="shared" si="0"/>
        <v>111</v>
      </c>
      <c r="G15" s="5">
        <f t="shared" si="0"/>
        <v>153</v>
      </c>
      <c r="H15" s="5">
        <f t="shared" si="0"/>
        <v>146</v>
      </c>
      <c r="I15" s="5">
        <f t="shared" si="0"/>
        <v>140</v>
      </c>
      <c r="J15" s="5">
        <f t="shared" si="0"/>
        <v>416</v>
      </c>
      <c r="K15" s="5">
        <f>SUM(K3:K14)</f>
        <v>1314</v>
      </c>
    </row>
    <row r="18" spans="1:10" s="3" customFormat="1" ht="12.75">
      <c r="A18" s="16" t="s">
        <v>34</v>
      </c>
      <c r="B18" s="17"/>
      <c r="C18" s="17"/>
      <c r="D18" s="17"/>
      <c r="E18" s="17"/>
      <c r="F18" s="17"/>
      <c r="G18" s="17"/>
      <c r="H18" s="17"/>
      <c r="I18" s="17"/>
      <c r="J18" s="18"/>
    </row>
    <row r="19" spans="1:10" ht="25.5">
      <c r="A19" s="2"/>
      <c r="B19" s="2" t="s">
        <v>16</v>
      </c>
      <c r="C19" s="2" t="s">
        <v>17</v>
      </c>
      <c r="D19" s="2" t="s">
        <v>18</v>
      </c>
      <c r="E19" s="2" t="s">
        <v>19</v>
      </c>
      <c r="F19" s="2" t="s">
        <v>20</v>
      </c>
      <c r="G19" s="2" t="s">
        <v>21</v>
      </c>
      <c r="H19" s="2" t="s">
        <v>22</v>
      </c>
      <c r="I19" s="2" t="s">
        <v>23</v>
      </c>
      <c r="J19" s="2" t="s">
        <v>13</v>
      </c>
    </row>
    <row r="20" spans="1:10" ht="12.75">
      <c r="A20" s="4" t="s">
        <v>0</v>
      </c>
      <c r="B20" s="9">
        <f aca="true" t="shared" si="1" ref="B20:J20">IF(B3=0,"",B3/$K3)</f>
        <v>0.00881057268722467</v>
      </c>
      <c r="C20" s="9">
        <f t="shared" si="1"/>
        <v>0.03524229074889868</v>
      </c>
      <c r="D20" s="9">
        <f t="shared" si="1"/>
        <v>0.09251101321585903</v>
      </c>
      <c r="E20" s="9">
        <f t="shared" si="1"/>
        <v>0.05726872246696035</v>
      </c>
      <c r="F20" s="9">
        <f t="shared" si="1"/>
        <v>0.09691629955947137</v>
      </c>
      <c r="G20" s="9">
        <f t="shared" si="1"/>
        <v>0.23348017621145375</v>
      </c>
      <c r="H20" s="9">
        <f t="shared" si="1"/>
        <v>0.16740088105726872</v>
      </c>
      <c r="I20" s="9">
        <f t="shared" si="1"/>
        <v>0.048458149779735685</v>
      </c>
      <c r="J20" s="9">
        <f t="shared" si="1"/>
        <v>0.2599118942731278</v>
      </c>
    </row>
    <row r="21" spans="1:10" ht="12.75">
      <c r="A21" s="4" t="s">
        <v>1</v>
      </c>
      <c r="B21" s="9">
        <f aca="true" t="shared" si="2" ref="B21:J32">IF(B4=0,"",B4/$K4)</f>
        <v>0.012048192771084338</v>
      </c>
      <c r="C21" s="9">
        <f t="shared" si="2"/>
        <v>0.13253012048192772</v>
      </c>
      <c r="D21" s="9">
        <f t="shared" si="2"/>
        <v>0.21686746987951808</v>
      </c>
      <c r="E21" s="9">
        <f t="shared" si="2"/>
        <v>0.1927710843373494</v>
      </c>
      <c r="F21" s="9">
        <f t="shared" si="2"/>
        <v>0.1686746987951807</v>
      </c>
      <c r="G21" s="9">
        <f t="shared" si="2"/>
        <v>0.0963855421686747</v>
      </c>
      <c r="H21" s="9">
        <f t="shared" si="2"/>
        <v>0.04819277108433735</v>
      </c>
      <c r="I21" s="9">
        <f t="shared" si="2"/>
        <v>0.03614457831325301</v>
      </c>
      <c r="J21" s="9">
        <f t="shared" si="2"/>
        <v>0.0963855421686747</v>
      </c>
    </row>
    <row r="22" spans="1:10" ht="12.75">
      <c r="A22" s="4" t="s">
        <v>3</v>
      </c>
      <c r="B22" s="9">
        <f t="shared" si="2"/>
        <v>0.019230769230769232</v>
      </c>
      <c r="C22" s="9">
        <f t="shared" si="2"/>
        <v>0.0673076923076923</v>
      </c>
      <c r="D22" s="9">
        <f t="shared" si="2"/>
        <v>0.0673076923076923</v>
      </c>
      <c r="E22" s="9">
        <f t="shared" si="2"/>
        <v>0.0673076923076923</v>
      </c>
      <c r="F22" s="9">
        <f t="shared" si="2"/>
        <v>0.04807692307692308</v>
      </c>
      <c r="G22" s="9">
        <f t="shared" si="2"/>
        <v>0.0673076923076923</v>
      </c>
      <c r="H22" s="9">
        <f t="shared" si="2"/>
        <v>0.08653846153846154</v>
      </c>
      <c r="I22" s="9">
        <f t="shared" si="2"/>
        <v>0.14423076923076922</v>
      </c>
      <c r="J22" s="9">
        <f t="shared" si="2"/>
        <v>0.4326923076923077</v>
      </c>
    </row>
    <row r="23" spans="1:10" ht="12.75">
      <c r="A23" s="4" t="s">
        <v>2</v>
      </c>
      <c r="B23" s="9">
        <f t="shared" si="2"/>
        <v>0.04142011834319527</v>
      </c>
      <c r="C23" s="9">
        <f t="shared" si="2"/>
        <v>0.07692307692307693</v>
      </c>
      <c r="D23" s="9">
        <f t="shared" si="2"/>
        <v>0.05325443786982249</v>
      </c>
      <c r="E23" s="9">
        <f t="shared" si="2"/>
        <v>0.05325443786982249</v>
      </c>
      <c r="F23" s="9">
        <f t="shared" si="2"/>
        <v>0.0650887573964497</v>
      </c>
      <c r="G23" s="9">
        <f t="shared" si="2"/>
        <v>0.07692307692307693</v>
      </c>
      <c r="H23" s="9">
        <f t="shared" si="2"/>
        <v>0.07100591715976332</v>
      </c>
      <c r="I23" s="9">
        <f t="shared" si="2"/>
        <v>0.14201183431952663</v>
      </c>
      <c r="J23" s="9">
        <f t="shared" si="2"/>
        <v>0.42011834319526625</v>
      </c>
    </row>
    <row r="24" spans="1:10" ht="12.75">
      <c r="A24" s="4" t="s">
        <v>4</v>
      </c>
      <c r="B24" s="9">
        <f t="shared" si="2"/>
        <v>0.04081632653061224</v>
      </c>
      <c r="C24" s="9">
        <f t="shared" si="2"/>
        <v>0.12244897959183673</v>
      </c>
      <c r="D24" s="9">
        <f t="shared" si="2"/>
        <v>0.14285714285714285</v>
      </c>
      <c r="E24" s="9">
        <f t="shared" si="2"/>
        <v>0.24489795918367346</v>
      </c>
      <c r="F24" s="9">
        <f t="shared" si="2"/>
        <v>0.16326530612244897</v>
      </c>
      <c r="G24" s="9">
        <f t="shared" si="2"/>
        <v>0.08163265306122448</v>
      </c>
      <c r="H24" s="9">
        <f t="shared" si="2"/>
        <v>0.16326530612244897</v>
      </c>
      <c r="I24" s="9">
        <f t="shared" si="2"/>
        <v>0.02040816326530612</v>
      </c>
      <c r="J24" s="9">
        <f t="shared" si="2"/>
        <v>0.02040816326530612</v>
      </c>
    </row>
    <row r="25" spans="1:10" ht="12.75">
      <c r="A25" s="4" t="s">
        <v>5</v>
      </c>
      <c r="B25" s="9">
        <f t="shared" si="2"/>
        <v>0.06329113924050633</v>
      </c>
      <c r="C25" s="9">
        <f t="shared" si="2"/>
        <v>0.08860759493670886</v>
      </c>
      <c r="D25" s="9">
        <f t="shared" si="2"/>
        <v>0.16455696202531644</v>
      </c>
      <c r="E25" s="9">
        <f t="shared" si="2"/>
        <v>0.20253164556962025</v>
      </c>
      <c r="F25" s="9">
        <f t="shared" si="2"/>
        <v>0.189873417721519</v>
      </c>
      <c r="G25" s="9">
        <f t="shared" si="2"/>
        <v>0.10126582278481013</v>
      </c>
      <c r="H25" s="9">
        <f t="shared" si="2"/>
        <v>0.11392405063291139</v>
      </c>
      <c r="I25" s="9">
        <f t="shared" si="2"/>
        <v>0.012658227848101266</v>
      </c>
      <c r="J25" s="9">
        <f t="shared" si="2"/>
        <v>0.06329113924050633</v>
      </c>
    </row>
    <row r="26" spans="1:10" ht="12.75">
      <c r="A26" s="4" t="s">
        <v>6</v>
      </c>
      <c r="B26" s="9">
        <f t="shared" si="2"/>
        <v>0.06896551724137931</v>
      </c>
      <c r="C26" s="9">
        <f t="shared" si="2"/>
        <v>0.034482758620689655</v>
      </c>
      <c r="D26" s="9">
        <f t="shared" si="2"/>
        <v>0.034482758620689655</v>
      </c>
      <c r="E26" s="9">
        <f t="shared" si="2"/>
        <v>0.04310344827586207</v>
      </c>
      <c r="F26" s="9">
        <f t="shared" si="2"/>
        <v>0.13793103448275862</v>
      </c>
      <c r="G26" s="9">
        <f t="shared" si="2"/>
        <v>0.08620689655172414</v>
      </c>
      <c r="H26" s="9">
        <f t="shared" si="2"/>
        <v>0.1206896551724138</v>
      </c>
      <c r="I26" s="9">
        <f t="shared" si="2"/>
        <v>0.14655172413793102</v>
      </c>
      <c r="J26" s="9">
        <f t="shared" si="2"/>
        <v>0.3275862068965517</v>
      </c>
    </row>
    <row r="27" spans="1:10" ht="12.75">
      <c r="A27" s="4" t="s">
        <v>7</v>
      </c>
      <c r="B27" s="9">
        <f t="shared" si="2"/>
        <v>0.036585365853658534</v>
      </c>
      <c r="C27" s="9">
        <f t="shared" si="2"/>
        <v>0.06707317073170732</v>
      </c>
      <c r="D27" s="9">
        <f t="shared" si="2"/>
        <v>0.04878048780487805</v>
      </c>
      <c r="E27" s="9">
        <f t="shared" si="2"/>
        <v>0.08536585365853659</v>
      </c>
      <c r="F27" s="9">
        <f t="shared" si="2"/>
        <v>0.024390243902439025</v>
      </c>
      <c r="G27" s="9">
        <f t="shared" si="2"/>
        <v>0.06707317073170732</v>
      </c>
      <c r="H27" s="9">
        <f t="shared" si="2"/>
        <v>0.07926829268292683</v>
      </c>
      <c r="I27" s="9">
        <f t="shared" si="2"/>
        <v>0.13414634146341464</v>
      </c>
      <c r="J27" s="9">
        <f t="shared" si="2"/>
        <v>0.4573170731707317</v>
      </c>
    </row>
    <row r="28" spans="1:10" ht="12.75">
      <c r="A28" s="4" t="s">
        <v>8</v>
      </c>
      <c r="B28" s="9">
        <f t="shared" si="2"/>
        <v>0.013513513513513514</v>
      </c>
      <c r="C28" s="9">
        <f t="shared" si="2"/>
        <v>0.05405405405405406</v>
      </c>
      <c r="D28" s="9">
        <f t="shared" si="2"/>
        <v>0.02702702702702703</v>
      </c>
      <c r="E28" s="9">
        <f t="shared" si="2"/>
        <v>0.08108108108108109</v>
      </c>
      <c r="F28" s="9">
        <f t="shared" si="2"/>
        <v>0.05405405405405406</v>
      </c>
      <c r="G28" s="9">
        <f t="shared" si="2"/>
        <v>0.0945945945945946</v>
      </c>
      <c r="H28" s="9">
        <f t="shared" si="2"/>
        <v>0.04054054054054054</v>
      </c>
      <c r="I28" s="9">
        <f t="shared" si="2"/>
        <v>0.13513513513513514</v>
      </c>
      <c r="J28" s="9">
        <f t="shared" si="2"/>
        <v>0.5</v>
      </c>
    </row>
    <row r="29" spans="1:10" ht="12.75">
      <c r="A29" s="4" t="s">
        <v>9</v>
      </c>
      <c r="B29" s="9">
        <f t="shared" si="2"/>
        <v>0.02040816326530612</v>
      </c>
      <c r="C29" s="9">
        <f t="shared" si="2"/>
        <v>0.01020408163265306</v>
      </c>
      <c r="D29" s="9">
        <f t="shared" si="2"/>
        <v>0.10204081632653061</v>
      </c>
      <c r="E29" s="9">
        <f t="shared" si="2"/>
        <v>0.05102040816326531</v>
      </c>
      <c r="F29" s="9">
        <f t="shared" si="2"/>
        <v>0.04081632653061224</v>
      </c>
      <c r="G29" s="9">
        <f t="shared" si="2"/>
        <v>0.08163265306122448</v>
      </c>
      <c r="H29" s="9">
        <f t="shared" si="2"/>
        <v>0.17346938775510204</v>
      </c>
      <c r="I29" s="9">
        <f t="shared" si="2"/>
        <v>0.16326530612244897</v>
      </c>
      <c r="J29" s="9">
        <f t="shared" si="2"/>
        <v>0.35714285714285715</v>
      </c>
    </row>
    <row r="30" spans="1:10" ht="12.75">
      <c r="A30" s="4" t="s">
        <v>10</v>
      </c>
      <c r="B30" s="9">
        <f t="shared" si="2"/>
      </c>
      <c r="C30" s="9">
        <f t="shared" si="2"/>
        <v>0.027777777777777776</v>
      </c>
      <c r="D30" s="9">
        <f t="shared" si="2"/>
        <v>0.013888888888888888</v>
      </c>
      <c r="E30" s="9">
        <f t="shared" si="2"/>
        <v>0.08333333333333333</v>
      </c>
      <c r="F30" s="9">
        <f t="shared" si="2"/>
        <v>0.027777777777777776</v>
      </c>
      <c r="G30" s="9">
        <f t="shared" si="2"/>
        <v>0.1111111111111111</v>
      </c>
      <c r="H30" s="9">
        <f t="shared" si="2"/>
        <v>0.08333333333333333</v>
      </c>
      <c r="I30" s="9">
        <f t="shared" si="2"/>
        <v>0.09722222222222222</v>
      </c>
      <c r="J30" s="9">
        <f t="shared" si="2"/>
        <v>0.5555555555555556</v>
      </c>
    </row>
    <row r="31" spans="1:10" ht="12.75">
      <c r="A31" s="4" t="s">
        <v>11</v>
      </c>
      <c r="B31" s="9">
        <f t="shared" si="2"/>
        <v>0.0379746835443038</v>
      </c>
      <c r="C31" s="9">
        <f t="shared" si="2"/>
        <v>0.05063291139240506</v>
      </c>
      <c r="D31" s="9">
        <f t="shared" si="2"/>
        <v>0.1518987341772152</v>
      </c>
      <c r="E31" s="9">
        <f t="shared" si="2"/>
        <v>0.12658227848101267</v>
      </c>
      <c r="F31" s="9">
        <f t="shared" si="2"/>
        <v>0.0759493670886076</v>
      </c>
      <c r="G31" s="9">
        <f t="shared" si="2"/>
        <v>0.20253164556962025</v>
      </c>
      <c r="H31" s="9">
        <f t="shared" si="2"/>
        <v>0.16455696202531644</v>
      </c>
      <c r="I31" s="9">
        <f t="shared" si="2"/>
        <v>0.16455696202531644</v>
      </c>
      <c r="J31" s="9">
        <f t="shared" si="2"/>
        <v>0.02531645569620253</v>
      </c>
    </row>
    <row r="32" spans="1:10" ht="12.75">
      <c r="A32" s="4" t="s">
        <v>14</v>
      </c>
      <c r="B32" s="9">
        <f t="shared" si="2"/>
        <v>0.02968036529680365</v>
      </c>
      <c r="C32" s="9">
        <f t="shared" si="2"/>
        <v>0.0593607305936073</v>
      </c>
      <c r="D32" s="9">
        <f t="shared" si="2"/>
        <v>0.0852359208523592</v>
      </c>
      <c r="E32" s="9">
        <f t="shared" si="2"/>
        <v>0.09056316590563165</v>
      </c>
      <c r="F32" s="9">
        <f t="shared" si="2"/>
        <v>0.08447488584474885</v>
      </c>
      <c r="G32" s="9">
        <f t="shared" si="2"/>
        <v>0.11643835616438356</v>
      </c>
      <c r="H32" s="9">
        <f t="shared" si="2"/>
        <v>0.1111111111111111</v>
      </c>
      <c r="I32" s="9">
        <f t="shared" si="2"/>
        <v>0.106544901065449</v>
      </c>
      <c r="J32" s="9">
        <f t="shared" si="2"/>
        <v>0.3165905631659056</v>
      </c>
    </row>
    <row r="33" spans="1:11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ht="12.75">
      <c r="A34" s="1" t="s">
        <v>29</v>
      </c>
    </row>
    <row r="36" spans="1:2" ht="12.75">
      <c r="A36" s="1" t="s">
        <v>42</v>
      </c>
      <c r="B36" s="14">
        <v>40544</v>
      </c>
    </row>
    <row r="37" spans="1:2" ht="12.75">
      <c r="A37" s="1" t="s">
        <v>43</v>
      </c>
      <c r="B37" s="14">
        <v>40908</v>
      </c>
    </row>
  </sheetData>
  <sheetProtection/>
  <mergeCells count="2">
    <mergeCell ref="A1:K1"/>
    <mergeCell ref="A18:J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 alignWithMargins="0">
    <oddHeader>&amp;LVedlegg 1 til årsrapport 2011</oddHeader>
    <oddFooter>&amp;LSide 1 av 5 sider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J20" sqref="J20"/>
    </sheetView>
  </sheetViews>
  <sheetFormatPr defaultColWidth="11.421875" defaultRowHeight="15"/>
  <cols>
    <col min="1" max="1" width="25.7109375" style="1" customWidth="1"/>
    <col min="2" max="11" width="9.57421875" style="1" customWidth="1"/>
    <col min="12" max="16384" width="11.421875" style="1" customWidth="1"/>
  </cols>
  <sheetData>
    <row r="1" spans="1:11" ht="12.75">
      <c r="A1" s="16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25.5">
      <c r="A2" s="2"/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13</v>
      </c>
      <c r="K2" s="2" t="s">
        <v>12</v>
      </c>
    </row>
    <row r="3" spans="1:11" ht="12.75">
      <c r="A3" s="4" t="s">
        <v>0</v>
      </c>
      <c r="B3" s="4">
        <v>2</v>
      </c>
      <c r="C3" s="4">
        <v>6</v>
      </c>
      <c r="D3" s="4">
        <v>2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5">
        <v>10</v>
      </c>
    </row>
    <row r="4" spans="1:11" ht="12.75">
      <c r="A4" s="4" t="s">
        <v>1</v>
      </c>
      <c r="B4" s="4">
        <v>4</v>
      </c>
      <c r="C4" s="4">
        <v>2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5">
        <v>6</v>
      </c>
    </row>
    <row r="5" spans="1:11" ht="12.75">
      <c r="A5" s="4" t="s">
        <v>3</v>
      </c>
      <c r="B5" s="4">
        <v>2</v>
      </c>
      <c r="C5" s="4">
        <v>0</v>
      </c>
      <c r="D5" s="4">
        <v>1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5">
        <v>3</v>
      </c>
    </row>
    <row r="6" spans="1:11" ht="12.75">
      <c r="A6" s="4" t="s">
        <v>2</v>
      </c>
      <c r="B6" s="4">
        <v>1</v>
      </c>
      <c r="C6" s="4">
        <v>1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5">
        <v>2</v>
      </c>
    </row>
    <row r="7" spans="1:11" ht="12.75">
      <c r="A7" s="4" t="s">
        <v>4</v>
      </c>
      <c r="B7" s="4">
        <v>0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5">
        <v>1</v>
      </c>
    </row>
    <row r="8" spans="1:11" ht="12.75">
      <c r="A8" s="4" t="s">
        <v>5</v>
      </c>
      <c r="B8" s="4">
        <v>3</v>
      </c>
      <c r="C8" s="4">
        <v>2</v>
      </c>
      <c r="D8" s="4">
        <v>2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5">
        <v>7</v>
      </c>
    </row>
    <row r="9" spans="1:11" ht="12.75">
      <c r="A9" s="4" t="s">
        <v>6</v>
      </c>
      <c r="B9" s="4">
        <v>4</v>
      </c>
      <c r="C9" s="4">
        <v>4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5">
        <v>8</v>
      </c>
    </row>
    <row r="10" spans="1:11" ht="12.75">
      <c r="A10" s="4" t="s">
        <v>7</v>
      </c>
      <c r="B10" s="4">
        <v>5</v>
      </c>
      <c r="C10" s="4">
        <v>2</v>
      </c>
      <c r="D10" s="4">
        <v>3</v>
      </c>
      <c r="E10" s="4">
        <v>1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5">
        <v>11</v>
      </c>
    </row>
    <row r="11" spans="1:11" ht="12.75">
      <c r="A11" s="4" t="s">
        <v>8</v>
      </c>
      <c r="B11" s="4">
        <v>4</v>
      </c>
      <c r="C11" s="4">
        <v>2</v>
      </c>
      <c r="D11" s="4">
        <v>1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5">
        <v>7</v>
      </c>
    </row>
    <row r="12" spans="1:11" ht="12.75">
      <c r="A12" s="4" t="s">
        <v>9</v>
      </c>
      <c r="B12" s="4">
        <v>3</v>
      </c>
      <c r="C12" s="4">
        <v>2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5">
        <v>5</v>
      </c>
    </row>
    <row r="13" spans="1:11" ht="12.75">
      <c r="A13" s="4" t="s">
        <v>10</v>
      </c>
      <c r="B13" s="4">
        <v>2</v>
      </c>
      <c r="C13" s="4">
        <v>3</v>
      </c>
      <c r="D13" s="4">
        <v>0</v>
      </c>
      <c r="E13" s="4">
        <v>1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5">
        <v>6</v>
      </c>
    </row>
    <row r="14" spans="1:11" ht="12.75">
      <c r="A14" s="4" t="s">
        <v>11</v>
      </c>
      <c r="B14" s="4">
        <v>2</v>
      </c>
      <c r="C14" s="4">
        <v>1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5">
        <v>3</v>
      </c>
    </row>
    <row r="15" spans="1:11" ht="12.75">
      <c r="A15" s="4" t="s">
        <v>14</v>
      </c>
      <c r="B15" s="5">
        <f>SUM(B3:B14)</f>
        <v>32</v>
      </c>
      <c r="C15" s="5">
        <f>SUM(C3:C14)</f>
        <v>26</v>
      </c>
      <c r="D15" s="5">
        <f aca="true" t="shared" si="0" ref="D15:J15">SUM(D3:D14)</f>
        <v>9</v>
      </c>
      <c r="E15" s="5">
        <f t="shared" si="0"/>
        <v>2</v>
      </c>
      <c r="F15" s="5">
        <f t="shared" si="0"/>
        <v>0</v>
      </c>
      <c r="G15" s="5">
        <f t="shared" si="0"/>
        <v>0</v>
      </c>
      <c r="H15" s="5">
        <f t="shared" si="0"/>
        <v>0</v>
      </c>
      <c r="I15" s="5">
        <f t="shared" si="0"/>
        <v>0</v>
      </c>
      <c r="J15" s="5">
        <f t="shared" si="0"/>
        <v>0</v>
      </c>
      <c r="K15" s="5">
        <f>SUM(K3:K14)</f>
        <v>69</v>
      </c>
    </row>
    <row r="18" spans="1:11" ht="12.75">
      <c r="A18" s="16" t="s">
        <v>36</v>
      </c>
      <c r="B18" s="17"/>
      <c r="C18" s="17"/>
      <c r="D18" s="17"/>
      <c r="E18" s="17"/>
      <c r="F18" s="17"/>
      <c r="G18" s="17"/>
      <c r="H18" s="17"/>
      <c r="I18" s="17"/>
      <c r="J18" s="18"/>
      <c r="K18" s="3"/>
    </row>
    <row r="19" spans="1:10" ht="25.5">
      <c r="A19" s="2"/>
      <c r="B19" s="2" t="s">
        <v>16</v>
      </c>
      <c r="C19" s="2" t="s">
        <v>17</v>
      </c>
      <c r="D19" s="2" t="s">
        <v>18</v>
      </c>
      <c r="E19" s="2" t="s">
        <v>19</v>
      </c>
      <c r="F19" s="2" t="s">
        <v>20</v>
      </c>
      <c r="G19" s="2" t="s">
        <v>21</v>
      </c>
      <c r="H19" s="2" t="s">
        <v>22</v>
      </c>
      <c r="I19" s="2" t="s">
        <v>23</v>
      </c>
      <c r="J19" s="2" t="s">
        <v>13</v>
      </c>
    </row>
    <row r="20" spans="1:10" ht="12.75">
      <c r="A20" s="4" t="s">
        <v>0</v>
      </c>
      <c r="B20" s="9">
        <f aca="true" t="shared" si="1" ref="B20:J20">IF(B3=0,"",B3/$K3)</f>
        <v>0.2</v>
      </c>
      <c r="C20" s="9">
        <f t="shared" si="1"/>
        <v>0.6</v>
      </c>
      <c r="D20" s="9">
        <f t="shared" si="1"/>
        <v>0.2</v>
      </c>
      <c r="E20" s="9">
        <f t="shared" si="1"/>
      </c>
      <c r="F20" s="9">
        <f t="shared" si="1"/>
      </c>
      <c r="G20" s="9">
        <f t="shared" si="1"/>
      </c>
      <c r="H20" s="9">
        <f t="shared" si="1"/>
      </c>
      <c r="I20" s="9">
        <f t="shared" si="1"/>
      </c>
      <c r="J20" s="9">
        <f t="shared" si="1"/>
      </c>
    </row>
    <row r="21" spans="1:10" ht="12.75">
      <c r="A21" s="4" t="s">
        <v>1</v>
      </c>
      <c r="B21" s="9">
        <f aca="true" t="shared" si="2" ref="B21:J32">IF(B4=0,"",B4/$K4)</f>
        <v>0.6666666666666666</v>
      </c>
      <c r="C21" s="9">
        <f t="shared" si="2"/>
        <v>0.3333333333333333</v>
      </c>
      <c r="D21" s="9">
        <f t="shared" si="2"/>
      </c>
      <c r="E21" s="9">
        <f t="shared" si="2"/>
      </c>
      <c r="F21" s="9">
        <f t="shared" si="2"/>
      </c>
      <c r="G21" s="9">
        <f t="shared" si="2"/>
      </c>
      <c r="H21" s="9">
        <f t="shared" si="2"/>
      </c>
      <c r="I21" s="9">
        <f t="shared" si="2"/>
      </c>
      <c r="J21" s="9">
        <f t="shared" si="2"/>
      </c>
    </row>
    <row r="22" spans="1:10" ht="12.75">
      <c r="A22" s="4" t="s">
        <v>3</v>
      </c>
      <c r="B22" s="9">
        <f t="shared" si="2"/>
        <v>0.6666666666666666</v>
      </c>
      <c r="C22" s="9">
        <f t="shared" si="2"/>
      </c>
      <c r="D22" s="9">
        <f t="shared" si="2"/>
        <v>0.3333333333333333</v>
      </c>
      <c r="E22" s="9">
        <f t="shared" si="2"/>
      </c>
      <c r="F22" s="9">
        <f t="shared" si="2"/>
      </c>
      <c r="G22" s="9">
        <f t="shared" si="2"/>
      </c>
      <c r="H22" s="9">
        <f t="shared" si="2"/>
      </c>
      <c r="I22" s="9">
        <f t="shared" si="2"/>
      </c>
      <c r="J22" s="9">
        <f t="shared" si="2"/>
      </c>
    </row>
    <row r="23" spans="1:10" ht="12.75">
      <c r="A23" s="4" t="s">
        <v>2</v>
      </c>
      <c r="B23" s="9">
        <f t="shared" si="2"/>
        <v>0.5</v>
      </c>
      <c r="C23" s="9">
        <f t="shared" si="2"/>
        <v>0.5</v>
      </c>
      <c r="D23" s="9">
        <f t="shared" si="2"/>
      </c>
      <c r="E23" s="9">
        <f t="shared" si="2"/>
      </c>
      <c r="F23" s="9">
        <f t="shared" si="2"/>
      </c>
      <c r="G23" s="9">
        <f t="shared" si="2"/>
      </c>
      <c r="H23" s="9">
        <f t="shared" si="2"/>
      </c>
      <c r="I23" s="9">
        <f t="shared" si="2"/>
      </c>
      <c r="J23" s="9">
        <f t="shared" si="2"/>
      </c>
    </row>
    <row r="24" spans="1:10" ht="12.75">
      <c r="A24" s="4" t="s">
        <v>4</v>
      </c>
      <c r="B24" s="9">
        <f t="shared" si="2"/>
      </c>
      <c r="C24" s="9">
        <f t="shared" si="2"/>
        <v>1</v>
      </c>
      <c r="D24" s="9">
        <f t="shared" si="2"/>
      </c>
      <c r="E24" s="9">
        <f t="shared" si="2"/>
      </c>
      <c r="F24" s="9">
        <f t="shared" si="2"/>
      </c>
      <c r="G24" s="9">
        <f t="shared" si="2"/>
      </c>
      <c r="H24" s="9">
        <f t="shared" si="2"/>
      </c>
      <c r="I24" s="9">
        <f t="shared" si="2"/>
      </c>
      <c r="J24" s="9">
        <f t="shared" si="2"/>
      </c>
    </row>
    <row r="25" spans="1:10" ht="12.75">
      <c r="A25" s="4" t="s">
        <v>5</v>
      </c>
      <c r="B25" s="9">
        <f t="shared" si="2"/>
        <v>0.42857142857142855</v>
      </c>
      <c r="C25" s="9">
        <f t="shared" si="2"/>
        <v>0.2857142857142857</v>
      </c>
      <c r="D25" s="9">
        <f t="shared" si="2"/>
        <v>0.2857142857142857</v>
      </c>
      <c r="E25" s="9">
        <f t="shared" si="2"/>
      </c>
      <c r="F25" s="9">
        <f t="shared" si="2"/>
      </c>
      <c r="G25" s="9">
        <f t="shared" si="2"/>
      </c>
      <c r="H25" s="9">
        <f t="shared" si="2"/>
      </c>
      <c r="I25" s="9">
        <f t="shared" si="2"/>
      </c>
      <c r="J25" s="9">
        <f t="shared" si="2"/>
      </c>
    </row>
    <row r="26" spans="1:10" ht="12.75">
      <c r="A26" s="4" t="s">
        <v>6</v>
      </c>
      <c r="B26" s="9">
        <f t="shared" si="2"/>
        <v>0.5</v>
      </c>
      <c r="C26" s="9">
        <f t="shared" si="2"/>
        <v>0.5</v>
      </c>
      <c r="D26" s="9">
        <f t="shared" si="2"/>
      </c>
      <c r="E26" s="9">
        <f t="shared" si="2"/>
      </c>
      <c r="F26" s="9">
        <f t="shared" si="2"/>
      </c>
      <c r="G26" s="9">
        <f t="shared" si="2"/>
      </c>
      <c r="H26" s="9">
        <f t="shared" si="2"/>
      </c>
      <c r="I26" s="9">
        <f t="shared" si="2"/>
      </c>
      <c r="J26" s="9">
        <f t="shared" si="2"/>
      </c>
    </row>
    <row r="27" spans="1:10" ht="12.75">
      <c r="A27" s="4" t="s">
        <v>7</v>
      </c>
      <c r="B27" s="9">
        <f t="shared" si="2"/>
        <v>0.45454545454545453</v>
      </c>
      <c r="C27" s="9">
        <f t="shared" si="2"/>
        <v>0.18181818181818182</v>
      </c>
      <c r="D27" s="9">
        <f t="shared" si="2"/>
        <v>0.2727272727272727</v>
      </c>
      <c r="E27" s="9">
        <f t="shared" si="2"/>
        <v>0.09090909090909091</v>
      </c>
      <c r="F27" s="9">
        <f t="shared" si="2"/>
      </c>
      <c r="G27" s="9">
        <f t="shared" si="2"/>
      </c>
      <c r="H27" s="9">
        <f t="shared" si="2"/>
      </c>
      <c r="I27" s="9">
        <f t="shared" si="2"/>
      </c>
      <c r="J27" s="9">
        <f t="shared" si="2"/>
      </c>
    </row>
    <row r="28" spans="1:10" ht="12.75">
      <c r="A28" s="4" t="s">
        <v>8</v>
      </c>
      <c r="B28" s="9">
        <f t="shared" si="2"/>
        <v>0.5714285714285714</v>
      </c>
      <c r="C28" s="9">
        <f t="shared" si="2"/>
        <v>0.2857142857142857</v>
      </c>
      <c r="D28" s="9">
        <f t="shared" si="2"/>
        <v>0.14285714285714285</v>
      </c>
      <c r="E28" s="9">
        <f t="shared" si="2"/>
      </c>
      <c r="F28" s="9">
        <f t="shared" si="2"/>
      </c>
      <c r="G28" s="9">
        <f t="shared" si="2"/>
      </c>
      <c r="H28" s="9">
        <f t="shared" si="2"/>
      </c>
      <c r="I28" s="9">
        <f t="shared" si="2"/>
      </c>
      <c r="J28" s="9">
        <f t="shared" si="2"/>
      </c>
    </row>
    <row r="29" spans="1:10" ht="12.75">
      <c r="A29" s="4" t="s">
        <v>9</v>
      </c>
      <c r="B29" s="9">
        <f t="shared" si="2"/>
        <v>0.6</v>
      </c>
      <c r="C29" s="9">
        <f t="shared" si="2"/>
        <v>0.4</v>
      </c>
      <c r="D29" s="9">
        <f t="shared" si="2"/>
      </c>
      <c r="E29" s="9">
        <f t="shared" si="2"/>
      </c>
      <c r="F29" s="9">
        <f t="shared" si="2"/>
      </c>
      <c r="G29" s="9">
        <f t="shared" si="2"/>
      </c>
      <c r="H29" s="9">
        <f t="shared" si="2"/>
      </c>
      <c r="I29" s="9">
        <f t="shared" si="2"/>
      </c>
      <c r="J29" s="9">
        <f t="shared" si="2"/>
      </c>
    </row>
    <row r="30" spans="1:10" ht="12.75">
      <c r="A30" s="4" t="s">
        <v>10</v>
      </c>
      <c r="B30" s="9">
        <f t="shared" si="2"/>
        <v>0.3333333333333333</v>
      </c>
      <c r="C30" s="9">
        <f t="shared" si="2"/>
        <v>0.5</v>
      </c>
      <c r="D30" s="9">
        <f t="shared" si="2"/>
      </c>
      <c r="E30" s="9">
        <f t="shared" si="2"/>
        <v>0.16666666666666666</v>
      </c>
      <c r="F30" s="9">
        <f t="shared" si="2"/>
      </c>
      <c r="G30" s="9">
        <f t="shared" si="2"/>
      </c>
      <c r="H30" s="9">
        <f t="shared" si="2"/>
      </c>
      <c r="I30" s="9">
        <f t="shared" si="2"/>
      </c>
      <c r="J30" s="9">
        <f t="shared" si="2"/>
      </c>
    </row>
    <row r="31" spans="1:10" ht="12.75">
      <c r="A31" s="4" t="s">
        <v>11</v>
      </c>
      <c r="B31" s="9">
        <f t="shared" si="2"/>
        <v>0.6666666666666666</v>
      </c>
      <c r="C31" s="9">
        <f t="shared" si="2"/>
        <v>0.3333333333333333</v>
      </c>
      <c r="D31" s="9">
        <f t="shared" si="2"/>
      </c>
      <c r="E31" s="9">
        <f t="shared" si="2"/>
      </c>
      <c r="F31" s="9">
        <f t="shared" si="2"/>
      </c>
      <c r="G31" s="9">
        <f t="shared" si="2"/>
      </c>
      <c r="H31" s="9">
        <f t="shared" si="2"/>
      </c>
      <c r="I31" s="9">
        <f t="shared" si="2"/>
      </c>
      <c r="J31" s="9">
        <f t="shared" si="2"/>
      </c>
    </row>
    <row r="32" spans="1:10" ht="12.75">
      <c r="A32" s="4" t="s">
        <v>14</v>
      </c>
      <c r="B32" s="9">
        <f t="shared" si="2"/>
        <v>0.463768115942029</v>
      </c>
      <c r="C32" s="9">
        <f t="shared" si="2"/>
        <v>0.37681159420289856</v>
      </c>
      <c r="D32" s="9">
        <f t="shared" si="2"/>
        <v>0.13043478260869565</v>
      </c>
      <c r="E32" s="9">
        <f t="shared" si="2"/>
        <v>0.028985507246376812</v>
      </c>
      <c r="F32" s="9">
        <f t="shared" si="2"/>
      </c>
      <c r="G32" s="9">
        <f t="shared" si="2"/>
      </c>
      <c r="H32" s="9">
        <f t="shared" si="2"/>
      </c>
      <c r="I32" s="9">
        <f t="shared" si="2"/>
      </c>
      <c r="J32" s="9">
        <f t="shared" si="2"/>
      </c>
    </row>
    <row r="34" ht="12.75">
      <c r="A34" s="1" t="s">
        <v>28</v>
      </c>
    </row>
    <row r="36" spans="1:2" ht="12.75">
      <c r="A36" s="1" t="s">
        <v>42</v>
      </c>
      <c r="B36" s="14">
        <v>40544</v>
      </c>
    </row>
    <row r="37" spans="1:2" ht="12.75">
      <c r="A37" s="1" t="s">
        <v>43</v>
      </c>
      <c r="B37" s="14">
        <v>40908</v>
      </c>
    </row>
  </sheetData>
  <sheetProtection/>
  <mergeCells count="2">
    <mergeCell ref="A1:K1"/>
    <mergeCell ref="A18:J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 alignWithMargins="0">
    <oddHeader>&amp;LVedlegg 1 til årsrapport 2011</oddHeader>
    <oddFooter>&amp;LSide 2 av 5 sider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D20" sqref="D20"/>
    </sheetView>
  </sheetViews>
  <sheetFormatPr defaultColWidth="11.421875" defaultRowHeight="15"/>
  <cols>
    <col min="1" max="1" width="25.7109375" style="1" customWidth="1"/>
    <col min="2" max="5" width="20.7109375" style="1" customWidth="1"/>
    <col min="6" max="16384" width="11.421875" style="1" customWidth="1"/>
  </cols>
  <sheetData>
    <row r="1" spans="1:5" ht="12.75">
      <c r="A1" s="16" t="s">
        <v>40</v>
      </c>
      <c r="B1" s="17"/>
      <c r="C1" s="17"/>
      <c r="D1" s="17"/>
      <c r="E1" s="18"/>
    </row>
    <row r="2" spans="1:5" ht="12.75">
      <c r="A2" s="2"/>
      <c r="B2" s="2" t="s">
        <v>25</v>
      </c>
      <c r="C2" s="2" t="s">
        <v>24</v>
      </c>
      <c r="D2" s="2" t="s">
        <v>15</v>
      </c>
      <c r="E2" s="2" t="s">
        <v>12</v>
      </c>
    </row>
    <row r="3" spans="1:5" ht="12.75">
      <c r="A3" s="4" t="s">
        <v>0</v>
      </c>
      <c r="B3" s="4">
        <v>107</v>
      </c>
      <c r="C3" s="4">
        <v>11</v>
      </c>
      <c r="D3" s="4">
        <v>0</v>
      </c>
      <c r="E3" s="5">
        <v>118</v>
      </c>
    </row>
    <row r="4" spans="1:5" ht="12.75">
      <c r="A4" s="4" t="s">
        <v>1</v>
      </c>
      <c r="B4" s="4">
        <v>30</v>
      </c>
      <c r="C4" s="4">
        <v>1</v>
      </c>
      <c r="D4" s="4">
        <v>0</v>
      </c>
      <c r="E4" s="5">
        <v>31</v>
      </c>
    </row>
    <row r="5" spans="1:5" ht="12.75">
      <c r="A5" s="4" t="s">
        <v>3</v>
      </c>
      <c r="B5" s="4">
        <v>32</v>
      </c>
      <c r="C5" s="4">
        <v>13</v>
      </c>
      <c r="D5" s="4">
        <v>0</v>
      </c>
      <c r="E5" s="5">
        <v>45</v>
      </c>
    </row>
    <row r="6" spans="1:5" ht="12.75">
      <c r="A6" s="4" t="s">
        <v>2</v>
      </c>
      <c r="B6" s="4">
        <v>70</v>
      </c>
      <c r="C6" s="4">
        <v>1</v>
      </c>
      <c r="D6" s="4">
        <v>0</v>
      </c>
      <c r="E6" s="5">
        <v>71</v>
      </c>
    </row>
    <row r="7" spans="1:5" ht="12.75">
      <c r="A7" s="4" t="s">
        <v>4</v>
      </c>
      <c r="B7" s="4">
        <v>19</v>
      </c>
      <c r="C7" s="4">
        <v>1</v>
      </c>
      <c r="D7" s="4">
        <v>0</v>
      </c>
      <c r="E7" s="5">
        <v>20</v>
      </c>
    </row>
    <row r="8" spans="1:5" ht="12.75">
      <c r="A8" s="4" t="s">
        <v>5</v>
      </c>
      <c r="B8" s="4">
        <v>22</v>
      </c>
      <c r="C8" s="4">
        <v>0</v>
      </c>
      <c r="D8" s="4">
        <v>0</v>
      </c>
      <c r="E8" s="5">
        <v>22</v>
      </c>
    </row>
    <row r="9" spans="1:5" ht="12.75">
      <c r="A9" s="4" t="s">
        <v>6</v>
      </c>
      <c r="B9" s="4">
        <v>42</v>
      </c>
      <c r="C9" s="4">
        <v>3</v>
      </c>
      <c r="D9" s="4">
        <v>0</v>
      </c>
      <c r="E9" s="5">
        <v>45</v>
      </c>
    </row>
    <row r="10" spans="1:5" ht="12.75">
      <c r="A10" s="4" t="s">
        <v>7</v>
      </c>
      <c r="B10" s="4">
        <v>46</v>
      </c>
      <c r="C10" s="4">
        <v>3</v>
      </c>
      <c r="D10" s="4">
        <v>1</v>
      </c>
      <c r="E10" s="5">
        <v>50</v>
      </c>
    </row>
    <row r="11" spans="1:5" ht="12.75">
      <c r="A11" s="4" t="s">
        <v>8</v>
      </c>
      <c r="B11" s="4">
        <v>14</v>
      </c>
      <c r="C11" s="4">
        <v>12</v>
      </c>
      <c r="D11" s="4">
        <v>0</v>
      </c>
      <c r="E11" s="5">
        <v>26</v>
      </c>
    </row>
    <row r="12" spans="1:5" ht="12.75">
      <c r="A12" s="4" t="s">
        <v>9</v>
      </c>
      <c r="B12" s="4">
        <v>62</v>
      </c>
      <c r="C12" s="4">
        <v>1</v>
      </c>
      <c r="D12" s="4">
        <v>0</v>
      </c>
      <c r="E12" s="5">
        <v>63</v>
      </c>
    </row>
    <row r="13" spans="1:5" ht="12.75">
      <c r="A13" s="4" t="s">
        <v>10</v>
      </c>
      <c r="B13" s="4">
        <v>43</v>
      </c>
      <c r="C13" s="4">
        <v>1</v>
      </c>
      <c r="D13" s="4">
        <v>0</v>
      </c>
      <c r="E13" s="5">
        <v>44</v>
      </c>
    </row>
    <row r="14" spans="1:5" ht="12.75">
      <c r="A14" s="4" t="s">
        <v>11</v>
      </c>
      <c r="B14" s="4">
        <v>33</v>
      </c>
      <c r="C14" s="4">
        <v>0</v>
      </c>
      <c r="D14" s="4">
        <v>0</v>
      </c>
      <c r="E14" s="5">
        <v>33</v>
      </c>
    </row>
    <row r="15" spans="1:5" ht="12.75">
      <c r="A15" s="4" t="s">
        <v>14</v>
      </c>
      <c r="B15" s="5">
        <f>SUM(B3:B14)</f>
        <v>520</v>
      </c>
      <c r="C15" s="5">
        <f>SUM(C3:C14)</f>
        <v>47</v>
      </c>
      <c r="D15" s="5">
        <f>SUM(D3:D14)</f>
        <v>1</v>
      </c>
      <c r="E15" s="5">
        <f>SUM(E3:E14)</f>
        <v>568</v>
      </c>
    </row>
    <row r="16" spans="1:5" ht="12.75">
      <c r="A16" s="7"/>
      <c r="B16" s="7"/>
      <c r="C16" s="7"/>
      <c r="D16" s="7"/>
      <c r="E16" s="7"/>
    </row>
    <row r="18" spans="1:5" ht="12.75">
      <c r="A18" s="16" t="s">
        <v>37</v>
      </c>
      <c r="B18" s="17"/>
      <c r="C18" s="17"/>
      <c r="D18" s="18"/>
      <c r="E18" s="13"/>
    </row>
    <row r="19" spans="1:5" ht="12.75">
      <c r="A19" s="2"/>
      <c r="B19" s="2" t="s">
        <v>25</v>
      </c>
      <c r="C19" s="2" t="s">
        <v>24</v>
      </c>
      <c r="D19" s="2" t="s">
        <v>15</v>
      </c>
      <c r="E19" s="12"/>
    </row>
    <row r="20" spans="1:5" ht="12.75">
      <c r="A20" s="4" t="s">
        <v>0</v>
      </c>
      <c r="B20" s="10">
        <f>IF(B3=0,"",B3/$E3)</f>
        <v>0.9067796610169492</v>
      </c>
      <c r="C20" s="10">
        <f>IF(C3=0,"",C3/$E3)</f>
        <v>0.09322033898305085</v>
      </c>
      <c r="D20" s="10">
        <f>IF(D3=0,"",D3/$E3)</f>
      </c>
      <c r="E20" s="7"/>
    </row>
    <row r="21" spans="1:5" ht="12.75">
      <c r="A21" s="4" t="s">
        <v>1</v>
      </c>
      <c r="B21" s="10">
        <f aca="true" t="shared" si="0" ref="B21:D32">IF(B4=0,"",B4/$E4)</f>
        <v>0.967741935483871</v>
      </c>
      <c r="C21" s="10">
        <f t="shared" si="0"/>
        <v>0.03225806451612903</v>
      </c>
      <c r="D21" s="10">
        <f t="shared" si="0"/>
      </c>
      <c r="E21" s="7"/>
    </row>
    <row r="22" spans="1:5" ht="12.75">
      <c r="A22" s="4" t="s">
        <v>3</v>
      </c>
      <c r="B22" s="10">
        <f t="shared" si="0"/>
        <v>0.7111111111111111</v>
      </c>
      <c r="C22" s="10">
        <f t="shared" si="0"/>
        <v>0.28888888888888886</v>
      </c>
      <c r="D22" s="10">
        <f t="shared" si="0"/>
      </c>
      <c r="E22" s="7"/>
    </row>
    <row r="23" spans="1:5" ht="12.75">
      <c r="A23" s="4" t="s">
        <v>2</v>
      </c>
      <c r="B23" s="10">
        <f t="shared" si="0"/>
        <v>0.9859154929577465</v>
      </c>
      <c r="C23" s="10">
        <f t="shared" si="0"/>
        <v>0.014084507042253521</v>
      </c>
      <c r="D23" s="10">
        <f t="shared" si="0"/>
      </c>
      <c r="E23" s="7"/>
    </row>
    <row r="24" spans="1:5" ht="12.75">
      <c r="A24" s="4" t="s">
        <v>4</v>
      </c>
      <c r="B24" s="10">
        <f t="shared" si="0"/>
        <v>0.95</v>
      </c>
      <c r="C24" s="10">
        <f t="shared" si="0"/>
        <v>0.05</v>
      </c>
      <c r="D24" s="10">
        <f t="shared" si="0"/>
      </c>
      <c r="E24" s="7"/>
    </row>
    <row r="25" spans="1:5" ht="12.75">
      <c r="A25" s="4" t="s">
        <v>5</v>
      </c>
      <c r="B25" s="10">
        <f t="shared" si="0"/>
        <v>1</v>
      </c>
      <c r="C25" s="10">
        <f t="shared" si="0"/>
      </c>
      <c r="D25" s="10">
        <f t="shared" si="0"/>
      </c>
      <c r="E25" s="7"/>
    </row>
    <row r="26" spans="1:5" ht="12.75">
      <c r="A26" s="4" t="s">
        <v>6</v>
      </c>
      <c r="B26" s="10">
        <f t="shared" si="0"/>
        <v>0.9333333333333333</v>
      </c>
      <c r="C26" s="10">
        <f t="shared" si="0"/>
        <v>0.06666666666666667</v>
      </c>
      <c r="D26" s="10">
        <f t="shared" si="0"/>
      </c>
      <c r="E26" s="7"/>
    </row>
    <row r="27" spans="1:5" ht="12.75">
      <c r="A27" s="4" t="s">
        <v>7</v>
      </c>
      <c r="B27" s="10">
        <f t="shared" si="0"/>
        <v>0.92</v>
      </c>
      <c r="C27" s="10">
        <f t="shared" si="0"/>
        <v>0.06</v>
      </c>
      <c r="D27" s="10">
        <f t="shared" si="0"/>
        <v>0.02</v>
      </c>
      <c r="E27" s="7"/>
    </row>
    <row r="28" spans="1:5" ht="12.75">
      <c r="A28" s="4" t="s">
        <v>8</v>
      </c>
      <c r="B28" s="10">
        <f t="shared" si="0"/>
        <v>0.5384615384615384</v>
      </c>
      <c r="C28" s="10">
        <f t="shared" si="0"/>
        <v>0.46153846153846156</v>
      </c>
      <c r="D28" s="10">
        <f t="shared" si="0"/>
      </c>
      <c r="E28" s="7"/>
    </row>
    <row r="29" spans="1:5" ht="12.75">
      <c r="A29" s="4" t="s">
        <v>9</v>
      </c>
      <c r="B29" s="10">
        <f t="shared" si="0"/>
        <v>0.9841269841269841</v>
      </c>
      <c r="C29" s="10">
        <f t="shared" si="0"/>
        <v>0.015873015873015872</v>
      </c>
      <c r="D29" s="10">
        <f t="shared" si="0"/>
      </c>
      <c r="E29" s="7"/>
    </row>
    <row r="30" spans="1:5" ht="12.75">
      <c r="A30" s="4" t="s">
        <v>10</v>
      </c>
      <c r="B30" s="10">
        <f t="shared" si="0"/>
        <v>0.9772727272727273</v>
      </c>
      <c r="C30" s="10">
        <f t="shared" si="0"/>
        <v>0.022727272727272728</v>
      </c>
      <c r="D30" s="10">
        <f t="shared" si="0"/>
      </c>
      <c r="E30" s="7"/>
    </row>
    <row r="31" spans="1:5" ht="12.75">
      <c r="A31" s="4" t="s">
        <v>11</v>
      </c>
      <c r="B31" s="10">
        <f t="shared" si="0"/>
        <v>1</v>
      </c>
      <c r="C31" s="10">
        <f t="shared" si="0"/>
      </c>
      <c r="D31" s="10">
        <f t="shared" si="0"/>
      </c>
      <c r="E31" s="7"/>
    </row>
    <row r="32" spans="1:5" ht="12.75">
      <c r="A32" s="4" t="s">
        <v>14</v>
      </c>
      <c r="B32" s="10">
        <f t="shared" si="0"/>
        <v>0.9154929577464789</v>
      </c>
      <c r="C32" s="10">
        <f t="shared" si="0"/>
        <v>0.08274647887323944</v>
      </c>
      <c r="D32" s="10">
        <f t="shared" si="0"/>
        <v>0.0017605633802816902</v>
      </c>
      <c r="E32" s="7"/>
    </row>
    <row r="34" ht="12.75">
      <c r="A34" s="1" t="s">
        <v>30</v>
      </c>
    </row>
    <row r="36" spans="1:2" ht="12.75">
      <c r="A36" s="1" t="s">
        <v>42</v>
      </c>
      <c r="B36" s="15">
        <v>40544</v>
      </c>
    </row>
    <row r="37" spans="1:2" ht="12.75">
      <c r="A37" s="1" t="s">
        <v>43</v>
      </c>
      <c r="B37" s="15">
        <v>40908</v>
      </c>
    </row>
  </sheetData>
  <sheetProtection/>
  <mergeCells count="2">
    <mergeCell ref="A1:E1"/>
    <mergeCell ref="A18:D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 alignWithMargins="0">
    <oddHeader>&amp;LVedlegg 1 til årsrapport 2011</oddHeader>
    <oddFooter>&amp;LSide 3 av 5 sider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7"/>
  <sheetViews>
    <sheetView zoomScalePageLayoutView="0" workbookViewId="0" topLeftCell="A1">
      <selection activeCell="B30" sqref="B30"/>
    </sheetView>
  </sheetViews>
  <sheetFormatPr defaultColWidth="11.421875" defaultRowHeight="15"/>
  <cols>
    <col min="1" max="1" width="25.7109375" style="1" customWidth="1"/>
    <col min="2" max="11" width="9.7109375" style="1" customWidth="1"/>
    <col min="12" max="16384" width="11.421875" style="1" customWidth="1"/>
  </cols>
  <sheetData>
    <row r="1" spans="1:11" ht="12.75">
      <c r="A1" s="16" t="s">
        <v>38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ht="25.5">
      <c r="A2" s="2"/>
      <c r="B2" s="2" t="s">
        <v>16</v>
      </c>
      <c r="C2" s="2" t="s">
        <v>17</v>
      </c>
      <c r="D2" s="2" t="s">
        <v>18</v>
      </c>
      <c r="E2" s="2" t="s">
        <v>19</v>
      </c>
      <c r="F2" s="2" t="s">
        <v>20</v>
      </c>
      <c r="G2" s="2" t="s">
        <v>21</v>
      </c>
      <c r="H2" s="2" t="s">
        <v>22</v>
      </c>
      <c r="I2" s="2" t="s">
        <v>23</v>
      </c>
      <c r="J2" s="2" t="s">
        <v>13</v>
      </c>
      <c r="K2" s="2" t="s">
        <v>12</v>
      </c>
    </row>
    <row r="3" spans="1:11" ht="12.75">
      <c r="A3" s="4" t="s">
        <v>0</v>
      </c>
      <c r="B3" s="4">
        <v>3</v>
      </c>
      <c r="C3" s="4">
        <v>7</v>
      </c>
      <c r="D3" s="4">
        <v>14</v>
      </c>
      <c r="E3" s="4">
        <v>18</v>
      </c>
      <c r="F3" s="4">
        <v>10</v>
      </c>
      <c r="G3" s="4">
        <v>10</v>
      </c>
      <c r="H3" s="4">
        <v>8</v>
      </c>
      <c r="I3" s="4">
        <v>4</v>
      </c>
      <c r="J3" s="4">
        <v>11</v>
      </c>
      <c r="K3" s="5">
        <v>85</v>
      </c>
    </row>
    <row r="4" spans="1:11" ht="12.75">
      <c r="A4" s="4" t="s">
        <v>1</v>
      </c>
      <c r="B4" s="4">
        <v>2</v>
      </c>
      <c r="C4" s="4">
        <v>5</v>
      </c>
      <c r="D4" s="4">
        <v>1</v>
      </c>
      <c r="E4" s="4">
        <v>7</v>
      </c>
      <c r="F4" s="4">
        <v>1</v>
      </c>
      <c r="G4" s="4">
        <v>2</v>
      </c>
      <c r="H4" s="4">
        <v>3</v>
      </c>
      <c r="I4" s="4">
        <v>1</v>
      </c>
      <c r="J4" s="4">
        <v>2</v>
      </c>
      <c r="K4" s="5">
        <v>24</v>
      </c>
    </row>
    <row r="5" spans="1:11" ht="12.75">
      <c r="A5" s="4" t="s">
        <v>3</v>
      </c>
      <c r="B5" s="4">
        <v>1</v>
      </c>
      <c r="C5" s="4">
        <v>0</v>
      </c>
      <c r="D5" s="4">
        <v>3</v>
      </c>
      <c r="E5" s="4">
        <v>2</v>
      </c>
      <c r="F5" s="4">
        <v>2</v>
      </c>
      <c r="G5" s="4">
        <v>0</v>
      </c>
      <c r="H5" s="4">
        <v>4</v>
      </c>
      <c r="I5" s="4">
        <v>1</v>
      </c>
      <c r="J5" s="4">
        <v>19</v>
      </c>
      <c r="K5" s="5">
        <v>32</v>
      </c>
    </row>
    <row r="6" spans="1:11" ht="12.75">
      <c r="A6" s="4" t="s">
        <v>2</v>
      </c>
      <c r="B6" s="4">
        <v>1</v>
      </c>
      <c r="C6" s="4">
        <v>11</v>
      </c>
      <c r="D6" s="4">
        <v>13</v>
      </c>
      <c r="E6" s="4">
        <v>12</v>
      </c>
      <c r="F6" s="4">
        <v>6</v>
      </c>
      <c r="G6" s="4">
        <v>7</v>
      </c>
      <c r="H6" s="4">
        <v>4</v>
      </c>
      <c r="I6" s="4">
        <v>5</v>
      </c>
      <c r="J6" s="4">
        <v>15</v>
      </c>
      <c r="K6" s="5">
        <v>74</v>
      </c>
    </row>
    <row r="7" spans="1:11" ht="12.75">
      <c r="A7" s="4" t="s">
        <v>4</v>
      </c>
      <c r="B7" s="4">
        <v>2</v>
      </c>
      <c r="C7" s="4">
        <v>2</v>
      </c>
      <c r="D7" s="4">
        <v>5</v>
      </c>
      <c r="E7" s="4">
        <v>4</v>
      </c>
      <c r="F7" s="4">
        <v>1</v>
      </c>
      <c r="G7" s="4">
        <v>3</v>
      </c>
      <c r="H7" s="4">
        <v>1</v>
      </c>
      <c r="I7" s="4">
        <v>2</v>
      </c>
      <c r="J7" s="4">
        <v>0</v>
      </c>
      <c r="K7" s="5">
        <v>20</v>
      </c>
    </row>
    <row r="8" spans="1:11" ht="12.75">
      <c r="A8" s="4" t="s">
        <v>5</v>
      </c>
      <c r="B8" s="4">
        <v>5</v>
      </c>
      <c r="C8" s="4">
        <v>12</v>
      </c>
      <c r="D8" s="4">
        <v>8</v>
      </c>
      <c r="E8" s="4">
        <v>8</v>
      </c>
      <c r="F8" s="4">
        <v>5</v>
      </c>
      <c r="G8" s="4">
        <v>2</v>
      </c>
      <c r="H8" s="4">
        <v>0</v>
      </c>
      <c r="I8" s="4">
        <v>0</v>
      </c>
      <c r="J8" s="4">
        <v>0</v>
      </c>
      <c r="K8" s="5">
        <v>40</v>
      </c>
    </row>
    <row r="9" spans="1:11" ht="12.75">
      <c r="A9" s="4" t="s">
        <v>6</v>
      </c>
      <c r="B9" s="4">
        <v>1</v>
      </c>
      <c r="C9" s="4">
        <v>6</v>
      </c>
      <c r="D9" s="4">
        <v>6</v>
      </c>
      <c r="E9" s="4">
        <v>2</v>
      </c>
      <c r="F9" s="4">
        <v>5</v>
      </c>
      <c r="G9" s="4">
        <v>2</v>
      </c>
      <c r="H9" s="4">
        <v>5</v>
      </c>
      <c r="I9" s="4">
        <v>3</v>
      </c>
      <c r="J9" s="4">
        <v>6</v>
      </c>
      <c r="K9" s="5">
        <v>36</v>
      </c>
    </row>
    <row r="10" spans="1:11" ht="12.75">
      <c r="A10" s="4" t="s">
        <v>7</v>
      </c>
      <c r="B10" s="4">
        <v>8</v>
      </c>
      <c r="C10" s="4">
        <v>9</v>
      </c>
      <c r="D10" s="4">
        <v>5</v>
      </c>
      <c r="E10" s="4">
        <v>5</v>
      </c>
      <c r="F10" s="4">
        <v>3</v>
      </c>
      <c r="G10" s="4">
        <v>5</v>
      </c>
      <c r="H10" s="4">
        <v>5</v>
      </c>
      <c r="I10" s="4">
        <v>5</v>
      </c>
      <c r="J10" s="4">
        <v>12</v>
      </c>
      <c r="K10" s="5">
        <v>57</v>
      </c>
    </row>
    <row r="11" spans="1:11" ht="12.75">
      <c r="A11" s="4" t="s">
        <v>8</v>
      </c>
      <c r="B11" s="4">
        <v>1</v>
      </c>
      <c r="C11" s="4">
        <v>5</v>
      </c>
      <c r="D11" s="4">
        <v>2</v>
      </c>
      <c r="E11" s="4">
        <v>4</v>
      </c>
      <c r="F11" s="4">
        <v>4</v>
      </c>
      <c r="G11" s="4">
        <v>1</v>
      </c>
      <c r="H11" s="4">
        <v>2</v>
      </c>
      <c r="I11" s="4">
        <v>4</v>
      </c>
      <c r="J11" s="4">
        <v>7</v>
      </c>
      <c r="K11" s="5">
        <v>30</v>
      </c>
    </row>
    <row r="12" spans="1:11" ht="12.75">
      <c r="A12" s="4" t="s">
        <v>9</v>
      </c>
      <c r="B12" s="4">
        <v>4</v>
      </c>
      <c r="C12" s="4">
        <v>3</v>
      </c>
      <c r="D12" s="4">
        <v>8</v>
      </c>
      <c r="E12" s="4">
        <v>9</v>
      </c>
      <c r="F12" s="4">
        <v>3</v>
      </c>
      <c r="G12" s="4">
        <v>2</v>
      </c>
      <c r="H12" s="4">
        <v>1</v>
      </c>
      <c r="I12" s="4">
        <v>1</v>
      </c>
      <c r="J12" s="4">
        <v>10</v>
      </c>
      <c r="K12" s="5">
        <v>41</v>
      </c>
    </row>
    <row r="13" spans="1:11" ht="12.75">
      <c r="A13" s="4" t="s">
        <v>10</v>
      </c>
      <c r="B13" s="4">
        <v>4</v>
      </c>
      <c r="C13" s="4">
        <v>2</v>
      </c>
      <c r="D13" s="4">
        <v>5</v>
      </c>
      <c r="E13" s="4">
        <v>1</v>
      </c>
      <c r="F13" s="4">
        <v>7</v>
      </c>
      <c r="G13" s="4">
        <v>2</v>
      </c>
      <c r="H13" s="4">
        <v>1</v>
      </c>
      <c r="I13" s="4">
        <v>1</v>
      </c>
      <c r="J13" s="4">
        <v>11</v>
      </c>
      <c r="K13" s="5">
        <v>34</v>
      </c>
    </row>
    <row r="14" spans="1:11" ht="12.75">
      <c r="A14" s="4" t="s">
        <v>11</v>
      </c>
      <c r="B14" s="4">
        <v>1</v>
      </c>
      <c r="C14" s="4">
        <v>5</v>
      </c>
      <c r="D14" s="4">
        <v>6</v>
      </c>
      <c r="E14" s="4">
        <v>14</v>
      </c>
      <c r="F14" s="4">
        <v>10</v>
      </c>
      <c r="G14" s="4">
        <v>7</v>
      </c>
      <c r="H14" s="4">
        <v>6</v>
      </c>
      <c r="I14" s="4">
        <v>3</v>
      </c>
      <c r="J14" s="4">
        <v>1</v>
      </c>
      <c r="K14" s="5">
        <v>53</v>
      </c>
    </row>
    <row r="15" spans="1:11" ht="12.75">
      <c r="A15" s="4" t="s">
        <v>14</v>
      </c>
      <c r="B15" s="5">
        <f>SUM(B3:B14)</f>
        <v>33</v>
      </c>
      <c r="C15" s="5">
        <f>SUM(C3:C14)</f>
        <v>67</v>
      </c>
      <c r="D15" s="5">
        <f aca="true" t="shared" si="0" ref="D15:J15">SUM(D3:D14)</f>
        <v>76</v>
      </c>
      <c r="E15" s="5">
        <f t="shared" si="0"/>
        <v>86</v>
      </c>
      <c r="F15" s="5">
        <f t="shared" si="0"/>
        <v>57</v>
      </c>
      <c r="G15" s="5">
        <f t="shared" si="0"/>
        <v>43</v>
      </c>
      <c r="H15" s="5">
        <f t="shared" si="0"/>
        <v>40</v>
      </c>
      <c r="I15" s="5">
        <f t="shared" si="0"/>
        <v>30</v>
      </c>
      <c r="J15" s="5">
        <f t="shared" si="0"/>
        <v>94</v>
      </c>
      <c r="K15" s="5">
        <f>SUM(K3:K14)</f>
        <v>526</v>
      </c>
    </row>
    <row r="18" spans="1:11" ht="12.75">
      <c r="A18" s="16" t="s">
        <v>39</v>
      </c>
      <c r="B18" s="17"/>
      <c r="C18" s="17"/>
      <c r="D18" s="17"/>
      <c r="E18" s="17"/>
      <c r="F18" s="17"/>
      <c r="G18" s="17"/>
      <c r="H18" s="17"/>
      <c r="I18" s="17"/>
      <c r="J18" s="18"/>
      <c r="K18" s="3"/>
    </row>
    <row r="19" spans="1:10" ht="25.5">
      <c r="A19" s="2"/>
      <c r="B19" s="2" t="s">
        <v>16</v>
      </c>
      <c r="C19" s="2" t="s">
        <v>17</v>
      </c>
      <c r="D19" s="2" t="s">
        <v>18</v>
      </c>
      <c r="E19" s="2" t="s">
        <v>19</v>
      </c>
      <c r="F19" s="2" t="s">
        <v>20</v>
      </c>
      <c r="G19" s="2" t="s">
        <v>21</v>
      </c>
      <c r="H19" s="2" t="s">
        <v>22</v>
      </c>
      <c r="I19" s="2" t="s">
        <v>23</v>
      </c>
      <c r="J19" s="2" t="s">
        <v>13</v>
      </c>
    </row>
    <row r="20" spans="1:10" ht="12.75">
      <c r="A20" s="4" t="s">
        <v>0</v>
      </c>
      <c r="B20" s="10">
        <f aca="true" t="shared" si="1" ref="B20:J20">IF(B3=0,"",B3/$K3)</f>
        <v>0.03529411764705882</v>
      </c>
      <c r="C20" s="9">
        <f t="shared" si="1"/>
        <v>0.08235294117647059</v>
      </c>
      <c r="D20" s="9">
        <f t="shared" si="1"/>
        <v>0.16470588235294117</v>
      </c>
      <c r="E20" s="9">
        <f t="shared" si="1"/>
        <v>0.21176470588235294</v>
      </c>
      <c r="F20" s="9">
        <f t="shared" si="1"/>
        <v>0.11764705882352941</v>
      </c>
      <c r="G20" s="9">
        <f t="shared" si="1"/>
        <v>0.11764705882352941</v>
      </c>
      <c r="H20" s="9">
        <f t="shared" si="1"/>
        <v>0.09411764705882353</v>
      </c>
      <c r="I20" s="9">
        <f t="shared" si="1"/>
        <v>0.047058823529411764</v>
      </c>
      <c r="J20" s="9">
        <f t="shared" si="1"/>
        <v>0.12941176470588237</v>
      </c>
    </row>
    <row r="21" spans="1:10" ht="12.75">
      <c r="A21" s="4" t="s">
        <v>1</v>
      </c>
      <c r="B21" s="10">
        <f aca="true" t="shared" si="2" ref="B21:J32">IF(B4=0,"",B4/$K4)</f>
        <v>0.08333333333333333</v>
      </c>
      <c r="C21" s="9">
        <f t="shared" si="2"/>
        <v>0.20833333333333334</v>
      </c>
      <c r="D21" s="9">
        <f t="shared" si="2"/>
        <v>0.041666666666666664</v>
      </c>
      <c r="E21" s="9">
        <f t="shared" si="2"/>
        <v>0.2916666666666667</v>
      </c>
      <c r="F21" s="9">
        <f t="shared" si="2"/>
        <v>0.041666666666666664</v>
      </c>
      <c r="G21" s="9">
        <f t="shared" si="2"/>
        <v>0.08333333333333333</v>
      </c>
      <c r="H21" s="9">
        <f t="shared" si="2"/>
        <v>0.125</v>
      </c>
      <c r="I21" s="9">
        <f t="shared" si="2"/>
        <v>0.041666666666666664</v>
      </c>
      <c r="J21" s="9">
        <f t="shared" si="2"/>
        <v>0.08333333333333333</v>
      </c>
    </row>
    <row r="22" spans="1:10" ht="12.75">
      <c r="A22" s="4" t="s">
        <v>3</v>
      </c>
      <c r="B22" s="10">
        <f t="shared" si="2"/>
        <v>0.03125</v>
      </c>
      <c r="C22" s="9">
        <f t="shared" si="2"/>
      </c>
      <c r="D22" s="9">
        <f t="shared" si="2"/>
        <v>0.09375</v>
      </c>
      <c r="E22" s="9">
        <f t="shared" si="2"/>
        <v>0.0625</v>
      </c>
      <c r="F22" s="9">
        <f t="shared" si="2"/>
        <v>0.0625</v>
      </c>
      <c r="G22" s="9">
        <f t="shared" si="2"/>
      </c>
      <c r="H22" s="9">
        <f t="shared" si="2"/>
        <v>0.125</v>
      </c>
      <c r="I22" s="9">
        <f t="shared" si="2"/>
        <v>0.03125</v>
      </c>
      <c r="J22" s="9">
        <f t="shared" si="2"/>
        <v>0.59375</v>
      </c>
    </row>
    <row r="23" spans="1:10" ht="12.75">
      <c r="A23" s="4" t="s">
        <v>2</v>
      </c>
      <c r="B23" s="10">
        <f t="shared" si="2"/>
        <v>0.013513513513513514</v>
      </c>
      <c r="C23" s="9">
        <f t="shared" si="2"/>
        <v>0.14864864864864866</v>
      </c>
      <c r="D23" s="9">
        <f t="shared" si="2"/>
        <v>0.17567567567567569</v>
      </c>
      <c r="E23" s="9">
        <f t="shared" si="2"/>
        <v>0.16216216216216217</v>
      </c>
      <c r="F23" s="9">
        <f t="shared" si="2"/>
        <v>0.08108108108108109</v>
      </c>
      <c r="G23" s="9">
        <f t="shared" si="2"/>
        <v>0.0945945945945946</v>
      </c>
      <c r="H23" s="9">
        <f t="shared" si="2"/>
        <v>0.05405405405405406</v>
      </c>
      <c r="I23" s="9">
        <f t="shared" si="2"/>
        <v>0.06756756756756757</v>
      </c>
      <c r="J23" s="9">
        <f t="shared" si="2"/>
        <v>0.20270270270270271</v>
      </c>
    </row>
    <row r="24" spans="1:10" ht="12.75">
      <c r="A24" s="4" t="s">
        <v>4</v>
      </c>
      <c r="B24" s="10">
        <f t="shared" si="2"/>
        <v>0.1</v>
      </c>
      <c r="C24" s="9">
        <f t="shared" si="2"/>
        <v>0.1</v>
      </c>
      <c r="D24" s="9">
        <f t="shared" si="2"/>
        <v>0.25</v>
      </c>
      <c r="E24" s="9">
        <f t="shared" si="2"/>
        <v>0.2</v>
      </c>
      <c r="F24" s="9">
        <f t="shared" si="2"/>
        <v>0.05</v>
      </c>
      <c r="G24" s="9">
        <f t="shared" si="2"/>
        <v>0.15</v>
      </c>
      <c r="H24" s="9">
        <f t="shared" si="2"/>
        <v>0.05</v>
      </c>
      <c r="I24" s="9">
        <f t="shared" si="2"/>
        <v>0.1</v>
      </c>
      <c r="J24" s="9">
        <f t="shared" si="2"/>
      </c>
    </row>
    <row r="25" spans="1:10" ht="12.75">
      <c r="A25" s="4" t="s">
        <v>5</v>
      </c>
      <c r="B25" s="10">
        <f t="shared" si="2"/>
        <v>0.125</v>
      </c>
      <c r="C25" s="9">
        <f t="shared" si="2"/>
        <v>0.3</v>
      </c>
      <c r="D25" s="9">
        <f t="shared" si="2"/>
        <v>0.2</v>
      </c>
      <c r="E25" s="9">
        <f t="shared" si="2"/>
        <v>0.2</v>
      </c>
      <c r="F25" s="9">
        <f t="shared" si="2"/>
        <v>0.125</v>
      </c>
      <c r="G25" s="9">
        <f t="shared" si="2"/>
        <v>0.05</v>
      </c>
      <c r="H25" s="9">
        <f t="shared" si="2"/>
      </c>
      <c r="I25" s="9">
        <f t="shared" si="2"/>
      </c>
      <c r="J25" s="9">
        <f t="shared" si="2"/>
      </c>
    </row>
    <row r="26" spans="1:10" ht="12.75">
      <c r="A26" s="4" t="s">
        <v>6</v>
      </c>
      <c r="B26" s="10">
        <f t="shared" si="2"/>
        <v>0.027777777777777776</v>
      </c>
      <c r="C26" s="9">
        <f t="shared" si="2"/>
        <v>0.16666666666666666</v>
      </c>
      <c r="D26" s="9">
        <f t="shared" si="2"/>
        <v>0.16666666666666666</v>
      </c>
      <c r="E26" s="9">
        <f t="shared" si="2"/>
        <v>0.05555555555555555</v>
      </c>
      <c r="F26" s="9">
        <f t="shared" si="2"/>
        <v>0.1388888888888889</v>
      </c>
      <c r="G26" s="9">
        <f t="shared" si="2"/>
        <v>0.05555555555555555</v>
      </c>
      <c r="H26" s="9">
        <f t="shared" si="2"/>
        <v>0.1388888888888889</v>
      </c>
      <c r="I26" s="9">
        <f t="shared" si="2"/>
        <v>0.08333333333333333</v>
      </c>
      <c r="J26" s="9">
        <f t="shared" si="2"/>
        <v>0.16666666666666666</v>
      </c>
    </row>
    <row r="27" spans="1:10" ht="12.75">
      <c r="A27" s="4" t="s">
        <v>7</v>
      </c>
      <c r="B27" s="10">
        <f t="shared" si="2"/>
        <v>0.14035087719298245</v>
      </c>
      <c r="C27" s="9">
        <f t="shared" si="2"/>
        <v>0.15789473684210525</v>
      </c>
      <c r="D27" s="9">
        <f t="shared" si="2"/>
        <v>0.08771929824561403</v>
      </c>
      <c r="E27" s="9">
        <f t="shared" si="2"/>
        <v>0.08771929824561403</v>
      </c>
      <c r="F27" s="9">
        <f t="shared" si="2"/>
        <v>0.05263157894736842</v>
      </c>
      <c r="G27" s="9">
        <f t="shared" si="2"/>
        <v>0.08771929824561403</v>
      </c>
      <c r="H27" s="9">
        <f t="shared" si="2"/>
        <v>0.08771929824561403</v>
      </c>
      <c r="I27" s="9">
        <f t="shared" si="2"/>
        <v>0.08771929824561403</v>
      </c>
      <c r="J27" s="9">
        <f t="shared" si="2"/>
        <v>0.21052631578947367</v>
      </c>
    </row>
    <row r="28" spans="1:10" ht="12.75">
      <c r="A28" s="4" t="s">
        <v>8</v>
      </c>
      <c r="B28" s="10">
        <f t="shared" si="2"/>
        <v>0.03333333333333333</v>
      </c>
      <c r="C28" s="9">
        <f t="shared" si="2"/>
        <v>0.16666666666666666</v>
      </c>
      <c r="D28" s="9">
        <f t="shared" si="2"/>
        <v>0.06666666666666667</v>
      </c>
      <c r="E28" s="9">
        <f t="shared" si="2"/>
        <v>0.13333333333333333</v>
      </c>
      <c r="F28" s="9">
        <f t="shared" si="2"/>
        <v>0.13333333333333333</v>
      </c>
      <c r="G28" s="9">
        <f t="shared" si="2"/>
        <v>0.03333333333333333</v>
      </c>
      <c r="H28" s="9">
        <f t="shared" si="2"/>
        <v>0.06666666666666667</v>
      </c>
      <c r="I28" s="9">
        <f t="shared" si="2"/>
        <v>0.13333333333333333</v>
      </c>
      <c r="J28" s="9">
        <f t="shared" si="2"/>
        <v>0.23333333333333334</v>
      </c>
    </row>
    <row r="29" spans="1:10" ht="12.75">
      <c r="A29" s="4" t="s">
        <v>9</v>
      </c>
      <c r="B29" s="10">
        <f t="shared" si="2"/>
        <v>0.0975609756097561</v>
      </c>
      <c r="C29" s="9">
        <f t="shared" si="2"/>
        <v>0.07317073170731707</v>
      </c>
      <c r="D29" s="9">
        <f t="shared" si="2"/>
        <v>0.1951219512195122</v>
      </c>
      <c r="E29" s="9">
        <f t="shared" si="2"/>
        <v>0.21951219512195122</v>
      </c>
      <c r="F29" s="9">
        <f t="shared" si="2"/>
        <v>0.07317073170731707</v>
      </c>
      <c r="G29" s="9">
        <f t="shared" si="2"/>
        <v>0.04878048780487805</v>
      </c>
      <c r="H29" s="9">
        <f t="shared" si="2"/>
        <v>0.024390243902439025</v>
      </c>
      <c r="I29" s="9">
        <f t="shared" si="2"/>
        <v>0.024390243902439025</v>
      </c>
      <c r="J29" s="9">
        <f t="shared" si="2"/>
        <v>0.24390243902439024</v>
      </c>
    </row>
    <row r="30" spans="1:10" ht="12.75">
      <c r="A30" s="4" t="s">
        <v>10</v>
      </c>
      <c r="B30" s="10">
        <f t="shared" si="2"/>
        <v>0.11764705882352941</v>
      </c>
      <c r="C30" s="9">
        <f t="shared" si="2"/>
        <v>0.058823529411764705</v>
      </c>
      <c r="D30" s="9">
        <f t="shared" si="2"/>
        <v>0.14705882352941177</v>
      </c>
      <c r="E30" s="9">
        <f t="shared" si="2"/>
        <v>0.029411764705882353</v>
      </c>
      <c r="F30" s="9">
        <f t="shared" si="2"/>
        <v>0.20588235294117646</v>
      </c>
      <c r="G30" s="9">
        <f t="shared" si="2"/>
        <v>0.058823529411764705</v>
      </c>
      <c r="H30" s="9">
        <f t="shared" si="2"/>
        <v>0.029411764705882353</v>
      </c>
      <c r="I30" s="9">
        <f t="shared" si="2"/>
        <v>0.029411764705882353</v>
      </c>
      <c r="J30" s="9">
        <f t="shared" si="2"/>
        <v>0.3235294117647059</v>
      </c>
    </row>
    <row r="31" spans="1:10" ht="12.75">
      <c r="A31" s="4" t="s">
        <v>11</v>
      </c>
      <c r="B31" s="10">
        <f t="shared" si="2"/>
        <v>0.018867924528301886</v>
      </c>
      <c r="C31" s="9">
        <f t="shared" si="2"/>
        <v>0.09433962264150944</v>
      </c>
      <c r="D31" s="9">
        <f t="shared" si="2"/>
        <v>0.11320754716981132</v>
      </c>
      <c r="E31" s="9">
        <f t="shared" si="2"/>
        <v>0.2641509433962264</v>
      </c>
      <c r="F31" s="9">
        <f t="shared" si="2"/>
        <v>0.18867924528301888</v>
      </c>
      <c r="G31" s="9">
        <f t="shared" si="2"/>
        <v>0.1320754716981132</v>
      </c>
      <c r="H31" s="9">
        <f t="shared" si="2"/>
        <v>0.11320754716981132</v>
      </c>
      <c r="I31" s="9">
        <f t="shared" si="2"/>
        <v>0.05660377358490566</v>
      </c>
      <c r="J31" s="9">
        <f t="shared" si="2"/>
        <v>0.018867924528301886</v>
      </c>
    </row>
    <row r="32" spans="1:10" ht="12.75">
      <c r="A32" s="4" t="s">
        <v>14</v>
      </c>
      <c r="B32" s="10">
        <f t="shared" si="2"/>
        <v>0.06273764258555133</v>
      </c>
      <c r="C32" s="9">
        <f t="shared" si="2"/>
        <v>0.12737642585551331</v>
      </c>
      <c r="D32" s="9">
        <f t="shared" si="2"/>
        <v>0.1444866920152091</v>
      </c>
      <c r="E32" s="9">
        <f t="shared" si="2"/>
        <v>0.1634980988593156</v>
      </c>
      <c r="F32" s="9">
        <f t="shared" si="2"/>
        <v>0.10836501901140684</v>
      </c>
      <c r="G32" s="9">
        <f t="shared" si="2"/>
        <v>0.0817490494296578</v>
      </c>
      <c r="H32" s="9">
        <f t="shared" si="2"/>
        <v>0.07604562737642585</v>
      </c>
      <c r="I32" s="9">
        <f t="shared" si="2"/>
        <v>0.057034220532319393</v>
      </c>
      <c r="J32" s="9">
        <f t="shared" si="2"/>
        <v>0.17870722433460076</v>
      </c>
    </row>
    <row r="34" ht="12.75">
      <c r="A34" s="1" t="s">
        <v>31</v>
      </c>
    </row>
    <row r="36" spans="1:2" ht="12.75">
      <c r="A36" s="1" t="s">
        <v>42</v>
      </c>
      <c r="B36" s="14">
        <v>40544</v>
      </c>
    </row>
    <row r="37" spans="1:2" ht="12.75">
      <c r="A37" s="1" t="s">
        <v>43</v>
      </c>
      <c r="B37" s="14">
        <v>40908</v>
      </c>
    </row>
  </sheetData>
  <sheetProtection/>
  <mergeCells count="2">
    <mergeCell ref="A1:K1"/>
    <mergeCell ref="A18:J18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 alignWithMargins="0">
    <oddHeader>&amp;LVedlegg 1 til årsrapport 2011</oddHeader>
    <oddFooter>&amp;LSide 4 av 5 sider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PageLayoutView="0" workbookViewId="0" topLeftCell="A1">
      <selection activeCell="C21" sqref="C21"/>
    </sheetView>
  </sheetViews>
  <sheetFormatPr defaultColWidth="11.421875" defaultRowHeight="15"/>
  <cols>
    <col min="1" max="1" width="25.7109375" style="1" customWidth="1"/>
    <col min="2" max="3" width="35.8515625" style="1" customWidth="1"/>
    <col min="4" max="16384" width="11.421875" style="1" customWidth="1"/>
  </cols>
  <sheetData>
    <row r="1" spans="1:3" s="3" customFormat="1" ht="12.75" customHeight="1">
      <c r="A1" s="19" t="s">
        <v>41</v>
      </c>
      <c r="B1" s="20"/>
      <c r="C1" s="21"/>
    </row>
    <row r="2" spans="1:3" ht="12.75" customHeight="1">
      <c r="A2" s="2"/>
      <c r="B2" s="2" t="s">
        <v>26</v>
      </c>
      <c r="C2" s="2" t="s">
        <v>27</v>
      </c>
    </row>
    <row r="3" spans="1:3" ht="12.75">
      <c r="A3" s="4" t="s">
        <v>0</v>
      </c>
      <c r="B3" s="6">
        <v>357</v>
      </c>
      <c r="C3" s="9">
        <v>0.9943977591036415</v>
      </c>
    </row>
    <row r="4" spans="1:3" ht="12.75">
      <c r="A4" s="4" t="s">
        <v>1</v>
      </c>
      <c r="B4" s="6">
        <v>107</v>
      </c>
      <c r="C4" s="9">
        <v>0.9532710280373832</v>
      </c>
    </row>
    <row r="5" spans="1:3" ht="12.75">
      <c r="A5" s="4" t="s">
        <v>3</v>
      </c>
      <c r="B5" s="6">
        <v>119</v>
      </c>
      <c r="C5" s="9">
        <v>0.9747899159663865</v>
      </c>
    </row>
    <row r="6" spans="1:3" ht="12.75">
      <c r="A6" s="4" t="s">
        <v>2</v>
      </c>
      <c r="B6" s="6">
        <v>191</v>
      </c>
      <c r="C6" s="9">
        <v>0.9057591623036649</v>
      </c>
    </row>
    <row r="7" spans="1:3" ht="12.75">
      <c r="A7" s="4" t="s">
        <v>4</v>
      </c>
      <c r="B7" s="6">
        <v>72</v>
      </c>
      <c r="C7" s="9">
        <v>0.9305555555555556</v>
      </c>
    </row>
    <row r="8" spans="1:3" ht="12.75">
      <c r="A8" s="4" t="s">
        <v>5</v>
      </c>
      <c r="B8" s="6">
        <v>89</v>
      </c>
      <c r="C8" s="9">
        <v>0.9325842696629213</v>
      </c>
    </row>
    <row r="9" spans="1:3" ht="12.75">
      <c r="A9" s="4" t="s">
        <v>6</v>
      </c>
      <c r="B9" s="6">
        <v>137</v>
      </c>
      <c r="C9" s="9">
        <v>0.9416058394160584</v>
      </c>
    </row>
    <row r="10" spans="1:3" ht="12.75">
      <c r="A10" s="4" t="s">
        <v>7</v>
      </c>
      <c r="B10" s="6">
        <v>171</v>
      </c>
      <c r="C10" s="9">
        <v>0.9649122807017544</v>
      </c>
    </row>
    <row r="11" spans="1:3" ht="12.75">
      <c r="A11" s="4" t="s">
        <v>8</v>
      </c>
      <c r="B11" s="6">
        <v>70</v>
      </c>
      <c r="C11" s="9">
        <v>0.9857142857142858</v>
      </c>
    </row>
    <row r="12" spans="1:3" ht="12.75">
      <c r="A12" s="4" t="s">
        <v>9</v>
      </c>
      <c r="B12" s="6">
        <v>152</v>
      </c>
      <c r="C12" s="9">
        <v>0.9671052631578947</v>
      </c>
    </row>
    <row r="13" spans="1:3" ht="12.75">
      <c r="A13" s="4" t="s">
        <v>10</v>
      </c>
      <c r="B13" s="6">
        <v>126</v>
      </c>
      <c r="C13" s="9">
        <v>0.9761904761904762</v>
      </c>
    </row>
    <row r="14" spans="1:3" ht="12.75">
      <c r="A14" s="4" t="s">
        <v>11</v>
      </c>
      <c r="B14" s="6">
        <v>78</v>
      </c>
      <c r="C14" s="9">
        <v>0.9871794871794872</v>
      </c>
    </row>
    <row r="15" spans="1:3" ht="12.75">
      <c r="A15" s="4" t="s">
        <v>14</v>
      </c>
      <c r="B15" s="8">
        <f>SUM(B3:B14)</f>
        <v>1669</v>
      </c>
      <c r="C15" s="11">
        <v>0.9622528460155781</v>
      </c>
    </row>
    <row r="17" ht="12.75">
      <c r="A17" s="1" t="s">
        <v>32</v>
      </c>
    </row>
    <row r="19" spans="1:2" ht="12.75">
      <c r="A19" s="1" t="s">
        <v>42</v>
      </c>
      <c r="B19" s="15">
        <v>40544</v>
      </c>
    </row>
    <row r="20" spans="1:2" ht="12.75">
      <c r="A20" s="1" t="s">
        <v>43</v>
      </c>
      <c r="B20" s="15">
        <v>40908</v>
      </c>
    </row>
  </sheetData>
  <sheetProtection/>
  <mergeCells count="1">
    <mergeCell ref="A1:C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  <headerFooter alignWithMargins="0">
    <oddHeader>&amp;LVedlegg 1 til årsrapport 2011</oddHeader>
    <oddFooter>&amp;LSide 5 av 5 sider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DSS</dc:creator>
  <cp:keywords/>
  <dc:description/>
  <cp:lastModifiedBy>0703mjo</cp:lastModifiedBy>
  <cp:lastPrinted>2012-02-15T11:02:33Z</cp:lastPrinted>
  <dcterms:created xsi:type="dcterms:W3CDTF">2010-11-26T13:18:18Z</dcterms:created>
  <dcterms:modified xsi:type="dcterms:W3CDTF">2012-03-09T09:53:10Z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OGON_USER">
    <vt:lpwstr>MEO</vt:lpwstr>
  </property>
  <property fmtid="{D5CDD505-2E9C-101B-9397-08002B2CF9AE}" pid="3" name="currentuser">
    <vt:lpwstr>MEO</vt:lpwstr>
  </property>
  <property fmtid="{D5CDD505-2E9C-101B-9397-08002B2CF9AE}" pid="4" name="rootfolder">
    <vt:lpwstr>http://depsak.fttjenester.dep.nett/wwwsak</vt:lpwstr>
  </property>
  <property fmtid="{D5CDD505-2E9C-101B-9397-08002B2CF9AE}" pid="5" name="UNC_checkin_directory">
    <vt:lpwstr>\\c01depsak.fttjenester.dep.nett\dl_fileload$\upload\</vt:lpwstr>
  </property>
  <property fmtid="{D5CDD505-2E9C-101B-9397-08002B2CF9AE}" pid="6" name="FTP_checkin_directory">
    <vt:lpwstr/>
  </property>
  <property fmtid="{D5CDD505-2E9C-101B-9397-08002B2CF9AE}" pid="7" name="File_transfer_method">
    <vt:lpwstr/>
  </property>
  <property fmtid="{D5CDD505-2E9C-101B-9397-08002B2CF9AE}" pid="8" name="PolitikerAccess">
    <vt:lpwstr/>
  </property>
</Properties>
</file>