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85" windowWidth="18375" windowHeight="11640"/>
  </bookViews>
  <sheets>
    <sheet name="T-B2013" sheetId="1" r:id="rId1"/>
  </sheets>
  <definedNames>
    <definedName name="_xlnm.Print_Titles" localSheetId="0">'T-B2013'!$1:$11</definedName>
  </definedNames>
  <calcPr calcId="125725"/>
</workbook>
</file>

<file path=xl/calcChain.xml><?xml version="1.0" encoding="utf-8"?>
<calcChain xmlns="http://schemas.openxmlformats.org/spreadsheetml/2006/main">
  <c r="E13" i="1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I121"/>
  <c r="H121"/>
  <c r="I120"/>
  <c r="H120"/>
  <c r="I119"/>
  <c r="H119"/>
  <c r="I118"/>
  <c r="H118"/>
  <c r="I117"/>
  <c r="H117"/>
  <c r="I116"/>
  <c r="H116"/>
  <c r="I115"/>
  <c r="H115"/>
  <c r="I114"/>
  <c r="H114"/>
  <c r="I113"/>
  <c r="H113"/>
  <c r="I112"/>
  <c r="H112"/>
  <c r="I111"/>
  <c r="H111"/>
  <c r="I110"/>
  <c r="H110"/>
  <c r="I109"/>
  <c r="H109"/>
  <c r="I108"/>
  <c r="H108"/>
  <c r="I107"/>
  <c r="H107"/>
  <c r="I106"/>
  <c r="H106"/>
  <c r="I105"/>
  <c r="H105"/>
  <c r="I104"/>
  <c r="H104"/>
  <c r="I103"/>
  <c r="H103"/>
  <c r="I102"/>
  <c r="H102"/>
  <c r="I101"/>
  <c r="H101"/>
  <c r="I100"/>
  <c r="H100"/>
  <c r="I99"/>
  <c r="H99"/>
  <c r="I98"/>
  <c r="H98"/>
  <c r="I97"/>
  <c r="H97"/>
  <c r="I96"/>
  <c r="H96"/>
  <c r="I95"/>
  <c r="H95"/>
  <c r="I94"/>
  <c r="H94"/>
  <c r="I93"/>
  <c r="H93"/>
  <c r="I92"/>
  <c r="H92"/>
  <c r="I91"/>
  <c r="H91"/>
  <c r="I90"/>
  <c r="H90"/>
  <c r="I89"/>
  <c r="H89"/>
  <c r="I88"/>
  <c r="H88"/>
  <c r="I87"/>
  <c r="H87"/>
  <c r="I86"/>
  <c r="H86"/>
  <c r="I85"/>
  <c r="H85"/>
  <c r="I84"/>
  <c r="H84"/>
  <c r="I83"/>
  <c r="H83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E12"/>
  <c r="D12"/>
</calcChain>
</file>

<file path=xl/sharedStrings.xml><?xml version="1.0" encoding="utf-8"?>
<sst xmlns="http://schemas.openxmlformats.org/spreadsheetml/2006/main" count="27" uniqueCount="17">
  <si>
    <t>T - B</t>
  </si>
  <si>
    <t>Lønns-</t>
  </si>
  <si>
    <t xml:space="preserve"> Bruttolønn</t>
  </si>
  <si>
    <t xml:space="preserve">  Nettolønn</t>
  </si>
  <si>
    <t>trinn</t>
  </si>
  <si>
    <t xml:space="preserve"> Pr. dag</t>
  </si>
  <si>
    <t xml:space="preserve">  Pr. dag</t>
  </si>
  <si>
    <t>for 260</t>
  </si>
  <si>
    <t>for 312</t>
  </si>
  <si>
    <t xml:space="preserve">   Pr. år</t>
  </si>
  <si>
    <t>dagers år</t>
  </si>
  <si>
    <t xml:space="preserve">  Pr. år</t>
  </si>
  <si>
    <t>(5 dgr. uke)</t>
  </si>
  <si>
    <t>(6 dgr. uke)</t>
  </si>
  <si>
    <t xml:space="preserve"> Pensjons-innskudd</t>
  </si>
  <si>
    <t>DET KGL. FORNYINGS-, ADMINISTRASJONS- OG KIRKEDEPARTEMENT</t>
  </si>
  <si>
    <t>Tabell for trekk i lønn ved kortvarige permisjoner (T-tabell) basert på B-tabellens brutto- og nettolønnssatser, gjeldende fra 1. mai 2013</t>
  </si>
</sst>
</file>

<file path=xl/styles.xml><?xml version="1.0" encoding="utf-8"?>
<styleSheet xmlns="http://schemas.openxmlformats.org/spreadsheetml/2006/main">
  <numFmts count="2">
    <numFmt numFmtId="164" formatCode="000"/>
    <numFmt numFmtId="165" formatCode="0,000"/>
  </numFmts>
  <fonts count="8">
    <font>
      <sz val="10"/>
      <name val="Arial"/>
    </font>
    <font>
      <sz val="8"/>
      <name val="Arial"/>
      <family val="2"/>
    </font>
    <font>
      <b/>
      <sz val="18"/>
      <name val="MS Sans Serif"/>
      <family val="2"/>
    </font>
    <font>
      <sz val="9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 applyProtection="1">
      <alignment horizontal="center"/>
      <protection locked="0"/>
    </xf>
    <xf numFmtId="2" fontId="6" fillId="2" borderId="14" xfId="0" applyNumberFormat="1" applyFont="1" applyFill="1" applyBorder="1" applyAlignment="1" applyProtection="1">
      <alignment horizontal="center"/>
      <protection locked="0"/>
    </xf>
    <xf numFmtId="2" fontId="6" fillId="2" borderId="15" xfId="0" applyNumberFormat="1" applyFont="1" applyFill="1" applyBorder="1" applyAlignment="1" applyProtection="1">
      <alignment horizontal="center"/>
      <protection locked="0"/>
    </xf>
    <xf numFmtId="1" fontId="6" fillId="2" borderId="6" xfId="0" applyNumberFormat="1" applyFont="1" applyFill="1" applyBorder="1" applyAlignment="1" applyProtection="1">
      <alignment horizontal="center" wrapText="1"/>
      <protection locked="0"/>
    </xf>
    <xf numFmtId="0" fontId="6" fillId="2" borderId="2" xfId="0" applyFont="1" applyFill="1" applyBorder="1" applyAlignment="1">
      <alignment horizontal="center"/>
    </xf>
    <xf numFmtId="2" fontId="6" fillId="2" borderId="3" xfId="0" applyNumberFormat="1" applyFont="1" applyFill="1" applyBorder="1" applyAlignment="1" applyProtection="1">
      <alignment horizontal="center"/>
      <protection locked="0"/>
    </xf>
    <xf numFmtId="2" fontId="6" fillId="2" borderId="2" xfId="0" applyNumberFormat="1" applyFont="1" applyFill="1" applyBorder="1" applyAlignment="1" applyProtection="1">
      <alignment horizontal="center"/>
      <protection locked="0"/>
    </xf>
    <xf numFmtId="1" fontId="6" fillId="2" borderId="3" xfId="0" applyNumberFormat="1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>
      <alignment horizontal="center"/>
    </xf>
    <xf numFmtId="2" fontId="6" fillId="2" borderId="5" xfId="0" applyNumberFormat="1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" fontId="6" fillId="2" borderId="7" xfId="0" applyNumberFormat="1" applyFon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0" xfId="0" applyNumberFormat="1" applyFont="1" applyFill="1" applyBorder="1" applyAlignment="1" applyProtection="1">
      <alignment horizontal="center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>
      <alignment horizontal="center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1" fontId="6" fillId="2" borderId="10" xfId="0" applyNumberFormat="1" applyFont="1" applyFill="1" applyBorder="1" applyAlignment="1" applyProtection="1">
      <alignment horizontal="center"/>
      <protection locked="0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0" fontId="7" fillId="0" borderId="3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4" fontId="7" fillId="0" borderId="5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7" fillId="0" borderId="7" xfId="0" applyNumberFormat="1" applyFont="1" applyBorder="1" applyAlignment="1">
      <alignment horizontal="center"/>
    </xf>
    <xf numFmtId="4" fontId="7" fillId="0" borderId="8" xfId="0" applyNumberFormat="1" applyFont="1" applyBorder="1" applyAlignment="1" applyProtection="1">
      <alignment horizontal="center"/>
      <protection locked="0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65" fontId="7" fillId="0" borderId="10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4" fontId="7" fillId="0" borderId="11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1"/>
  <sheetViews>
    <sheetView tabSelected="1" workbookViewId="0">
      <selection sqref="A1:H1"/>
    </sheetView>
  </sheetViews>
  <sheetFormatPr baseColWidth="10" defaultRowHeight="12.75"/>
  <cols>
    <col min="1" max="1" width="9.28515625" style="2" customWidth="1"/>
    <col min="2" max="2" width="6.5703125" style="1" customWidth="1"/>
    <col min="3" max="3" width="7.42578125" customWidth="1"/>
    <col min="6" max="6" width="8.7109375" customWidth="1"/>
    <col min="7" max="7" width="7.85546875" customWidth="1"/>
    <col min="8" max="8" width="9" customWidth="1"/>
  </cols>
  <sheetData>
    <row r="1" spans="1:9">
      <c r="A1" s="5" t="s">
        <v>15</v>
      </c>
      <c r="B1" s="5"/>
      <c r="C1" s="5"/>
      <c r="D1" s="5"/>
      <c r="E1" s="5"/>
      <c r="F1" s="5"/>
      <c r="G1" s="5"/>
      <c r="H1" s="5"/>
    </row>
    <row r="3" spans="1:9" ht="18.75" customHeight="1">
      <c r="B3" s="6" t="s">
        <v>16</v>
      </c>
      <c r="C3" s="6"/>
      <c r="D3" s="6"/>
      <c r="E3" s="6"/>
      <c r="F3" s="6"/>
      <c r="G3" s="6"/>
      <c r="H3" s="6"/>
      <c r="I3" s="6"/>
    </row>
    <row r="4" spans="1:9">
      <c r="B4" s="6"/>
      <c r="C4" s="6"/>
      <c r="D4" s="6"/>
      <c r="E4" s="6"/>
      <c r="F4" s="6"/>
      <c r="G4" s="6"/>
      <c r="H4" s="6"/>
      <c r="I4" s="6"/>
    </row>
    <row r="5" spans="1:9" ht="11.25" customHeight="1"/>
    <row r="6" spans="1:9" ht="12" customHeight="1">
      <c r="B6" s="7"/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</row>
    <row r="7" spans="1:9" ht="27" customHeight="1">
      <c r="A7" s="3" t="s">
        <v>0</v>
      </c>
      <c r="B7" s="9" t="s">
        <v>1</v>
      </c>
      <c r="C7" s="10" t="s">
        <v>2</v>
      </c>
      <c r="D7" s="11"/>
      <c r="E7" s="12"/>
      <c r="F7" s="13" t="s">
        <v>14</v>
      </c>
      <c r="G7" s="10" t="s">
        <v>3</v>
      </c>
      <c r="H7" s="11"/>
      <c r="I7" s="12"/>
    </row>
    <row r="8" spans="1:9">
      <c r="B8" s="9" t="s">
        <v>4</v>
      </c>
      <c r="C8" s="14"/>
      <c r="D8" s="15" t="s">
        <v>5</v>
      </c>
      <c r="E8" s="16" t="s">
        <v>5</v>
      </c>
      <c r="F8" s="17"/>
      <c r="G8" s="18"/>
      <c r="H8" s="15" t="s">
        <v>5</v>
      </c>
      <c r="I8" s="19" t="s">
        <v>6</v>
      </c>
    </row>
    <row r="9" spans="1:9">
      <c r="B9" s="20"/>
      <c r="C9" s="21"/>
      <c r="D9" s="20" t="s">
        <v>7</v>
      </c>
      <c r="E9" s="20" t="s">
        <v>8</v>
      </c>
      <c r="F9" s="22"/>
      <c r="G9" s="23"/>
      <c r="H9" s="20" t="s">
        <v>7</v>
      </c>
      <c r="I9" s="22" t="s">
        <v>8</v>
      </c>
    </row>
    <row r="10" spans="1:9">
      <c r="B10" s="20"/>
      <c r="C10" s="24" t="s">
        <v>9</v>
      </c>
      <c r="D10" s="25" t="s">
        <v>10</v>
      </c>
      <c r="E10" s="25" t="s">
        <v>10</v>
      </c>
      <c r="F10" s="26" t="s">
        <v>11</v>
      </c>
      <c r="G10" s="27" t="s">
        <v>11</v>
      </c>
      <c r="H10" s="25" t="s">
        <v>10</v>
      </c>
      <c r="I10" s="28" t="s">
        <v>10</v>
      </c>
    </row>
    <row r="11" spans="1:9">
      <c r="B11" s="29"/>
      <c r="C11" s="30"/>
      <c r="D11" s="25" t="s">
        <v>12</v>
      </c>
      <c r="E11" s="25" t="s">
        <v>13</v>
      </c>
      <c r="F11" s="31"/>
      <c r="G11" s="32"/>
      <c r="H11" s="33" t="s">
        <v>12</v>
      </c>
      <c r="I11" s="34" t="s">
        <v>13</v>
      </c>
    </row>
    <row r="12" spans="1:9" ht="15">
      <c r="A12" s="4"/>
      <c r="B12" s="35">
        <v>1</v>
      </c>
      <c r="C12" s="36">
        <v>800</v>
      </c>
      <c r="D12" s="37">
        <f t="shared" ref="D12:D75" si="0">TRUNC((C12/260)*10^(1))*10^(-(1))</f>
        <v>3</v>
      </c>
      <c r="E12" s="38">
        <f t="shared" ref="E12:E75" si="1">TRUNC((C12/312)*10^(1))*10^(-(1))</f>
        <v>2.5</v>
      </c>
      <c r="F12" s="39">
        <v>16</v>
      </c>
      <c r="G12" s="40">
        <v>784</v>
      </c>
      <c r="H12" s="38">
        <f t="shared" ref="H12:H75" si="2">TRUNC((G12/260)*10^(1))*10^(-(1))</f>
        <v>3</v>
      </c>
      <c r="I12" s="41">
        <f t="shared" ref="I12:I75" si="3">TRUNC((G12/312)*10^(1))*10^(-(1))</f>
        <v>2.5</v>
      </c>
    </row>
    <row r="13" spans="1:9" ht="15">
      <c r="A13" s="4"/>
      <c r="B13" s="42">
        <v>2</v>
      </c>
      <c r="C13" s="43">
        <v>1600</v>
      </c>
      <c r="D13" s="37">
        <f t="shared" si="0"/>
        <v>6.1000000000000005</v>
      </c>
      <c r="E13" s="37">
        <f t="shared" si="1"/>
        <v>5.1000000000000005</v>
      </c>
      <c r="F13" s="44">
        <v>32</v>
      </c>
      <c r="G13" s="45">
        <v>1568</v>
      </c>
      <c r="H13" s="37">
        <f t="shared" si="2"/>
        <v>6</v>
      </c>
      <c r="I13" s="46">
        <f t="shared" si="3"/>
        <v>5</v>
      </c>
    </row>
    <row r="14" spans="1:9" ht="15">
      <c r="A14" s="4"/>
      <c r="B14" s="42">
        <v>3</v>
      </c>
      <c r="C14" s="43">
        <v>2400</v>
      </c>
      <c r="D14" s="37">
        <f t="shared" si="0"/>
        <v>9.2000000000000011</v>
      </c>
      <c r="E14" s="37">
        <f t="shared" si="1"/>
        <v>7.6000000000000005</v>
      </c>
      <c r="F14" s="44">
        <v>48</v>
      </c>
      <c r="G14" s="45">
        <v>2352</v>
      </c>
      <c r="H14" s="37">
        <f t="shared" si="2"/>
        <v>9</v>
      </c>
      <c r="I14" s="46">
        <f t="shared" si="3"/>
        <v>7.5</v>
      </c>
    </row>
    <row r="15" spans="1:9" ht="15">
      <c r="A15" s="4"/>
      <c r="B15" s="42">
        <v>4</v>
      </c>
      <c r="C15" s="43">
        <v>3200</v>
      </c>
      <c r="D15" s="37">
        <f t="shared" si="0"/>
        <v>12.3</v>
      </c>
      <c r="E15" s="37">
        <f t="shared" si="1"/>
        <v>10.200000000000001</v>
      </c>
      <c r="F15" s="44">
        <v>64</v>
      </c>
      <c r="G15" s="45">
        <v>3136</v>
      </c>
      <c r="H15" s="37">
        <f t="shared" si="2"/>
        <v>12</v>
      </c>
      <c r="I15" s="46">
        <f t="shared" si="3"/>
        <v>10</v>
      </c>
    </row>
    <row r="16" spans="1:9" ht="15">
      <c r="A16" s="4"/>
      <c r="B16" s="42">
        <v>5</v>
      </c>
      <c r="C16" s="43">
        <v>4000</v>
      </c>
      <c r="D16" s="37">
        <f t="shared" si="0"/>
        <v>15.3</v>
      </c>
      <c r="E16" s="37">
        <f t="shared" si="1"/>
        <v>12.8</v>
      </c>
      <c r="F16" s="44">
        <v>80</v>
      </c>
      <c r="G16" s="45">
        <v>3920</v>
      </c>
      <c r="H16" s="37">
        <f t="shared" si="2"/>
        <v>15</v>
      </c>
      <c r="I16" s="46">
        <f t="shared" si="3"/>
        <v>12.5</v>
      </c>
    </row>
    <row r="17" spans="1:9" ht="15">
      <c r="A17" s="4"/>
      <c r="B17" s="42">
        <v>6</v>
      </c>
      <c r="C17" s="43">
        <v>4800</v>
      </c>
      <c r="D17" s="37">
        <f t="shared" si="0"/>
        <v>18.400000000000002</v>
      </c>
      <c r="E17" s="37">
        <f t="shared" si="1"/>
        <v>15.3</v>
      </c>
      <c r="F17" s="44">
        <v>96</v>
      </c>
      <c r="G17" s="45">
        <v>4704</v>
      </c>
      <c r="H17" s="37">
        <f t="shared" si="2"/>
        <v>18</v>
      </c>
      <c r="I17" s="46">
        <f t="shared" si="3"/>
        <v>15</v>
      </c>
    </row>
    <row r="18" spans="1:9" ht="15">
      <c r="A18" s="4"/>
      <c r="B18" s="42">
        <v>7</v>
      </c>
      <c r="C18" s="43">
        <v>5600</v>
      </c>
      <c r="D18" s="37">
        <f t="shared" si="0"/>
        <v>21.5</v>
      </c>
      <c r="E18" s="37">
        <f t="shared" si="1"/>
        <v>17.900000000000002</v>
      </c>
      <c r="F18" s="44">
        <v>112</v>
      </c>
      <c r="G18" s="45">
        <v>5488</v>
      </c>
      <c r="H18" s="37">
        <f t="shared" si="2"/>
        <v>21.1</v>
      </c>
      <c r="I18" s="46">
        <f t="shared" si="3"/>
        <v>17.5</v>
      </c>
    </row>
    <row r="19" spans="1:9" ht="15">
      <c r="A19" s="4"/>
      <c r="B19" s="42">
        <v>8</v>
      </c>
      <c r="C19" s="43">
        <v>6400</v>
      </c>
      <c r="D19" s="37">
        <f t="shared" si="0"/>
        <v>24.6</v>
      </c>
      <c r="E19" s="37">
        <f t="shared" si="1"/>
        <v>20.5</v>
      </c>
      <c r="F19" s="44">
        <v>128</v>
      </c>
      <c r="G19" s="45">
        <v>6272</v>
      </c>
      <c r="H19" s="37">
        <f t="shared" si="2"/>
        <v>24.1</v>
      </c>
      <c r="I19" s="46">
        <f t="shared" si="3"/>
        <v>20.100000000000001</v>
      </c>
    </row>
    <row r="20" spans="1:9" ht="15">
      <c r="A20" s="4"/>
      <c r="B20" s="42">
        <v>9</v>
      </c>
      <c r="C20" s="43">
        <v>7200</v>
      </c>
      <c r="D20" s="37">
        <f t="shared" si="0"/>
        <v>27.6</v>
      </c>
      <c r="E20" s="37">
        <f t="shared" si="1"/>
        <v>23</v>
      </c>
      <c r="F20" s="44">
        <v>144</v>
      </c>
      <c r="G20" s="45">
        <v>7056</v>
      </c>
      <c r="H20" s="37">
        <f t="shared" si="2"/>
        <v>27.1</v>
      </c>
      <c r="I20" s="46">
        <f t="shared" si="3"/>
        <v>22.6</v>
      </c>
    </row>
    <row r="21" spans="1:9" ht="15">
      <c r="A21" s="4"/>
      <c r="B21" s="42">
        <v>10</v>
      </c>
      <c r="C21" s="43">
        <v>8000</v>
      </c>
      <c r="D21" s="37">
        <f t="shared" si="0"/>
        <v>30.700000000000003</v>
      </c>
      <c r="E21" s="37">
        <f t="shared" si="1"/>
        <v>25.6</v>
      </c>
      <c r="F21" s="44">
        <v>160</v>
      </c>
      <c r="G21" s="45">
        <v>7840</v>
      </c>
      <c r="H21" s="37">
        <f t="shared" si="2"/>
        <v>30.1</v>
      </c>
      <c r="I21" s="46">
        <f t="shared" si="3"/>
        <v>25.1</v>
      </c>
    </row>
    <row r="22" spans="1:9" ht="15">
      <c r="A22" s="4"/>
      <c r="B22" s="42">
        <v>11</v>
      </c>
      <c r="C22" s="43">
        <v>8800</v>
      </c>
      <c r="D22" s="37">
        <f t="shared" si="0"/>
        <v>33.800000000000004</v>
      </c>
      <c r="E22" s="37">
        <f t="shared" si="1"/>
        <v>28.200000000000003</v>
      </c>
      <c r="F22" s="44">
        <v>176</v>
      </c>
      <c r="G22" s="45">
        <v>8624</v>
      </c>
      <c r="H22" s="37">
        <f t="shared" si="2"/>
        <v>33.1</v>
      </c>
      <c r="I22" s="46">
        <f t="shared" si="3"/>
        <v>27.6</v>
      </c>
    </row>
    <row r="23" spans="1:9" ht="15">
      <c r="A23" s="4"/>
      <c r="B23" s="42">
        <v>12</v>
      </c>
      <c r="C23" s="43">
        <v>9600</v>
      </c>
      <c r="D23" s="37">
        <f t="shared" si="0"/>
        <v>36.9</v>
      </c>
      <c r="E23" s="37">
        <f t="shared" si="1"/>
        <v>30.700000000000003</v>
      </c>
      <c r="F23" s="44">
        <v>192</v>
      </c>
      <c r="G23" s="45">
        <v>9408</v>
      </c>
      <c r="H23" s="37">
        <f t="shared" si="2"/>
        <v>36.1</v>
      </c>
      <c r="I23" s="46">
        <f t="shared" si="3"/>
        <v>30.1</v>
      </c>
    </row>
    <row r="24" spans="1:9" ht="15">
      <c r="A24" s="4"/>
      <c r="B24" s="42">
        <v>13</v>
      </c>
      <c r="C24" s="43">
        <v>10400</v>
      </c>
      <c r="D24" s="37">
        <f t="shared" si="0"/>
        <v>40</v>
      </c>
      <c r="E24" s="37">
        <f t="shared" si="1"/>
        <v>33.300000000000004</v>
      </c>
      <c r="F24" s="44">
        <v>208</v>
      </c>
      <c r="G24" s="45">
        <v>10192</v>
      </c>
      <c r="H24" s="37">
        <f t="shared" si="2"/>
        <v>39.200000000000003</v>
      </c>
      <c r="I24" s="46">
        <f t="shared" si="3"/>
        <v>32.6</v>
      </c>
    </row>
    <row r="25" spans="1:9" ht="15">
      <c r="A25" s="4"/>
      <c r="B25" s="42">
        <v>14</v>
      </c>
      <c r="C25" s="43">
        <v>11200</v>
      </c>
      <c r="D25" s="37">
        <f t="shared" si="0"/>
        <v>43</v>
      </c>
      <c r="E25" s="37">
        <f t="shared" si="1"/>
        <v>35.800000000000004</v>
      </c>
      <c r="F25" s="44">
        <v>224</v>
      </c>
      <c r="G25" s="45">
        <v>10976</v>
      </c>
      <c r="H25" s="37">
        <f t="shared" si="2"/>
        <v>42.2</v>
      </c>
      <c r="I25" s="46">
        <f t="shared" si="3"/>
        <v>35.1</v>
      </c>
    </row>
    <row r="26" spans="1:9" ht="15">
      <c r="A26" s="4"/>
      <c r="B26" s="42">
        <v>15</v>
      </c>
      <c r="C26" s="43">
        <v>12000</v>
      </c>
      <c r="D26" s="37">
        <f t="shared" si="0"/>
        <v>46.1</v>
      </c>
      <c r="E26" s="37">
        <f t="shared" si="1"/>
        <v>38.400000000000006</v>
      </c>
      <c r="F26" s="44">
        <v>240</v>
      </c>
      <c r="G26" s="45">
        <v>11760</v>
      </c>
      <c r="H26" s="37">
        <f t="shared" si="2"/>
        <v>45.2</v>
      </c>
      <c r="I26" s="46">
        <f t="shared" si="3"/>
        <v>37.6</v>
      </c>
    </row>
    <row r="27" spans="1:9" ht="15">
      <c r="A27" s="4"/>
      <c r="B27" s="42">
        <v>16</v>
      </c>
      <c r="C27" s="43">
        <v>12800</v>
      </c>
      <c r="D27" s="37">
        <f t="shared" si="0"/>
        <v>49.2</v>
      </c>
      <c r="E27" s="37">
        <f t="shared" si="1"/>
        <v>41</v>
      </c>
      <c r="F27" s="44">
        <v>256</v>
      </c>
      <c r="G27" s="45">
        <v>12544</v>
      </c>
      <c r="H27" s="37">
        <f t="shared" si="2"/>
        <v>48.2</v>
      </c>
      <c r="I27" s="46">
        <f t="shared" si="3"/>
        <v>40.200000000000003</v>
      </c>
    </row>
    <row r="28" spans="1:9" ht="15">
      <c r="A28" s="4"/>
      <c r="B28" s="42">
        <v>17</v>
      </c>
      <c r="C28" s="43">
        <v>13600</v>
      </c>
      <c r="D28" s="37">
        <f t="shared" si="0"/>
        <v>52.300000000000004</v>
      </c>
      <c r="E28" s="37">
        <f t="shared" si="1"/>
        <v>43.5</v>
      </c>
      <c r="F28" s="44">
        <v>272</v>
      </c>
      <c r="G28" s="45">
        <v>13328</v>
      </c>
      <c r="H28" s="37">
        <f t="shared" si="2"/>
        <v>51.2</v>
      </c>
      <c r="I28" s="46">
        <f t="shared" si="3"/>
        <v>42.7</v>
      </c>
    </row>
    <row r="29" spans="1:9" ht="15">
      <c r="A29" s="4"/>
      <c r="B29" s="42">
        <v>18</v>
      </c>
      <c r="C29" s="43">
        <v>14400</v>
      </c>
      <c r="D29" s="37">
        <f t="shared" si="0"/>
        <v>55.300000000000004</v>
      </c>
      <c r="E29" s="37">
        <f t="shared" si="1"/>
        <v>46.1</v>
      </c>
      <c r="F29" s="44">
        <v>288</v>
      </c>
      <c r="G29" s="45">
        <v>14112</v>
      </c>
      <c r="H29" s="37">
        <f t="shared" si="2"/>
        <v>54.2</v>
      </c>
      <c r="I29" s="46">
        <f t="shared" si="3"/>
        <v>45.2</v>
      </c>
    </row>
    <row r="30" spans="1:9" ht="15">
      <c r="A30" s="4"/>
      <c r="B30" s="42">
        <v>19</v>
      </c>
      <c r="C30" s="43">
        <v>15200</v>
      </c>
      <c r="D30" s="37">
        <f t="shared" si="0"/>
        <v>58.400000000000006</v>
      </c>
      <c r="E30" s="37">
        <f t="shared" si="1"/>
        <v>48.7</v>
      </c>
      <c r="F30" s="44">
        <v>304</v>
      </c>
      <c r="G30" s="45">
        <v>14896</v>
      </c>
      <c r="H30" s="37">
        <f t="shared" si="2"/>
        <v>57.2</v>
      </c>
      <c r="I30" s="46">
        <f t="shared" si="3"/>
        <v>47.7</v>
      </c>
    </row>
    <row r="31" spans="1:9" ht="15">
      <c r="A31" s="4"/>
      <c r="B31" s="42">
        <v>20</v>
      </c>
      <c r="C31" s="43">
        <v>16000</v>
      </c>
      <c r="D31" s="37">
        <f t="shared" si="0"/>
        <v>61.5</v>
      </c>
      <c r="E31" s="37">
        <f t="shared" si="1"/>
        <v>51.2</v>
      </c>
      <c r="F31" s="44">
        <v>320</v>
      </c>
      <c r="G31" s="45">
        <v>15680</v>
      </c>
      <c r="H31" s="37">
        <f t="shared" si="2"/>
        <v>60.300000000000004</v>
      </c>
      <c r="I31" s="46">
        <f t="shared" si="3"/>
        <v>50.2</v>
      </c>
    </row>
    <row r="32" spans="1:9" ht="15">
      <c r="A32" s="4"/>
      <c r="B32" s="42">
        <v>21</v>
      </c>
      <c r="C32" s="43">
        <v>16800</v>
      </c>
      <c r="D32" s="37">
        <f t="shared" si="0"/>
        <v>64.600000000000009</v>
      </c>
      <c r="E32" s="37">
        <f t="shared" si="1"/>
        <v>53.800000000000004</v>
      </c>
      <c r="F32" s="44">
        <v>336</v>
      </c>
      <c r="G32" s="45">
        <v>16464</v>
      </c>
      <c r="H32" s="37">
        <f t="shared" si="2"/>
        <v>63.300000000000004</v>
      </c>
      <c r="I32" s="46">
        <f t="shared" si="3"/>
        <v>52.7</v>
      </c>
    </row>
    <row r="33" spans="1:9" ht="15">
      <c r="A33" s="4"/>
      <c r="B33" s="42">
        <v>22</v>
      </c>
      <c r="C33" s="43">
        <v>17600</v>
      </c>
      <c r="D33" s="37">
        <f t="shared" si="0"/>
        <v>67.600000000000009</v>
      </c>
      <c r="E33" s="37">
        <f t="shared" si="1"/>
        <v>56.400000000000006</v>
      </c>
      <c r="F33" s="44">
        <v>352</v>
      </c>
      <c r="G33" s="45">
        <v>17248</v>
      </c>
      <c r="H33" s="37">
        <f t="shared" si="2"/>
        <v>66.3</v>
      </c>
      <c r="I33" s="46">
        <f t="shared" si="3"/>
        <v>55.2</v>
      </c>
    </row>
    <row r="34" spans="1:9" ht="15">
      <c r="A34" s="4"/>
      <c r="B34" s="42">
        <v>23</v>
      </c>
      <c r="C34" s="43">
        <v>18400</v>
      </c>
      <c r="D34" s="37">
        <f t="shared" si="0"/>
        <v>70.7</v>
      </c>
      <c r="E34" s="37">
        <f t="shared" si="1"/>
        <v>58.900000000000006</v>
      </c>
      <c r="F34" s="44">
        <v>368</v>
      </c>
      <c r="G34" s="45">
        <v>18032</v>
      </c>
      <c r="H34" s="37">
        <f t="shared" si="2"/>
        <v>69.3</v>
      </c>
      <c r="I34" s="46">
        <f t="shared" si="3"/>
        <v>57.7</v>
      </c>
    </row>
    <row r="35" spans="1:9" ht="15">
      <c r="A35" s="4"/>
      <c r="B35" s="42">
        <v>24</v>
      </c>
      <c r="C35" s="43">
        <v>19200</v>
      </c>
      <c r="D35" s="37">
        <f t="shared" si="0"/>
        <v>73.8</v>
      </c>
      <c r="E35" s="37">
        <f t="shared" si="1"/>
        <v>61.5</v>
      </c>
      <c r="F35" s="44">
        <v>384</v>
      </c>
      <c r="G35" s="45">
        <v>18816</v>
      </c>
      <c r="H35" s="37">
        <f t="shared" si="2"/>
        <v>72.3</v>
      </c>
      <c r="I35" s="46">
        <f t="shared" si="3"/>
        <v>60.300000000000004</v>
      </c>
    </row>
    <row r="36" spans="1:9" ht="15">
      <c r="A36" s="4"/>
      <c r="B36" s="42">
        <v>25</v>
      </c>
      <c r="C36" s="43">
        <v>20000</v>
      </c>
      <c r="D36" s="37">
        <f t="shared" si="0"/>
        <v>76.900000000000006</v>
      </c>
      <c r="E36" s="37">
        <f t="shared" si="1"/>
        <v>64.100000000000009</v>
      </c>
      <c r="F36" s="44">
        <v>400</v>
      </c>
      <c r="G36" s="45">
        <v>19600</v>
      </c>
      <c r="H36" s="37">
        <f t="shared" si="2"/>
        <v>75.3</v>
      </c>
      <c r="I36" s="46">
        <f t="shared" si="3"/>
        <v>62.800000000000004</v>
      </c>
    </row>
    <row r="37" spans="1:9" ht="15">
      <c r="A37" s="4"/>
      <c r="B37" s="42">
        <v>26</v>
      </c>
      <c r="C37" s="43">
        <v>20800</v>
      </c>
      <c r="D37" s="37">
        <f t="shared" si="0"/>
        <v>80</v>
      </c>
      <c r="E37" s="37">
        <f t="shared" si="1"/>
        <v>66.600000000000009</v>
      </c>
      <c r="F37" s="44">
        <v>416</v>
      </c>
      <c r="G37" s="45">
        <v>20384</v>
      </c>
      <c r="H37" s="37">
        <f t="shared" si="2"/>
        <v>78.400000000000006</v>
      </c>
      <c r="I37" s="46">
        <f t="shared" si="3"/>
        <v>65.3</v>
      </c>
    </row>
    <row r="38" spans="1:9" ht="15">
      <c r="A38" s="4"/>
      <c r="B38" s="42">
        <v>27</v>
      </c>
      <c r="C38" s="43">
        <v>21600</v>
      </c>
      <c r="D38" s="37">
        <f t="shared" si="0"/>
        <v>83</v>
      </c>
      <c r="E38" s="37">
        <f t="shared" si="1"/>
        <v>69.2</v>
      </c>
      <c r="F38" s="44">
        <v>432</v>
      </c>
      <c r="G38" s="45">
        <v>21168</v>
      </c>
      <c r="H38" s="37">
        <f t="shared" si="2"/>
        <v>81.400000000000006</v>
      </c>
      <c r="I38" s="46">
        <f t="shared" si="3"/>
        <v>67.8</v>
      </c>
    </row>
    <row r="39" spans="1:9" ht="15">
      <c r="A39" s="4"/>
      <c r="B39" s="42">
        <v>28</v>
      </c>
      <c r="C39" s="43">
        <v>22400</v>
      </c>
      <c r="D39" s="37">
        <f t="shared" si="0"/>
        <v>86.100000000000009</v>
      </c>
      <c r="E39" s="37">
        <f t="shared" si="1"/>
        <v>71.7</v>
      </c>
      <c r="F39" s="44">
        <v>448</v>
      </c>
      <c r="G39" s="45">
        <v>21952</v>
      </c>
      <c r="H39" s="37">
        <f t="shared" si="2"/>
        <v>84.4</v>
      </c>
      <c r="I39" s="46">
        <f t="shared" si="3"/>
        <v>70.3</v>
      </c>
    </row>
    <row r="40" spans="1:9" ht="15">
      <c r="A40" s="4"/>
      <c r="B40" s="42">
        <v>29</v>
      </c>
      <c r="C40" s="43">
        <v>23200</v>
      </c>
      <c r="D40" s="37">
        <f t="shared" si="0"/>
        <v>89.2</v>
      </c>
      <c r="E40" s="37">
        <f t="shared" si="1"/>
        <v>74.3</v>
      </c>
      <c r="F40" s="44">
        <v>464</v>
      </c>
      <c r="G40" s="45">
        <v>22736</v>
      </c>
      <c r="H40" s="37">
        <f t="shared" si="2"/>
        <v>87.4</v>
      </c>
      <c r="I40" s="46">
        <f t="shared" si="3"/>
        <v>72.8</v>
      </c>
    </row>
    <row r="41" spans="1:9" ht="15">
      <c r="A41" s="4"/>
      <c r="B41" s="42">
        <v>30</v>
      </c>
      <c r="C41" s="43">
        <v>24000</v>
      </c>
      <c r="D41" s="37">
        <f t="shared" si="0"/>
        <v>92.300000000000011</v>
      </c>
      <c r="E41" s="37">
        <f t="shared" si="1"/>
        <v>76.900000000000006</v>
      </c>
      <c r="F41" s="44">
        <v>480</v>
      </c>
      <c r="G41" s="45">
        <v>23520</v>
      </c>
      <c r="H41" s="37">
        <f t="shared" si="2"/>
        <v>90.4</v>
      </c>
      <c r="I41" s="46">
        <f t="shared" si="3"/>
        <v>75.3</v>
      </c>
    </row>
    <row r="42" spans="1:9" ht="15">
      <c r="A42" s="4"/>
      <c r="B42" s="42">
        <v>31</v>
      </c>
      <c r="C42" s="43">
        <v>24800</v>
      </c>
      <c r="D42" s="37">
        <f t="shared" si="0"/>
        <v>95.300000000000011</v>
      </c>
      <c r="E42" s="37">
        <f t="shared" si="1"/>
        <v>79.400000000000006</v>
      </c>
      <c r="F42" s="44">
        <v>496</v>
      </c>
      <c r="G42" s="45">
        <v>24304</v>
      </c>
      <c r="H42" s="37">
        <f t="shared" si="2"/>
        <v>93.4</v>
      </c>
      <c r="I42" s="46">
        <f t="shared" si="3"/>
        <v>77.800000000000011</v>
      </c>
    </row>
    <row r="43" spans="1:9" ht="15">
      <c r="A43" s="4"/>
      <c r="B43" s="42">
        <v>32</v>
      </c>
      <c r="C43" s="43">
        <v>25600</v>
      </c>
      <c r="D43" s="37">
        <f t="shared" si="0"/>
        <v>98.4</v>
      </c>
      <c r="E43" s="37">
        <f t="shared" si="1"/>
        <v>82</v>
      </c>
      <c r="F43" s="44">
        <v>512</v>
      </c>
      <c r="G43" s="45">
        <v>25088</v>
      </c>
      <c r="H43" s="37">
        <f t="shared" si="2"/>
        <v>96.4</v>
      </c>
      <c r="I43" s="46">
        <f t="shared" si="3"/>
        <v>80.400000000000006</v>
      </c>
    </row>
    <row r="44" spans="1:9" ht="15">
      <c r="A44" s="4"/>
      <c r="B44" s="42">
        <v>33</v>
      </c>
      <c r="C44" s="43">
        <v>26400</v>
      </c>
      <c r="D44" s="37">
        <f t="shared" si="0"/>
        <v>101.5</v>
      </c>
      <c r="E44" s="37">
        <f t="shared" si="1"/>
        <v>84.600000000000009</v>
      </c>
      <c r="F44" s="44">
        <v>528</v>
      </c>
      <c r="G44" s="45">
        <v>25872</v>
      </c>
      <c r="H44" s="37">
        <f t="shared" si="2"/>
        <v>99.5</v>
      </c>
      <c r="I44" s="46">
        <f t="shared" si="3"/>
        <v>82.9</v>
      </c>
    </row>
    <row r="45" spans="1:9" ht="15">
      <c r="A45" s="4"/>
      <c r="B45" s="42">
        <v>34</v>
      </c>
      <c r="C45" s="43">
        <v>27200</v>
      </c>
      <c r="D45" s="37">
        <f t="shared" si="0"/>
        <v>104.60000000000001</v>
      </c>
      <c r="E45" s="37">
        <f t="shared" si="1"/>
        <v>87.100000000000009</v>
      </c>
      <c r="F45" s="44">
        <v>544</v>
      </c>
      <c r="G45" s="45">
        <v>26656</v>
      </c>
      <c r="H45" s="37">
        <f t="shared" si="2"/>
        <v>102.5</v>
      </c>
      <c r="I45" s="46">
        <f t="shared" si="3"/>
        <v>85.4</v>
      </c>
    </row>
    <row r="46" spans="1:9" ht="15">
      <c r="A46" s="4"/>
      <c r="B46" s="42">
        <v>35</v>
      </c>
      <c r="C46" s="43">
        <v>28000</v>
      </c>
      <c r="D46" s="37">
        <f t="shared" si="0"/>
        <v>107.60000000000001</v>
      </c>
      <c r="E46" s="37">
        <f t="shared" si="1"/>
        <v>89.7</v>
      </c>
      <c r="F46" s="44">
        <v>560</v>
      </c>
      <c r="G46" s="45">
        <v>27440</v>
      </c>
      <c r="H46" s="37">
        <f t="shared" si="2"/>
        <v>105.5</v>
      </c>
      <c r="I46" s="46">
        <f t="shared" si="3"/>
        <v>87.9</v>
      </c>
    </row>
    <row r="47" spans="1:9" ht="15">
      <c r="A47" s="4"/>
      <c r="B47" s="42">
        <v>36</v>
      </c>
      <c r="C47" s="43">
        <v>28800</v>
      </c>
      <c r="D47" s="37">
        <f t="shared" si="0"/>
        <v>110.7</v>
      </c>
      <c r="E47" s="37">
        <f t="shared" si="1"/>
        <v>92.300000000000011</v>
      </c>
      <c r="F47" s="44">
        <v>576</v>
      </c>
      <c r="G47" s="45">
        <v>28224</v>
      </c>
      <c r="H47" s="37">
        <f t="shared" si="2"/>
        <v>108.5</v>
      </c>
      <c r="I47" s="46">
        <f t="shared" si="3"/>
        <v>90.4</v>
      </c>
    </row>
    <row r="48" spans="1:9" ht="15">
      <c r="A48" s="4"/>
      <c r="B48" s="42">
        <v>37</v>
      </c>
      <c r="C48" s="43">
        <v>29600</v>
      </c>
      <c r="D48" s="37">
        <f t="shared" si="0"/>
        <v>113.80000000000001</v>
      </c>
      <c r="E48" s="37">
        <f t="shared" si="1"/>
        <v>94.800000000000011</v>
      </c>
      <c r="F48" s="44">
        <v>592</v>
      </c>
      <c r="G48" s="45">
        <v>29008</v>
      </c>
      <c r="H48" s="37">
        <f t="shared" si="2"/>
        <v>111.5</v>
      </c>
      <c r="I48" s="46">
        <f t="shared" si="3"/>
        <v>92.9</v>
      </c>
    </row>
    <row r="49" spans="1:9" ht="15">
      <c r="A49" s="4"/>
      <c r="B49" s="42">
        <v>38</v>
      </c>
      <c r="C49" s="43">
        <v>30400</v>
      </c>
      <c r="D49" s="37">
        <f t="shared" si="0"/>
        <v>116.9</v>
      </c>
      <c r="E49" s="37">
        <f t="shared" si="1"/>
        <v>97.4</v>
      </c>
      <c r="F49" s="44">
        <v>608</v>
      </c>
      <c r="G49" s="45">
        <v>29792</v>
      </c>
      <c r="H49" s="37">
        <f t="shared" si="2"/>
        <v>114.5</v>
      </c>
      <c r="I49" s="46">
        <f t="shared" si="3"/>
        <v>95.4</v>
      </c>
    </row>
    <row r="50" spans="1:9" ht="15">
      <c r="A50" s="4"/>
      <c r="B50" s="42">
        <v>39</v>
      </c>
      <c r="C50" s="43">
        <v>31200</v>
      </c>
      <c r="D50" s="37">
        <f t="shared" si="0"/>
        <v>120</v>
      </c>
      <c r="E50" s="37">
        <f t="shared" si="1"/>
        <v>100</v>
      </c>
      <c r="F50" s="44">
        <v>624</v>
      </c>
      <c r="G50" s="45">
        <v>30576</v>
      </c>
      <c r="H50" s="37">
        <f t="shared" si="2"/>
        <v>117.60000000000001</v>
      </c>
      <c r="I50" s="46">
        <f t="shared" si="3"/>
        <v>98</v>
      </c>
    </row>
    <row r="51" spans="1:9" ht="15">
      <c r="A51" s="4"/>
      <c r="B51" s="42">
        <v>40</v>
      </c>
      <c r="C51" s="43">
        <v>32000</v>
      </c>
      <c r="D51" s="37">
        <f t="shared" si="0"/>
        <v>123</v>
      </c>
      <c r="E51" s="37">
        <f t="shared" si="1"/>
        <v>102.5</v>
      </c>
      <c r="F51" s="44">
        <v>640</v>
      </c>
      <c r="G51" s="45">
        <v>31360</v>
      </c>
      <c r="H51" s="37">
        <f t="shared" si="2"/>
        <v>120.60000000000001</v>
      </c>
      <c r="I51" s="46">
        <f t="shared" si="3"/>
        <v>100.5</v>
      </c>
    </row>
    <row r="52" spans="1:9" ht="15">
      <c r="A52" s="4"/>
      <c r="B52" s="42">
        <v>41</v>
      </c>
      <c r="C52" s="43">
        <v>32800</v>
      </c>
      <c r="D52" s="37">
        <f t="shared" si="0"/>
        <v>126.10000000000001</v>
      </c>
      <c r="E52" s="37">
        <f t="shared" si="1"/>
        <v>105.10000000000001</v>
      </c>
      <c r="F52" s="44">
        <v>656</v>
      </c>
      <c r="G52" s="45">
        <v>32144</v>
      </c>
      <c r="H52" s="37">
        <f t="shared" si="2"/>
        <v>123.60000000000001</v>
      </c>
      <c r="I52" s="46">
        <f t="shared" si="3"/>
        <v>103</v>
      </c>
    </row>
    <row r="53" spans="1:9" ht="15">
      <c r="A53" s="4"/>
      <c r="B53" s="42">
        <v>42</v>
      </c>
      <c r="C53" s="43">
        <v>33600</v>
      </c>
      <c r="D53" s="37">
        <f t="shared" si="0"/>
        <v>129.20000000000002</v>
      </c>
      <c r="E53" s="37">
        <f t="shared" si="1"/>
        <v>107.60000000000001</v>
      </c>
      <c r="F53" s="44">
        <v>672</v>
      </c>
      <c r="G53" s="45">
        <v>32928</v>
      </c>
      <c r="H53" s="37">
        <f t="shared" si="2"/>
        <v>126.60000000000001</v>
      </c>
      <c r="I53" s="46">
        <f t="shared" si="3"/>
        <v>105.5</v>
      </c>
    </row>
    <row r="54" spans="1:9" ht="15">
      <c r="A54" s="4"/>
      <c r="B54" s="42">
        <v>43</v>
      </c>
      <c r="C54" s="43">
        <v>34400</v>
      </c>
      <c r="D54" s="37">
        <f t="shared" si="0"/>
        <v>132.30000000000001</v>
      </c>
      <c r="E54" s="37">
        <f t="shared" si="1"/>
        <v>110.2</v>
      </c>
      <c r="F54" s="44">
        <v>688</v>
      </c>
      <c r="G54" s="45">
        <v>33712</v>
      </c>
      <c r="H54" s="37">
        <f t="shared" si="2"/>
        <v>129.6</v>
      </c>
      <c r="I54" s="46">
        <f t="shared" si="3"/>
        <v>108</v>
      </c>
    </row>
    <row r="55" spans="1:9" ht="15">
      <c r="A55" s="4"/>
      <c r="B55" s="42">
        <v>44</v>
      </c>
      <c r="C55" s="43">
        <v>35200</v>
      </c>
      <c r="D55" s="37">
        <f t="shared" si="0"/>
        <v>135.30000000000001</v>
      </c>
      <c r="E55" s="37">
        <f t="shared" si="1"/>
        <v>112.80000000000001</v>
      </c>
      <c r="F55" s="44">
        <v>704</v>
      </c>
      <c r="G55" s="45">
        <v>34496</v>
      </c>
      <c r="H55" s="37">
        <f t="shared" si="2"/>
        <v>132.6</v>
      </c>
      <c r="I55" s="46">
        <f t="shared" si="3"/>
        <v>110.5</v>
      </c>
    </row>
    <row r="56" spans="1:9" ht="15">
      <c r="A56" s="4"/>
      <c r="B56" s="42">
        <v>45</v>
      </c>
      <c r="C56" s="43">
        <v>36000</v>
      </c>
      <c r="D56" s="37">
        <f t="shared" si="0"/>
        <v>138.4</v>
      </c>
      <c r="E56" s="37">
        <f t="shared" si="1"/>
        <v>115.30000000000001</v>
      </c>
      <c r="F56" s="44">
        <v>720</v>
      </c>
      <c r="G56" s="45">
        <v>35280</v>
      </c>
      <c r="H56" s="37">
        <f t="shared" si="2"/>
        <v>135.6</v>
      </c>
      <c r="I56" s="46">
        <f t="shared" si="3"/>
        <v>113</v>
      </c>
    </row>
    <row r="57" spans="1:9" ht="15">
      <c r="A57" s="4"/>
      <c r="B57" s="42">
        <v>46</v>
      </c>
      <c r="C57" s="43">
        <v>36800</v>
      </c>
      <c r="D57" s="37">
        <f t="shared" si="0"/>
        <v>141.5</v>
      </c>
      <c r="E57" s="37">
        <f t="shared" si="1"/>
        <v>117.9</v>
      </c>
      <c r="F57" s="44">
        <v>736</v>
      </c>
      <c r="G57" s="45">
        <v>36064</v>
      </c>
      <c r="H57" s="37">
        <f t="shared" si="2"/>
        <v>138.70000000000002</v>
      </c>
      <c r="I57" s="46">
        <f t="shared" si="3"/>
        <v>115.5</v>
      </c>
    </row>
    <row r="58" spans="1:9" ht="15">
      <c r="A58" s="4"/>
      <c r="B58" s="42">
        <v>47</v>
      </c>
      <c r="C58" s="43">
        <v>37600</v>
      </c>
      <c r="D58" s="37">
        <f t="shared" si="0"/>
        <v>144.6</v>
      </c>
      <c r="E58" s="37">
        <f t="shared" si="1"/>
        <v>120.5</v>
      </c>
      <c r="F58" s="44">
        <v>752</v>
      </c>
      <c r="G58" s="45">
        <v>36848</v>
      </c>
      <c r="H58" s="37">
        <f t="shared" si="2"/>
        <v>141.70000000000002</v>
      </c>
      <c r="I58" s="46">
        <f t="shared" si="3"/>
        <v>118.10000000000001</v>
      </c>
    </row>
    <row r="59" spans="1:9" ht="15">
      <c r="A59" s="4"/>
      <c r="B59" s="42">
        <v>48</v>
      </c>
      <c r="C59" s="43">
        <v>38400</v>
      </c>
      <c r="D59" s="37">
        <f t="shared" si="0"/>
        <v>147.6</v>
      </c>
      <c r="E59" s="37">
        <f t="shared" si="1"/>
        <v>123</v>
      </c>
      <c r="F59" s="44">
        <v>768</v>
      </c>
      <c r="G59" s="45">
        <v>37632</v>
      </c>
      <c r="H59" s="37">
        <f t="shared" si="2"/>
        <v>144.70000000000002</v>
      </c>
      <c r="I59" s="46">
        <f t="shared" si="3"/>
        <v>120.60000000000001</v>
      </c>
    </row>
    <row r="60" spans="1:9" ht="15">
      <c r="A60" s="4"/>
      <c r="B60" s="42">
        <v>49</v>
      </c>
      <c r="C60" s="43">
        <v>39200</v>
      </c>
      <c r="D60" s="37">
        <f t="shared" si="0"/>
        <v>150.70000000000002</v>
      </c>
      <c r="E60" s="37">
        <f t="shared" si="1"/>
        <v>125.60000000000001</v>
      </c>
      <c r="F60" s="44">
        <v>784</v>
      </c>
      <c r="G60" s="45">
        <v>38416</v>
      </c>
      <c r="H60" s="37">
        <f t="shared" si="2"/>
        <v>147.70000000000002</v>
      </c>
      <c r="I60" s="46">
        <f t="shared" si="3"/>
        <v>123.10000000000001</v>
      </c>
    </row>
    <row r="61" spans="1:9" ht="15">
      <c r="A61" s="4"/>
      <c r="B61" s="42">
        <v>50</v>
      </c>
      <c r="C61" s="43">
        <v>40000</v>
      </c>
      <c r="D61" s="37">
        <f t="shared" si="0"/>
        <v>153.80000000000001</v>
      </c>
      <c r="E61" s="37">
        <f t="shared" si="1"/>
        <v>128.20000000000002</v>
      </c>
      <c r="F61" s="44">
        <v>800</v>
      </c>
      <c r="G61" s="45">
        <v>39200</v>
      </c>
      <c r="H61" s="37">
        <f t="shared" si="2"/>
        <v>150.70000000000002</v>
      </c>
      <c r="I61" s="46">
        <f t="shared" si="3"/>
        <v>125.60000000000001</v>
      </c>
    </row>
    <row r="62" spans="1:9" ht="15">
      <c r="A62" s="4"/>
      <c r="B62" s="42">
        <v>51</v>
      </c>
      <c r="C62" s="43">
        <v>40800</v>
      </c>
      <c r="D62" s="37">
        <f t="shared" si="0"/>
        <v>156.9</v>
      </c>
      <c r="E62" s="37">
        <f t="shared" si="1"/>
        <v>130.70000000000002</v>
      </c>
      <c r="F62" s="44">
        <v>816</v>
      </c>
      <c r="G62" s="45">
        <v>39984</v>
      </c>
      <c r="H62" s="37">
        <f t="shared" si="2"/>
        <v>153.70000000000002</v>
      </c>
      <c r="I62" s="46">
        <f t="shared" si="3"/>
        <v>128.1</v>
      </c>
    </row>
    <row r="63" spans="1:9" ht="15">
      <c r="A63" s="4"/>
      <c r="B63" s="42">
        <v>52</v>
      </c>
      <c r="C63" s="43">
        <v>41600</v>
      </c>
      <c r="D63" s="37">
        <f t="shared" si="0"/>
        <v>160</v>
      </c>
      <c r="E63" s="37">
        <f t="shared" si="1"/>
        <v>133.30000000000001</v>
      </c>
      <c r="F63" s="44">
        <v>832</v>
      </c>
      <c r="G63" s="45">
        <v>40768</v>
      </c>
      <c r="H63" s="37">
        <f t="shared" si="2"/>
        <v>156.80000000000001</v>
      </c>
      <c r="I63" s="46">
        <f t="shared" si="3"/>
        <v>130.6</v>
      </c>
    </row>
    <row r="64" spans="1:9" ht="15">
      <c r="A64" s="4"/>
      <c r="B64" s="42">
        <v>53</v>
      </c>
      <c r="C64" s="43">
        <v>42400</v>
      </c>
      <c r="D64" s="37">
        <f t="shared" si="0"/>
        <v>163</v>
      </c>
      <c r="E64" s="37">
        <f t="shared" si="1"/>
        <v>135.80000000000001</v>
      </c>
      <c r="F64" s="44">
        <v>848</v>
      </c>
      <c r="G64" s="45">
        <v>41552</v>
      </c>
      <c r="H64" s="37">
        <f t="shared" si="2"/>
        <v>159.80000000000001</v>
      </c>
      <c r="I64" s="46">
        <f t="shared" si="3"/>
        <v>133.1</v>
      </c>
    </row>
    <row r="65" spans="1:9" ht="15">
      <c r="A65" s="4"/>
      <c r="B65" s="42">
        <v>54</v>
      </c>
      <c r="C65" s="43">
        <v>43200</v>
      </c>
      <c r="D65" s="37">
        <f t="shared" si="0"/>
        <v>166.10000000000002</v>
      </c>
      <c r="E65" s="37">
        <f t="shared" si="1"/>
        <v>138.4</v>
      </c>
      <c r="F65" s="44">
        <v>864</v>
      </c>
      <c r="G65" s="45">
        <v>42336</v>
      </c>
      <c r="H65" s="37">
        <f t="shared" si="2"/>
        <v>162.80000000000001</v>
      </c>
      <c r="I65" s="46">
        <f t="shared" si="3"/>
        <v>135.6</v>
      </c>
    </row>
    <row r="66" spans="1:9" ht="15">
      <c r="A66" s="4"/>
      <c r="B66" s="42">
        <v>55</v>
      </c>
      <c r="C66" s="43">
        <v>44000</v>
      </c>
      <c r="D66" s="37">
        <f t="shared" si="0"/>
        <v>169.20000000000002</v>
      </c>
      <c r="E66" s="37">
        <f t="shared" si="1"/>
        <v>141</v>
      </c>
      <c r="F66" s="44">
        <v>880</v>
      </c>
      <c r="G66" s="45">
        <v>43120</v>
      </c>
      <c r="H66" s="37">
        <f t="shared" si="2"/>
        <v>165.8</v>
      </c>
      <c r="I66" s="46">
        <f t="shared" si="3"/>
        <v>138.20000000000002</v>
      </c>
    </row>
    <row r="67" spans="1:9" ht="15">
      <c r="A67" s="4"/>
      <c r="B67" s="42">
        <v>56</v>
      </c>
      <c r="C67" s="43">
        <v>44800</v>
      </c>
      <c r="D67" s="37">
        <f t="shared" si="0"/>
        <v>172.3</v>
      </c>
      <c r="E67" s="37">
        <f t="shared" si="1"/>
        <v>143.5</v>
      </c>
      <c r="F67" s="44">
        <v>896</v>
      </c>
      <c r="G67" s="45">
        <v>43904</v>
      </c>
      <c r="H67" s="37">
        <f t="shared" si="2"/>
        <v>168.8</v>
      </c>
      <c r="I67" s="46">
        <f t="shared" si="3"/>
        <v>140.70000000000002</v>
      </c>
    </row>
    <row r="68" spans="1:9" ht="15">
      <c r="A68" s="4"/>
      <c r="B68" s="42">
        <v>57</v>
      </c>
      <c r="C68" s="43">
        <v>45600</v>
      </c>
      <c r="D68" s="37">
        <f t="shared" si="0"/>
        <v>175.3</v>
      </c>
      <c r="E68" s="37">
        <f t="shared" si="1"/>
        <v>146.1</v>
      </c>
      <c r="F68" s="44">
        <v>912</v>
      </c>
      <c r="G68" s="45">
        <v>44688</v>
      </c>
      <c r="H68" s="37">
        <f t="shared" si="2"/>
        <v>171.8</v>
      </c>
      <c r="I68" s="46">
        <f t="shared" si="3"/>
        <v>143.20000000000002</v>
      </c>
    </row>
    <row r="69" spans="1:9" ht="15">
      <c r="A69" s="4"/>
      <c r="B69" s="42">
        <v>58</v>
      </c>
      <c r="C69" s="43">
        <v>46400</v>
      </c>
      <c r="D69" s="37">
        <f t="shared" si="0"/>
        <v>178.4</v>
      </c>
      <c r="E69" s="37">
        <f t="shared" si="1"/>
        <v>148.70000000000002</v>
      </c>
      <c r="F69" s="44">
        <v>928</v>
      </c>
      <c r="G69" s="45">
        <v>45472</v>
      </c>
      <c r="H69" s="37">
        <f t="shared" si="2"/>
        <v>174.8</v>
      </c>
      <c r="I69" s="46">
        <f t="shared" si="3"/>
        <v>145.70000000000002</v>
      </c>
    </row>
    <row r="70" spans="1:9" ht="15">
      <c r="A70" s="4"/>
      <c r="B70" s="42">
        <v>59</v>
      </c>
      <c r="C70" s="43">
        <v>47200</v>
      </c>
      <c r="D70" s="37">
        <f t="shared" si="0"/>
        <v>181.5</v>
      </c>
      <c r="E70" s="37">
        <f t="shared" si="1"/>
        <v>151.20000000000002</v>
      </c>
      <c r="F70" s="44">
        <v>944</v>
      </c>
      <c r="G70" s="45">
        <v>46256</v>
      </c>
      <c r="H70" s="37">
        <f t="shared" si="2"/>
        <v>177.9</v>
      </c>
      <c r="I70" s="46">
        <f t="shared" si="3"/>
        <v>148.20000000000002</v>
      </c>
    </row>
    <row r="71" spans="1:9" ht="15">
      <c r="A71" s="4"/>
      <c r="B71" s="42">
        <v>60</v>
      </c>
      <c r="C71" s="43">
        <v>48000</v>
      </c>
      <c r="D71" s="37">
        <f t="shared" si="0"/>
        <v>184.60000000000002</v>
      </c>
      <c r="E71" s="37">
        <f t="shared" si="1"/>
        <v>153.80000000000001</v>
      </c>
      <c r="F71" s="47">
        <v>960</v>
      </c>
      <c r="G71" s="43">
        <v>47040</v>
      </c>
      <c r="H71" s="37">
        <f t="shared" si="2"/>
        <v>180.9</v>
      </c>
      <c r="I71" s="46">
        <f t="shared" si="3"/>
        <v>150.70000000000002</v>
      </c>
    </row>
    <row r="72" spans="1:9" ht="15">
      <c r="A72" s="4"/>
      <c r="B72" s="42">
        <v>61</v>
      </c>
      <c r="C72" s="43">
        <v>48800</v>
      </c>
      <c r="D72" s="37">
        <f t="shared" si="0"/>
        <v>187.60000000000002</v>
      </c>
      <c r="E72" s="37">
        <f t="shared" si="1"/>
        <v>156.4</v>
      </c>
      <c r="F72" s="44">
        <v>976</v>
      </c>
      <c r="G72" s="45">
        <v>47824</v>
      </c>
      <c r="H72" s="37">
        <f t="shared" si="2"/>
        <v>183.9</v>
      </c>
      <c r="I72" s="46">
        <f t="shared" si="3"/>
        <v>153.20000000000002</v>
      </c>
    </row>
    <row r="73" spans="1:9" ht="15">
      <c r="A73" s="4"/>
      <c r="B73" s="42">
        <v>62</v>
      </c>
      <c r="C73" s="43">
        <v>49600</v>
      </c>
      <c r="D73" s="37">
        <f t="shared" si="0"/>
        <v>190.70000000000002</v>
      </c>
      <c r="E73" s="37">
        <f t="shared" si="1"/>
        <v>158.9</v>
      </c>
      <c r="F73" s="44">
        <v>992</v>
      </c>
      <c r="G73" s="45">
        <v>48608</v>
      </c>
      <c r="H73" s="37">
        <f t="shared" si="2"/>
        <v>186.9</v>
      </c>
      <c r="I73" s="46">
        <f t="shared" si="3"/>
        <v>155.70000000000002</v>
      </c>
    </row>
    <row r="74" spans="1:9" ht="15">
      <c r="A74" s="4"/>
      <c r="B74" s="42">
        <v>63</v>
      </c>
      <c r="C74" s="43">
        <v>50400</v>
      </c>
      <c r="D74" s="37">
        <f t="shared" si="0"/>
        <v>193.8</v>
      </c>
      <c r="E74" s="37">
        <f t="shared" si="1"/>
        <v>161.5</v>
      </c>
      <c r="F74" s="44">
        <v>1008</v>
      </c>
      <c r="G74" s="45">
        <v>49392</v>
      </c>
      <c r="H74" s="37">
        <f t="shared" si="2"/>
        <v>189.9</v>
      </c>
      <c r="I74" s="46">
        <f t="shared" si="3"/>
        <v>158.30000000000001</v>
      </c>
    </row>
    <row r="75" spans="1:9" ht="15">
      <c r="A75" s="4"/>
      <c r="B75" s="42">
        <v>64</v>
      </c>
      <c r="C75" s="43">
        <v>51200</v>
      </c>
      <c r="D75" s="37">
        <f t="shared" si="0"/>
        <v>196.9</v>
      </c>
      <c r="E75" s="37">
        <f t="shared" si="1"/>
        <v>164.10000000000002</v>
      </c>
      <c r="F75" s="44">
        <v>1024</v>
      </c>
      <c r="G75" s="45">
        <v>50176</v>
      </c>
      <c r="H75" s="37">
        <f t="shared" si="2"/>
        <v>192.9</v>
      </c>
      <c r="I75" s="46">
        <f t="shared" si="3"/>
        <v>160.80000000000001</v>
      </c>
    </row>
    <row r="76" spans="1:9" ht="15">
      <c r="A76" s="4"/>
      <c r="B76" s="42">
        <v>65</v>
      </c>
      <c r="C76" s="43">
        <v>52000</v>
      </c>
      <c r="D76" s="37">
        <f t="shared" ref="D76:D121" si="4">TRUNC((C76/260)*10^(1))*10^(-(1))</f>
        <v>200</v>
      </c>
      <c r="E76" s="37">
        <f t="shared" ref="E76:E121" si="5">TRUNC((C76/312)*10^(1))*10^(-(1))</f>
        <v>166.60000000000002</v>
      </c>
      <c r="F76" s="44">
        <v>1040</v>
      </c>
      <c r="G76" s="45">
        <v>50960</v>
      </c>
      <c r="H76" s="37">
        <f t="shared" ref="H76:H121" si="6">TRUNC((G76/260)*10^(1))*10^(-(1))</f>
        <v>196</v>
      </c>
      <c r="I76" s="46">
        <f t="shared" ref="I76:I121" si="7">TRUNC((G76/312)*10^(1))*10^(-(1))</f>
        <v>163.30000000000001</v>
      </c>
    </row>
    <row r="77" spans="1:9" ht="15">
      <c r="A77" s="4"/>
      <c r="B77" s="42">
        <v>66</v>
      </c>
      <c r="C77" s="43">
        <v>52800</v>
      </c>
      <c r="D77" s="37">
        <f t="shared" si="4"/>
        <v>203</v>
      </c>
      <c r="E77" s="37">
        <f t="shared" si="5"/>
        <v>169.20000000000002</v>
      </c>
      <c r="F77" s="44">
        <v>1056</v>
      </c>
      <c r="G77" s="45">
        <v>51744</v>
      </c>
      <c r="H77" s="37">
        <f t="shared" si="6"/>
        <v>199</v>
      </c>
      <c r="I77" s="46">
        <f t="shared" si="7"/>
        <v>165.8</v>
      </c>
    </row>
    <row r="78" spans="1:9" ht="15">
      <c r="A78" s="4"/>
      <c r="B78" s="42">
        <v>67</v>
      </c>
      <c r="C78" s="43">
        <v>53600</v>
      </c>
      <c r="D78" s="37">
        <f t="shared" si="4"/>
        <v>206.10000000000002</v>
      </c>
      <c r="E78" s="37">
        <f t="shared" si="5"/>
        <v>171.70000000000002</v>
      </c>
      <c r="F78" s="44">
        <v>1072</v>
      </c>
      <c r="G78" s="45">
        <v>52528</v>
      </c>
      <c r="H78" s="37">
        <f t="shared" si="6"/>
        <v>202</v>
      </c>
      <c r="I78" s="46">
        <f t="shared" si="7"/>
        <v>168.3</v>
      </c>
    </row>
    <row r="79" spans="1:9" ht="15">
      <c r="A79" s="4"/>
      <c r="B79" s="42">
        <v>68</v>
      </c>
      <c r="C79" s="43">
        <v>54400</v>
      </c>
      <c r="D79" s="37">
        <f t="shared" si="4"/>
        <v>209.20000000000002</v>
      </c>
      <c r="E79" s="37">
        <f t="shared" si="5"/>
        <v>174.3</v>
      </c>
      <c r="F79" s="44">
        <v>1088</v>
      </c>
      <c r="G79" s="45">
        <v>53312</v>
      </c>
      <c r="H79" s="37">
        <f t="shared" si="6"/>
        <v>205</v>
      </c>
      <c r="I79" s="46">
        <f t="shared" si="7"/>
        <v>170.8</v>
      </c>
    </row>
    <row r="80" spans="1:9" ht="15">
      <c r="A80" s="4"/>
      <c r="B80" s="42">
        <v>69</v>
      </c>
      <c r="C80" s="43">
        <v>55200</v>
      </c>
      <c r="D80" s="37">
        <f t="shared" si="4"/>
        <v>212.3</v>
      </c>
      <c r="E80" s="37">
        <f t="shared" si="5"/>
        <v>176.9</v>
      </c>
      <c r="F80" s="44">
        <v>1104</v>
      </c>
      <c r="G80" s="45">
        <v>54096</v>
      </c>
      <c r="H80" s="37">
        <f t="shared" si="6"/>
        <v>208</v>
      </c>
      <c r="I80" s="46">
        <f t="shared" si="7"/>
        <v>173.3</v>
      </c>
    </row>
    <row r="81" spans="1:9" ht="15">
      <c r="A81" s="4"/>
      <c r="B81" s="42">
        <v>70</v>
      </c>
      <c r="C81" s="43">
        <v>56000</v>
      </c>
      <c r="D81" s="37">
        <f t="shared" si="4"/>
        <v>215.3</v>
      </c>
      <c r="E81" s="37">
        <f t="shared" si="5"/>
        <v>179.4</v>
      </c>
      <c r="F81" s="44">
        <v>1120</v>
      </c>
      <c r="G81" s="45">
        <v>54880</v>
      </c>
      <c r="H81" s="37">
        <f t="shared" si="6"/>
        <v>211</v>
      </c>
      <c r="I81" s="46">
        <f t="shared" si="7"/>
        <v>175.8</v>
      </c>
    </row>
    <row r="82" spans="1:9" ht="15">
      <c r="A82" s="4"/>
      <c r="B82" s="42">
        <v>71</v>
      </c>
      <c r="C82" s="43">
        <v>56800</v>
      </c>
      <c r="D82" s="37">
        <f t="shared" si="4"/>
        <v>218.4</v>
      </c>
      <c r="E82" s="37">
        <f t="shared" si="5"/>
        <v>182</v>
      </c>
      <c r="F82" s="44">
        <v>1136</v>
      </c>
      <c r="G82" s="45">
        <v>55664</v>
      </c>
      <c r="H82" s="37">
        <f t="shared" si="6"/>
        <v>214</v>
      </c>
      <c r="I82" s="46">
        <f t="shared" si="7"/>
        <v>178.4</v>
      </c>
    </row>
    <row r="83" spans="1:9" ht="15">
      <c r="A83" s="4"/>
      <c r="B83" s="42">
        <v>72</v>
      </c>
      <c r="C83" s="43">
        <v>57600</v>
      </c>
      <c r="D83" s="37">
        <f t="shared" si="4"/>
        <v>221.5</v>
      </c>
      <c r="E83" s="37">
        <f t="shared" si="5"/>
        <v>184.60000000000002</v>
      </c>
      <c r="F83" s="44">
        <v>1152</v>
      </c>
      <c r="G83" s="45">
        <v>56448</v>
      </c>
      <c r="H83" s="37">
        <f t="shared" si="6"/>
        <v>217.10000000000002</v>
      </c>
      <c r="I83" s="46">
        <f t="shared" si="7"/>
        <v>180.9</v>
      </c>
    </row>
    <row r="84" spans="1:9" ht="15">
      <c r="A84" s="4"/>
      <c r="B84" s="42">
        <v>73</v>
      </c>
      <c r="C84" s="43">
        <v>58400</v>
      </c>
      <c r="D84" s="37">
        <f t="shared" si="4"/>
        <v>224.60000000000002</v>
      </c>
      <c r="E84" s="37">
        <f t="shared" si="5"/>
        <v>187.10000000000002</v>
      </c>
      <c r="F84" s="44">
        <v>1168</v>
      </c>
      <c r="G84" s="45">
        <v>57232</v>
      </c>
      <c r="H84" s="37">
        <f t="shared" si="6"/>
        <v>220.10000000000002</v>
      </c>
      <c r="I84" s="46">
        <f t="shared" si="7"/>
        <v>183.4</v>
      </c>
    </row>
    <row r="85" spans="1:9" ht="15">
      <c r="A85" s="4"/>
      <c r="B85" s="42">
        <v>74</v>
      </c>
      <c r="C85" s="43">
        <v>59200</v>
      </c>
      <c r="D85" s="37">
        <f t="shared" si="4"/>
        <v>227.60000000000002</v>
      </c>
      <c r="E85" s="37">
        <f t="shared" si="5"/>
        <v>189.70000000000002</v>
      </c>
      <c r="F85" s="44">
        <v>1184</v>
      </c>
      <c r="G85" s="45">
        <v>58016</v>
      </c>
      <c r="H85" s="37">
        <f t="shared" si="6"/>
        <v>223.10000000000002</v>
      </c>
      <c r="I85" s="46">
        <f t="shared" si="7"/>
        <v>185.9</v>
      </c>
    </row>
    <row r="86" spans="1:9" ht="15">
      <c r="A86" s="4"/>
      <c r="B86" s="42">
        <v>75</v>
      </c>
      <c r="C86" s="43">
        <v>60000</v>
      </c>
      <c r="D86" s="37">
        <f t="shared" si="4"/>
        <v>230.70000000000002</v>
      </c>
      <c r="E86" s="37">
        <f t="shared" si="5"/>
        <v>192.3</v>
      </c>
      <c r="F86" s="44">
        <v>1200</v>
      </c>
      <c r="G86" s="45">
        <v>58800</v>
      </c>
      <c r="H86" s="37">
        <f t="shared" si="6"/>
        <v>226.10000000000002</v>
      </c>
      <c r="I86" s="46">
        <f t="shared" si="7"/>
        <v>188.4</v>
      </c>
    </row>
    <row r="87" spans="1:9" ht="15">
      <c r="A87" s="4"/>
      <c r="B87" s="42">
        <v>76</v>
      </c>
      <c r="C87" s="43">
        <v>60800</v>
      </c>
      <c r="D87" s="37">
        <f t="shared" si="4"/>
        <v>233.8</v>
      </c>
      <c r="E87" s="37">
        <f t="shared" si="5"/>
        <v>194.8</v>
      </c>
      <c r="F87" s="44">
        <v>1216</v>
      </c>
      <c r="G87" s="45">
        <v>59584</v>
      </c>
      <c r="H87" s="37">
        <f t="shared" si="6"/>
        <v>229.10000000000002</v>
      </c>
      <c r="I87" s="46">
        <f t="shared" si="7"/>
        <v>190.9</v>
      </c>
    </row>
    <row r="88" spans="1:9" ht="15">
      <c r="A88" s="4"/>
      <c r="B88" s="42">
        <v>77</v>
      </c>
      <c r="C88" s="43">
        <v>61600</v>
      </c>
      <c r="D88" s="37">
        <f t="shared" si="4"/>
        <v>236.9</v>
      </c>
      <c r="E88" s="37">
        <f t="shared" si="5"/>
        <v>197.4</v>
      </c>
      <c r="F88" s="44">
        <v>1232</v>
      </c>
      <c r="G88" s="45">
        <v>60368</v>
      </c>
      <c r="H88" s="37">
        <f t="shared" si="6"/>
        <v>232.10000000000002</v>
      </c>
      <c r="I88" s="46">
        <f t="shared" si="7"/>
        <v>193.4</v>
      </c>
    </row>
    <row r="89" spans="1:9" ht="15">
      <c r="A89" s="4"/>
      <c r="B89" s="42">
        <v>78</v>
      </c>
      <c r="C89" s="43">
        <v>62400</v>
      </c>
      <c r="D89" s="37">
        <f t="shared" si="4"/>
        <v>240</v>
      </c>
      <c r="E89" s="37">
        <f t="shared" si="5"/>
        <v>200</v>
      </c>
      <c r="F89" s="44">
        <v>1248</v>
      </c>
      <c r="G89" s="45">
        <v>61152</v>
      </c>
      <c r="H89" s="37">
        <f t="shared" si="6"/>
        <v>235.20000000000002</v>
      </c>
      <c r="I89" s="46">
        <f t="shared" si="7"/>
        <v>196</v>
      </c>
    </row>
    <row r="90" spans="1:9" ht="15">
      <c r="A90" s="4"/>
      <c r="B90" s="42">
        <v>79</v>
      </c>
      <c r="C90" s="43">
        <v>63200</v>
      </c>
      <c r="D90" s="37">
        <f t="shared" si="4"/>
        <v>243</v>
      </c>
      <c r="E90" s="37">
        <f t="shared" si="5"/>
        <v>202.5</v>
      </c>
      <c r="F90" s="44">
        <v>1264</v>
      </c>
      <c r="G90" s="45">
        <v>61936</v>
      </c>
      <c r="H90" s="37">
        <f t="shared" si="6"/>
        <v>238.20000000000002</v>
      </c>
      <c r="I90" s="46">
        <f t="shared" si="7"/>
        <v>198.5</v>
      </c>
    </row>
    <row r="91" spans="1:9" ht="15">
      <c r="A91" s="4"/>
      <c r="B91" s="42">
        <v>80</v>
      </c>
      <c r="C91" s="43">
        <v>64000</v>
      </c>
      <c r="D91" s="37">
        <f t="shared" si="4"/>
        <v>246.10000000000002</v>
      </c>
      <c r="E91" s="37">
        <f t="shared" si="5"/>
        <v>205.10000000000002</v>
      </c>
      <c r="F91" s="44">
        <v>1280</v>
      </c>
      <c r="G91" s="45">
        <v>62720</v>
      </c>
      <c r="H91" s="37">
        <f t="shared" si="6"/>
        <v>241.20000000000002</v>
      </c>
      <c r="I91" s="46">
        <f t="shared" si="7"/>
        <v>201</v>
      </c>
    </row>
    <row r="92" spans="1:9" ht="15">
      <c r="A92" s="4"/>
      <c r="B92" s="42">
        <v>81</v>
      </c>
      <c r="C92" s="43">
        <v>64800</v>
      </c>
      <c r="D92" s="37">
        <f t="shared" si="4"/>
        <v>249.20000000000002</v>
      </c>
      <c r="E92" s="37">
        <f t="shared" si="5"/>
        <v>207.60000000000002</v>
      </c>
      <c r="F92" s="44">
        <v>1296</v>
      </c>
      <c r="G92" s="45">
        <v>63504</v>
      </c>
      <c r="H92" s="37">
        <f t="shared" si="6"/>
        <v>244.20000000000002</v>
      </c>
      <c r="I92" s="46">
        <f t="shared" si="7"/>
        <v>203.5</v>
      </c>
    </row>
    <row r="93" spans="1:9" ht="15">
      <c r="A93" s="4"/>
      <c r="B93" s="42">
        <v>82</v>
      </c>
      <c r="C93" s="43">
        <v>65600</v>
      </c>
      <c r="D93" s="37">
        <f t="shared" si="4"/>
        <v>252.3</v>
      </c>
      <c r="E93" s="37">
        <f t="shared" si="5"/>
        <v>210.20000000000002</v>
      </c>
      <c r="F93" s="44">
        <v>1312</v>
      </c>
      <c r="G93" s="45">
        <v>64288</v>
      </c>
      <c r="H93" s="37">
        <f t="shared" si="6"/>
        <v>247.20000000000002</v>
      </c>
      <c r="I93" s="46">
        <f t="shared" si="7"/>
        <v>206</v>
      </c>
    </row>
    <row r="94" spans="1:9" ht="15">
      <c r="A94" s="4"/>
      <c r="B94" s="42">
        <v>83</v>
      </c>
      <c r="C94" s="43">
        <v>66400</v>
      </c>
      <c r="D94" s="37">
        <f t="shared" si="4"/>
        <v>255.3</v>
      </c>
      <c r="E94" s="37">
        <f t="shared" si="5"/>
        <v>212.8</v>
      </c>
      <c r="F94" s="44">
        <v>1328</v>
      </c>
      <c r="G94" s="45">
        <v>65072</v>
      </c>
      <c r="H94" s="37">
        <f t="shared" si="6"/>
        <v>250.20000000000002</v>
      </c>
      <c r="I94" s="46">
        <f t="shared" si="7"/>
        <v>208.5</v>
      </c>
    </row>
    <row r="95" spans="1:9" ht="15">
      <c r="A95" s="4"/>
      <c r="B95" s="42">
        <v>84</v>
      </c>
      <c r="C95" s="43">
        <v>67200</v>
      </c>
      <c r="D95" s="37">
        <f t="shared" si="4"/>
        <v>258.40000000000003</v>
      </c>
      <c r="E95" s="37">
        <f t="shared" si="5"/>
        <v>215.3</v>
      </c>
      <c r="F95" s="44">
        <v>1344</v>
      </c>
      <c r="G95" s="45">
        <v>65856</v>
      </c>
      <c r="H95" s="37">
        <f t="shared" si="6"/>
        <v>253.20000000000002</v>
      </c>
      <c r="I95" s="46">
        <f t="shared" si="7"/>
        <v>211</v>
      </c>
    </row>
    <row r="96" spans="1:9" ht="15">
      <c r="A96" s="4"/>
      <c r="B96" s="42">
        <v>85</v>
      </c>
      <c r="C96" s="43">
        <v>68000</v>
      </c>
      <c r="D96" s="37">
        <f t="shared" si="4"/>
        <v>261.5</v>
      </c>
      <c r="E96" s="37">
        <f t="shared" si="5"/>
        <v>217.9</v>
      </c>
      <c r="F96" s="44">
        <v>1360</v>
      </c>
      <c r="G96" s="45">
        <v>66640</v>
      </c>
      <c r="H96" s="37">
        <f t="shared" si="6"/>
        <v>256.3</v>
      </c>
      <c r="I96" s="46">
        <f t="shared" si="7"/>
        <v>213.5</v>
      </c>
    </row>
    <row r="97" spans="1:9" ht="15">
      <c r="A97" s="4"/>
      <c r="B97" s="42">
        <v>86</v>
      </c>
      <c r="C97" s="43">
        <v>68800</v>
      </c>
      <c r="D97" s="37">
        <f t="shared" si="4"/>
        <v>264.60000000000002</v>
      </c>
      <c r="E97" s="37">
        <f t="shared" si="5"/>
        <v>220.5</v>
      </c>
      <c r="F97" s="44">
        <v>1376</v>
      </c>
      <c r="G97" s="45">
        <v>67424</v>
      </c>
      <c r="H97" s="37">
        <f t="shared" si="6"/>
        <v>259.3</v>
      </c>
      <c r="I97" s="46">
        <f t="shared" si="7"/>
        <v>216.10000000000002</v>
      </c>
    </row>
    <row r="98" spans="1:9" ht="15">
      <c r="A98" s="4"/>
      <c r="B98" s="42">
        <v>87</v>
      </c>
      <c r="C98" s="43">
        <v>69600</v>
      </c>
      <c r="D98" s="37">
        <f t="shared" si="4"/>
        <v>267.60000000000002</v>
      </c>
      <c r="E98" s="37">
        <f t="shared" si="5"/>
        <v>223</v>
      </c>
      <c r="F98" s="44">
        <v>1392</v>
      </c>
      <c r="G98" s="45">
        <v>68208</v>
      </c>
      <c r="H98" s="37">
        <f t="shared" si="6"/>
        <v>262.3</v>
      </c>
      <c r="I98" s="46">
        <f t="shared" si="7"/>
        <v>218.60000000000002</v>
      </c>
    </row>
    <row r="99" spans="1:9" ht="15">
      <c r="A99" s="4"/>
      <c r="B99" s="42">
        <v>88</v>
      </c>
      <c r="C99" s="43">
        <v>70400</v>
      </c>
      <c r="D99" s="37">
        <f t="shared" si="4"/>
        <v>270.7</v>
      </c>
      <c r="E99" s="37">
        <f t="shared" si="5"/>
        <v>225.60000000000002</v>
      </c>
      <c r="F99" s="44">
        <v>1408</v>
      </c>
      <c r="G99" s="45">
        <v>68992</v>
      </c>
      <c r="H99" s="37">
        <f t="shared" si="6"/>
        <v>265.3</v>
      </c>
      <c r="I99" s="46">
        <f t="shared" si="7"/>
        <v>221.10000000000002</v>
      </c>
    </row>
    <row r="100" spans="1:9" ht="15">
      <c r="A100" s="4"/>
      <c r="B100" s="42">
        <v>89</v>
      </c>
      <c r="C100" s="43">
        <v>71200</v>
      </c>
      <c r="D100" s="37">
        <f t="shared" si="4"/>
        <v>273.8</v>
      </c>
      <c r="E100" s="37">
        <f t="shared" si="5"/>
        <v>228.20000000000002</v>
      </c>
      <c r="F100" s="47">
        <v>1424</v>
      </c>
      <c r="G100" s="43">
        <v>69776</v>
      </c>
      <c r="H100" s="37">
        <f t="shared" si="6"/>
        <v>268.3</v>
      </c>
      <c r="I100" s="46">
        <f t="shared" si="7"/>
        <v>223.60000000000002</v>
      </c>
    </row>
    <row r="101" spans="1:9" ht="15">
      <c r="A101" s="4"/>
      <c r="B101" s="42">
        <v>90</v>
      </c>
      <c r="C101" s="43">
        <v>72000</v>
      </c>
      <c r="D101" s="37">
        <f t="shared" si="4"/>
        <v>276.90000000000003</v>
      </c>
      <c r="E101" s="37">
        <f t="shared" si="5"/>
        <v>230.70000000000002</v>
      </c>
      <c r="F101" s="47">
        <v>1440</v>
      </c>
      <c r="G101" s="43">
        <v>70560</v>
      </c>
      <c r="H101" s="37">
        <f t="shared" si="6"/>
        <v>271.3</v>
      </c>
      <c r="I101" s="46">
        <f t="shared" si="7"/>
        <v>226.10000000000002</v>
      </c>
    </row>
    <row r="102" spans="1:9" ht="15">
      <c r="B102" s="42">
        <v>91</v>
      </c>
      <c r="C102" s="43">
        <v>72800</v>
      </c>
      <c r="D102" s="37">
        <f t="shared" si="4"/>
        <v>280</v>
      </c>
      <c r="E102" s="37">
        <f t="shared" si="5"/>
        <v>233.3</v>
      </c>
      <c r="F102" s="47">
        <v>1456</v>
      </c>
      <c r="G102" s="43">
        <v>71344</v>
      </c>
      <c r="H102" s="37">
        <f t="shared" si="6"/>
        <v>274.40000000000003</v>
      </c>
      <c r="I102" s="46">
        <f t="shared" si="7"/>
        <v>228.60000000000002</v>
      </c>
    </row>
    <row r="103" spans="1:9" ht="15">
      <c r="B103" s="42">
        <v>92</v>
      </c>
      <c r="C103" s="43">
        <v>73600</v>
      </c>
      <c r="D103" s="37">
        <f t="shared" si="4"/>
        <v>283</v>
      </c>
      <c r="E103" s="37">
        <f t="shared" si="5"/>
        <v>235.8</v>
      </c>
      <c r="F103" s="47">
        <v>1472</v>
      </c>
      <c r="G103" s="43">
        <v>72128</v>
      </c>
      <c r="H103" s="37">
        <f t="shared" si="6"/>
        <v>277.40000000000003</v>
      </c>
      <c r="I103" s="46">
        <f t="shared" si="7"/>
        <v>231.10000000000002</v>
      </c>
    </row>
    <row r="104" spans="1:9" ht="15">
      <c r="B104" s="42">
        <v>93</v>
      </c>
      <c r="C104" s="43">
        <v>74400</v>
      </c>
      <c r="D104" s="37">
        <f t="shared" si="4"/>
        <v>286.10000000000002</v>
      </c>
      <c r="E104" s="37">
        <f t="shared" si="5"/>
        <v>238.4</v>
      </c>
      <c r="F104" s="47">
        <v>1488</v>
      </c>
      <c r="G104" s="43">
        <v>72912</v>
      </c>
      <c r="H104" s="37">
        <f t="shared" si="6"/>
        <v>280.40000000000003</v>
      </c>
      <c r="I104" s="46">
        <f t="shared" si="7"/>
        <v>233.60000000000002</v>
      </c>
    </row>
    <row r="105" spans="1:9" ht="15">
      <c r="B105" s="42">
        <v>94</v>
      </c>
      <c r="C105" s="43">
        <v>75200</v>
      </c>
      <c r="D105" s="37">
        <f t="shared" si="4"/>
        <v>289.2</v>
      </c>
      <c r="E105" s="37">
        <f t="shared" si="5"/>
        <v>241</v>
      </c>
      <c r="F105" s="47">
        <v>1504</v>
      </c>
      <c r="G105" s="43">
        <v>73696</v>
      </c>
      <c r="H105" s="37">
        <f t="shared" si="6"/>
        <v>283.40000000000003</v>
      </c>
      <c r="I105" s="46">
        <f t="shared" si="7"/>
        <v>236.20000000000002</v>
      </c>
    </row>
    <row r="106" spans="1:9" ht="15">
      <c r="B106" s="42">
        <v>95</v>
      </c>
      <c r="C106" s="43">
        <v>76000</v>
      </c>
      <c r="D106" s="37">
        <f t="shared" si="4"/>
        <v>292.3</v>
      </c>
      <c r="E106" s="37">
        <f t="shared" si="5"/>
        <v>243.5</v>
      </c>
      <c r="F106" s="47">
        <v>1520</v>
      </c>
      <c r="G106" s="43">
        <v>74480</v>
      </c>
      <c r="H106" s="37">
        <f t="shared" si="6"/>
        <v>286.40000000000003</v>
      </c>
      <c r="I106" s="46">
        <f t="shared" si="7"/>
        <v>238.70000000000002</v>
      </c>
    </row>
    <row r="107" spans="1:9" ht="15">
      <c r="B107" s="42">
        <v>96</v>
      </c>
      <c r="C107" s="43">
        <v>76800</v>
      </c>
      <c r="D107" s="37">
        <f t="shared" si="4"/>
        <v>295.3</v>
      </c>
      <c r="E107" s="37">
        <f t="shared" si="5"/>
        <v>246.10000000000002</v>
      </c>
      <c r="F107" s="47">
        <v>1536</v>
      </c>
      <c r="G107" s="43">
        <v>75264</v>
      </c>
      <c r="H107" s="37">
        <f t="shared" si="6"/>
        <v>289.40000000000003</v>
      </c>
      <c r="I107" s="46">
        <f t="shared" si="7"/>
        <v>241.20000000000002</v>
      </c>
    </row>
    <row r="108" spans="1:9" ht="15">
      <c r="B108" s="42">
        <v>97</v>
      </c>
      <c r="C108" s="43">
        <v>77600</v>
      </c>
      <c r="D108" s="37">
        <f t="shared" si="4"/>
        <v>298.40000000000003</v>
      </c>
      <c r="E108" s="37">
        <f t="shared" si="5"/>
        <v>248.70000000000002</v>
      </c>
      <c r="F108" s="47">
        <v>1552</v>
      </c>
      <c r="G108" s="43">
        <v>76048</v>
      </c>
      <c r="H108" s="37">
        <f t="shared" si="6"/>
        <v>292.40000000000003</v>
      </c>
      <c r="I108" s="46">
        <f t="shared" si="7"/>
        <v>243.70000000000002</v>
      </c>
    </row>
    <row r="109" spans="1:9" ht="15">
      <c r="B109" s="42">
        <v>98</v>
      </c>
      <c r="C109" s="43">
        <v>78400</v>
      </c>
      <c r="D109" s="37">
        <f t="shared" si="4"/>
        <v>301.5</v>
      </c>
      <c r="E109" s="37">
        <f t="shared" si="5"/>
        <v>251.20000000000002</v>
      </c>
      <c r="F109" s="47">
        <v>1568</v>
      </c>
      <c r="G109" s="43">
        <v>76832</v>
      </c>
      <c r="H109" s="37">
        <f t="shared" si="6"/>
        <v>295.5</v>
      </c>
      <c r="I109" s="46">
        <f t="shared" si="7"/>
        <v>246.20000000000002</v>
      </c>
    </row>
    <row r="110" spans="1:9" ht="15">
      <c r="B110" s="42">
        <v>99</v>
      </c>
      <c r="C110" s="43">
        <v>79200</v>
      </c>
      <c r="D110" s="37">
        <f t="shared" si="4"/>
        <v>304.60000000000002</v>
      </c>
      <c r="E110" s="37">
        <f t="shared" si="5"/>
        <v>253.8</v>
      </c>
      <c r="F110" s="47">
        <v>1584</v>
      </c>
      <c r="G110" s="43">
        <v>77616</v>
      </c>
      <c r="H110" s="37">
        <f t="shared" si="6"/>
        <v>298.5</v>
      </c>
      <c r="I110" s="46">
        <f t="shared" si="7"/>
        <v>248.70000000000002</v>
      </c>
    </row>
    <row r="111" spans="1:9" ht="15">
      <c r="B111" s="42">
        <v>100</v>
      </c>
      <c r="C111" s="43">
        <v>80000</v>
      </c>
      <c r="D111" s="37">
        <f t="shared" si="4"/>
        <v>307.60000000000002</v>
      </c>
      <c r="E111" s="37">
        <f t="shared" si="5"/>
        <v>256.40000000000003</v>
      </c>
      <c r="F111" s="47">
        <v>1600</v>
      </c>
      <c r="G111" s="43">
        <v>78400</v>
      </c>
      <c r="H111" s="37">
        <f t="shared" si="6"/>
        <v>301.5</v>
      </c>
      <c r="I111" s="46">
        <f t="shared" si="7"/>
        <v>251.20000000000002</v>
      </c>
    </row>
    <row r="112" spans="1:9" ht="15">
      <c r="B112" s="42">
        <v>101</v>
      </c>
      <c r="C112" s="43">
        <v>80800</v>
      </c>
      <c r="D112" s="37">
        <f t="shared" si="4"/>
        <v>310.70000000000005</v>
      </c>
      <c r="E112" s="37">
        <f t="shared" si="5"/>
        <v>258.90000000000003</v>
      </c>
      <c r="F112" s="47">
        <v>1616</v>
      </c>
      <c r="G112" s="43">
        <v>79184</v>
      </c>
      <c r="H112" s="37">
        <f t="shared" si="6"/>
        <v>304.5</v>
      </c>
      <c r="I112" s="46">
        <f t="shared" si="7"/>
        <v>253.70000000000002</v>
      </c>
    </row>
    <row r="113" spans="2:9" ht="15">
      <c r="B113" s="42">
        <v>102</v>
      </c>
      <c r="C113" s="43">
        <v>81600</v>
      </c>
      <c r="D113" s="37">
        <f t="shared" si="4"/>
        <v>313.8</v>
      </c>
      <c r="E113" s="37">
        <f t="shared" si="5"/>
        <v>261.5</v>
      </c>
      <c r="F113" s="47">
        <v>1632</v>
      </c>
      <c r="G113" s="43">
        <v>79968</v>
      </c>
      <c r="H113" s="37">
        <f t="shared" si="6"/>
        <v>307.5</v>
      </c>
      <c r="I113" s="46">
        <f t="shared" si="7"/>
        <v>256.3</v>
      </c>
    </row>
    <row r="114" spans="2:9" ht="15">
      <c r="B114" s="42">
        <v>103</v>
      </c>
      <c r="C114" s="43">
        <v>82400</v>
      </c>
      <c r="D114" s="37">
        <f t="shared" si="4"/>
        <v>316.90000000000003</v>
      </c>
      <c r="E114" s="37">
        <f t="shared" si="5"/>
        <v>264.10000000000002</v>
      </c>
      <c r="F114" s="47">
        <v>1648</v>
      </c>
      <c r="G114" s="43">
        <v>80752</v>
      </c>
      <c r="H114" s="37">
        <f t="shared" si="6"/>
        <v>310.5</v>
      </c>
      <c r="I114" s="46">
        <f t="shared" si="7"/>
        <v>258.8</v>
      </c>
    </row>
    <row r="115" spans="2:9" ht="15">
      <c r="B115" s="42">
        <v>104</v>
      </c>
      <c r="C115" s="43">
        <v>83200</v>
      </c>
      <c r="D115" s="37">
        <f t="shared" si="4"/>
        <v>320</v>
      </c>
      <c r="E115" s="37">
        <f t="shared" si="5"/>
        <v>266.60000000000002</v>
      </c>
      <c r="F115" s="47">
        <v>1664</v>
      </c>
      <c r="G115" s="43">
        <v>81536</v>
      </c>
      <c r="H115" s="37">
        <f t="shared" si="6"/>
        <v>313.60000000000002</v>
      </c>
      <c r="I115" s="46">
        <f t="shared" si="7"/>
        <v>261.3</v>
      </c>
    </row>
    <row r="116" spans="2:9" ht="15">
      <c r="B116" s="42">
        <v>105</v>
      </c>
      <c r="C116" s="43">
        <v>84000</v>
      </c>
      <c r="D116" s="37">
        <f t="shared" si="4"/>
        <v>323</v>
      </c>
      <c r="E116" s="37">
        <f t="shared" si="5"/>
        <v>269.2</v>
      </c>
      <c r="F116" s="47">
        <v>1680</v>
      </c>
      <c r="G116" s="43">
        <v>82320</v>
      </c>
      <c r="H116" s="37">
        <f t="shared" si="6"/>
        <v>316.60000000000002</v>
      </c>
      <c r="I116" s="46">
        <f t="shared" si="7"/>
        <v>263.8</v>
      </c>
    </row>
    <row r="117" spans="2:9" ht="15">
      <c r="B117" s="42">
        <v>106</v>
      </c>
      <c r="C117" s="43">
        <v>84800</v>
      </c>
      <c r="D117" s="37">
        <f t="shared" si="4"/>
        <v>326.10000000000002</v>
      </c>
      <c r="E117" s="37">
        <f t="shared" si="5"/>
        <v>271.7</v>
      </c>
      <c r="F117" s="47">
        <v>1696</v>
      </c>
      <c r="G117" s="43">
        <v>83104</v>
      </c>
      <c r="H117" s="37">
        <f t="shared" si="6"/>
        <v>319.60000000000002</v>
      </c>
      <c r="I117" s="46">
        <f t="shared" si="7"/>
        <v>266.3</v>
      </c>
    </row>
    <row r="118" spans="2:9" ht="15">
      <c r="B118" s="42">
        <v>107</v>
      </c>
      <c r="C118" s="43">
        <v>85600</v>
      </c>
      <c r="D118" s="37">
        <f t="shared" si="4"/>
        <v>329.20000000000005</v>
      </c>
      <c r="E118" s="37">
        <f t="shared" si="5"/>
        <v>274.3</v>
      </c>
      <c r="F118" s="47">
        <v>1712</v>
      </c>
      <c r="G118" s="43">
        <v>83888</v>
      </c>
      <c r="H118" s="37">
        <f t="shared" si="6"/>
        <v>322.60000000000002</v>
      </c>
      <c r="I118" s="46">
        <f t="shared" si="7"/>
        <v>268.8</v>
      </c>
    </row>
    <row r="119" spans="2:9" ht="15">
      <c r="B119" s="42">
        <v>108</v>
      </c>
      <c r="C119" s="43">
        <v>86400</v>
      </c>
      <c r="D119" s="37">
        <f t="shared" si="4"/>
        <v>332.3</v>
      </c>
      <c r="E119" s="37">
        <f t="shared" si="5"/>
        <v>276.90000000000003</v>
      </c>
      <c r="F119" s="47">
        <v>1728</v>
      </c>
      <c r="G119" s="43">
        <v>84672</v>
      </c>
      <c r="H119" s="37">
        <f t="shared" si="6"/>
        <v>325.60000000000002</v>
      </c>
      <c r="I119" s="46">
        <f t="shared" si="7"/>
        <v>271.3</v>
      </c>
    </row>
    <row r="120" spans="2:9" ht="15">
      <c r="B120" s="42">
        <v>109</v>
      </c>
      <c r="C120" s="43">
        <v>87200</v>
      </c>
      <c r="D120" s="37">
        <f t="shared" si="4"/>
        <v>335.3</v>
      </c>
      <c r="E120" s="37">
        <f t="shared" si="5"/>
        <v>279.40000000000003</v>
      </c>
      <c r="F120" s="47">
        <v>1744</v>
      </c>
      <c r="G120" s="43">
        <v>85456</v>
      </c>
      <c r="H120" s="37">
        <f t="shared" si="6"/>
        <v>328.6</v>
      </c>
      <c r="I120" s="46">
        <f t="shared" si="7"/>
        <v>273.8</v>
      </c>
    </row>
    <row r="121" spans="2:9" ht="15">
      <c r="B121" s="48">
        <v>110</v>
      </c>
      <c r="C121" s="49">
        <v>88000</v>
      </c>
      <c r="D121" s="50">
        <f t="shared" si="4"/>
        <v>338.40000000000003</v>
      </c>
      <c r="E121" s="50">
        <f t="shared" si="5"/>
        <v>282</v>
      </c>
      <c r="F121" s="51">
        <v>1760</v>
      </c>
      <c r="G121" s="49">
        <v>86240</v>
      </c>
      <c r="H121" s="50">
        <f t="shared" si="6"/>
        <v>331.6</v>
      </c>
      <c r="I121" s="52">
        <f t="shared" si="7"/>
        <v>276.40000000000003</v>
      </c>
    </row>
  </sheetData>
  <mergeCells count="4">
    <mergeCell ref="B3:I4"/>
    <mergeCell ref="G7:I7"/>
    <mergeCell ref="C7:E7"/>
    <mergeCell ref="A1:H1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T-B2013</vt:lpstr>
      <vt:lpstr>'T-B2013'!Utskriftstitler</vt:lpstr>
    </vt:vector>
  </TitlesOfParts>
  <Company>AAD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Åsa Kalvaa</dc:creator>
  <cp:lastModifiedBy>Åsa Kalvaa</cp:lastModifiedBy>
  <cp:lastPrinted>2013-05-02T11:30:01Z</cp:lastPrinted>
  <dcterms:created xsi:type="dcterms:W3CDTF">2007-05-09T14:54:53Z</dcterms:created>
  <dcterms:modified xsi:type="dcterms:W3CDTF">2013-05-02T11:30:09Z</dcterms:modified>
</cp:coreProperties>
</file>