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Innhold" sheetId="1" r:id="rId1"/>
    <sheet name="Fig2-1" sheetId="2" r:id="rId2"/>
    <sheet name="Fig2-2" sheetId="3" r:id="rId3"/>
    <sheet name="Fig2-3" sheetId="4" r:id="rId4"/>
    <sheet name="Fig2-4" sheetId="5" r:id="rId5"/>
    <sheet name="Fig2-5" sheetId="6" r:id="rId6"/>
    <sheet name="Fig2-6" sheetId="7" r:id="rId7"/>
    <sheet name="Fig2-7" sheetId="8" r:id="rId8"/>
    <sheet name="Fig2-8" sheetId="9" r:id="rId9"/>
    <sheet name="Fig2-9" sheetId="10" r:id="rId10"/>
    <sheet name="Fig2-10" sheetId="11" r:id="rId11"/>
    <sheet name="Fig2-11" sheetId="12" r:id="rId12"/>
    <sheet name="Fig2-12" sheetId="13" r:id="rId13"/>
    <sheet name="Fig2-13" sheetId="14" r:id="rId14"/>
    <sheet name="Fig2-14" sheetId="15" r:id="rId15"/>
    <sheet name="Fig2-15" sheetId="16" r:id="rId16"/>
    <sheet name="Fig2-16" sheetId="17" r:id="rId17"/>
    <sheet name="Fig2-17" sheetId="18" r:id="rId18"/>
    <sheet name="Fig2-18" sheetId="19" r:id="rId19"/>
    <sheet name="Fig2-19" sheetId="20" r:id="rId20"/>
    <sheet name="Fig2-20" sheetId="21" r:id="rId21"/>
    <sheet name="Fig2-21" sheetId="22" r:id="rId22"/>
    <sheet name="Fig2-22" sheetId="23" r:id="rId23"/>
    <sheet name="Fig2-23" sheetId="24" r:id="rId24"/>
    <sheet name="Fig2-24" sheetId="25" r:id="rId25"/>
    <sheet name="Fig2-25" sheetId="26" r:id="rId26"/>
    <sheet name="Fig2-26" sheetId="27" r:id="rId27"/>
    <sheet name="Fig2-27" sheetId="28" r:id="rId28"/>
    <sheet name="Fig2-28" sheetId="29" r:id="rId29"/>
  </sheets>
  <calcPr calcId="124519" fullCalcOnLoad="1"/>
</workbook>
</file>

<file path=xl/sharedStrings.xml><?xml version="1.0" encoding="utf-8"?>
<sst xmlns="http://schemas.openxmlformats.org/spreadsheetml/2006/main" count="281" uniqueCount="197">
  <si>
    <t>Påløpte skatter og avgifter</t>
  </si>
  <si>
    <t>Enslig forsørger, to barn</t>
  </si>
  <si>
    <t>Par med en yrkesaktiv, to barn</t>
  </si>
  <si>
    <t>Offentlige skatte- og avgiftsinntekter. Prosent av BNP. 2007-2026</t>
  </si>
  <si>
    <t>Maksimal marginalskatt på lønnsinntekt</t>
  </si>
  <si>
    <t>Skatt på ulike nivåer for lønnsinntekter</t>
  </si>
  <si>
    <t>Marginalskatt på lønnsinntekt</t>
  </si>
  <si>
    <t>Skatt på lønn og pensjon</t>
  </si>
  <si>
    <t>Maksimal marginalskatt på lønn og utbytte 2025</t>
  </si>
  <si>
    <t>Formelle selskapsskattesatser</t>
  </si>
  <si>
    <t>Utbytteskatt i utvalgte land</t>
  </si>
  <si>
    <t>Anslått grunnrente for olje- og gassutvinning. 1984-2022. Mrd. 2025-kroner</t>
  </si>
  <si>
    <t>Anslått grunnrente for kraftproduksjon, havbruk, fiske og fangst. 1984-2022. Mrd. 2025-kroner</t>
  </si>
  <si>
    <t>Samlede netto inntekter til staten fra petroleumssektoren og oljeprisutvikling</t>
  </si>
  <si>
    <t xml:space="preserve">Skatt som andel av bruttoinntekt </t>
  </si>
  <si>
    <t>Gjennomsnittlig skatt</t>
  </si>
  <si>
    <t>Andel som betaler formuesskatt</t>
  </si>
  <si>
    <t>Gjennomsnittlig formue i ulike formuesgrupper. Mill. kroner. 2023</t>
  </si>
  <si>
    <t>Eiendomsskatt 2007-2024</t>
  </si>
  <si>
    <t>Skatt på kapitalbeholdning i OECD (andel av bnp)</t>
  </si>
  <si>
    <t>Merverdiavgift</t>
  </si>
  <si>
    <t>Særavgifter i OECD</t>
  </si>
  <si>
    <t>Effektive og eksplisitte karbonpriser 2025</t>
  </si>
  <si>
    <t>Inntektsulikhet før og etter skatt og overføringer</t>
  </si>
  <si>
    <t>Skatt som andel av bruttoinntekt i ulike inntektsgrupper i utvalgte år</t>
  </si>
  <si>
    <t>Inntekt og skatt for topp 0,1 pst. 1993-2023</t>
  </si>
  <si>
    <t>skatt og avgift fordelt på inntektsdesiler</t>
  </si>
  <si>
    <t xml:space="preserve">Skatteutgifter i 2025. Prosent </t>
  </si>
  <si>
    <t>Innhold</t>
  </si>
  <si>
    <t>Figurtittel</t>
  </si>
  <si>
    <t>Inntektsskatt for personer</t>
  </si>
  <si>
    <t>Formues- og eiendomsskatt</t>
  </si>
  <si>
    <t>Selskapsskatt (fastlandet)</t>
  </si>
  <si>
    <t>Petroleumsskatt</t>
  </si>
  <si>
    <t>Arbeidsgiveravgift</t>
  </si>
  <si>
    <t>Særavgifter og toll</t>
  </si>
  <si>
    <t>Annet</t>
  </si>
  <si>
    <t>Kategori</t>
  </si>
  <si>
    <t>Mrd. kroner</t>
  </si>
  <si>
    <t>Fig2-1</t>
  </si>
  <si>
    <t>Sverige</t>
  </si>
  <si>
    <t>Finland</t>
  </si>
  <si>
    <t>Norge</t>
  </si>
  <si>
    <t>Island</t>
  </si>
  <si>
    <t>Danmark</t>
  </si>
  <si>
    <t>Land</t>
  </si>
  <si>
    <t>Effektiv gjennomssnittskatt</t>
  </si>
  <si>
    <t>Fig2-2</t>
  </si>
  <si>
    <t>Effektiv gjennomsnittsskatt</t>
  </si>
  <si>
    <t>Fig2-3</t>
  </si>
  <si>
    <t>År</t>
  </si>
  <si>
    <t>Fastlands-Norge</t>
  </si>
  <si>
    <t>OECD</t>
  </si>
  <si>
    <t>Fig2-4</t>
  </si>
  <si>
    <t>Frankrike</t>
  </si>
  <si>
    <t>Tyskland</t>
  </si>
  <si>
    <t>Storbritannia</t>
  </si>
  <si>
    <t>USA</t>
  </si>
  <si>
    <t>Marginalskatt</t>
  </si>
  <si>
    <t>Fig2-5</t>
  </si>
  <si>
    <t>Lønn</t>
  </si>
  <si>
    <t>Samlet skatt</t>
  </si>
  <si>
    <t>Trinnskatt</t>
  </si>
  <si>
    <t>Skatt på alminnelig inntekt</t>
  </si>
  <si>
    <t>Trygdeavgift</t>
  </si>
  <si>
    <t>Fig2-6</t>
  </si>
  <si>
    <t>Lønnsinntekt (tusen kroner)</t>
  </si>
  <si>
    <t>Samlet gjennomsnittsskatt</t>
  </si>
  <si>
    <t>Fig2-7</t>
  </si>
  <si>
    <t>Inntekt</t>
  </si>
  <si>
    <t>Lønnstakere</t>
  </si>
  <si>
    <t>AFP- og alderspensjonister</t>
  </si>
  <si>
    <t>Fig2-8</t>
  </si>
  <si>
    <t>Utbytte</t>
  </si>
  <si>
    <t>d</t>
  </si>
  <si>
    <t>c</t>
  </si>
  <si>
    <t>Fig2-9</t>
  </si>
  <si>
    <t>ÅrÅr</t>
  </si>
  <si>
    <t>Sverige, Danmark, Finland</t>
  </si>
  <si>
    <t>Fig2-10</t>
  </si>
  <si>
    <t>Date</t>
  </si>
  <si>
    <t>Utbytteskatt</t>
  </si>
  <si>
    <t>Selskapsskatt</t>
  </si>
  <si>
    <t>Fig2-11</t>
  </si>
  <si>
    <t>null</t>
  </si>
  <si>
    <t>Olje- og gassutvinning (ekskl. tjenester)</t>
  </si>
  <si>
    <t>Fig2-12</t>
  </si>
  <si>
    <t>Kraftproduksjon</t>
  </si>
  <si>
    <t>Havbruk</t>
  </si>
  <si>
    <t>Fiske og fangst</t>
  </si>
  <si>
    <t>Fig2-13</t>
  </si>
  <si>
    <t>Årstall</t>
  </si>
  <si>
    <t>Miljø-, produksjons- og arealavgifter</t>
  </si>
  <si>
    <t>Utbytte fra Equinor</t>
  </si>
  <si>
    <t>SDØE</t>
  </si>
  <si>
    <t xml:space="preserve">Skatter </t>
  </si>
  <si>
    <t>Oljepris</t>
  </si>
  <si>
    <t>Fig2-14</t>
  </si>
  <si>
    <t>0-&lt;br&gt;300</t>
  </si>
  <si>
    <t>300-&lt;br&gt;500</t>
  </si>
  <si>
    <t xml:space="preserve">500-&lt;br&gt;750 </t>
  </si>
  <si>
    <t>750-&lt;br&gt;1000</t>
  </si>
  <si>
    <t>1000-&lt;br&gt;3000</t>
  </si>
  <si>
    <t>&gt;3000</t>
  </si>
  <si>
    <t>Intervall</t>
  </si>
  <si>
    <t>Formuesskatt</t>
  </si>
  <si>
    <t>Inntektsskatt</t>
  </si>
  <si>
    <t>Fig2-15</t>
  </si>
  <si>
    <t>1. desil</t>
  </si>
  <si>
    <t>2. desil</t>
  </si>
  <si>
    <t>3. desil</t>
  </si>
  <si>
    <t>4. desil</t>
  </si>
  <si>
    <t>5. desil</t>
  </si>
  <si>
    <t>6. desil</t>
  </si>
  <si>
    <t>7. desil</t>
  </si>
  <si>
    <t>8. desil</t>
  </si>
  <si>
    <t>9. desil</t>
  </si>
  <si>
    <t>Persentil 91-95</t>
  </si>
  <si>
    <t>Persentil 96-99</t>
  </si>
  <si>
    <t>Persentil 99.1-99.9</t>
  </si>
  <si>
    <t>Topp 0.1 pst.</t>
  </si>
  <si>
    <t>Inntektsgrupper</t>
  </si>
  <si>
    <t>Uten formuesskatt</t>
  </si>
  <si>
    <t>Med formuesskatt</t>
  </si>
  <si>
    <t>Fig2-16</t>
  </si>
  <si>
    <t>Gjennomsnittlig formuesskatt (høyre akse)</t>
  </si>
  <si>
    <t>Anslag andel</t>
  </si>
  <si>
    <t>Anslag gjennomsnitt</t>
  </si>
  <si>
    <t>Fig2-17</t>
  </si>
  <si>
    <t>Desil</t>
  </si>
  <si>
    <t>Bruttofinanskapital</t>
  </si>
  <si>
    <t>Annen realkapital</t>
  </si>
  <si>
    <t>Primærbolig</t>
  </si>
  <si>
    <t>Gjeld</t>
  </si>
  <si>
    <t>Nettoformue</t>
  </si>
  <si>
    <t>Fig2-18</t>
  </si>
  <si>
    <t>Eiendomsskatt bolig og friitdsbolig</t>
  </si>
  <si>
    <t>Eiendomsskatt fra annen eiendom (-2022)</t>
  </si>
  <si>
    <t>Eiendomsskatt vannkraftanlegg</t>
  </si>
  <si>
    <t>Eiendomsskatt vindkraft</t>
  </si>
  <si>
    <t xml:space="preserve">Eiendomsskatt petroleumsanlegg </t>
  </si>
  <si>
    <t>Eiendomsskatt annen næringseiendom m.v</t>
  </si>
  <si>
    <t>Fig2-19</t>
  </si>
  <si>
    <t>OECD gjennomsnitt</t>
  </si>
  <si>
    <t>Skatt på arv og gaver</t>
  </si>
  <si>
    <t>Eiendomsskatt</t>
  </si>
  <si>
    <t>Dokumentavgift og andre skatter på kapitaltransaksjoner</t>
  </si>
  <si>
    <t>Andre skatter på kapital</t>
  </si>
  <si>
    <t>Fig2-20</t>
  </si>
  <si>
    <t>New &lt;br&gt;Zealand</t>
  </si>
  <si>
    <t>Region</t>
  </si>
  <si>
    <t>Alminnelig merverdiavgiftssats</t>
  </si>
  <si>
    <t>Merverdiavgiftsinntekt i prosent av totalt forbruk</t>
  </si>
  <si>
    <t>Fig2-21</t>
  </si>
  <si>
    <t>NORGE</t>
  </si>
  <si>
    <t>Andel av BNP</t>
  </si>
  <si>
    <t>Andel av totale skatter</t>
  </si>
  <si>
    <t>Fig2-22</t>
  </si>
  <si>
    <t>Kummulative utslipp (mill.tonn)</t>
  </si>
  <si>
    <t>Effektiv karbonpris (NOK)</t>
  </si>
  <si>
    <t>Eksplisitt karbonpris (NOK)</t>
  </si>
  <si>
    <t>Fig2-23</t>
  </si>
  <si>
    <t>Inntekt før skatt og overføringer</t>
  </si>
  <si>
    <t>Inntekt etter skatt og overføringer</t>
  </si>
  <si>
    <t>Fig2-24</t>
  </si>
  <si>
    <t>2012</t>
  </si>
  <si>
    <t>2015</t>
  </si>
  <si>
    <t>2021</t>
  </si>
  <si>
    <t>2023</t>
  </si>
  <si>
    <t>Fig2-25</t>
  </si>
  <si>
    <t>Bruttoinntekt (mill. kroner)</t>
  </si>
  <si>
    <t>Skatt (mill. kroner)</t>
  </si>
  <si>
    <t>Skatt i pst. av bruttoinntekt (h. akse)</t>
  </si>
  <si>
    <t>Fig2-26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</si>
  <si>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</si>
  <si>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</si>
  <si>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</si>
  <si>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</si>
  <si>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</si>
  <si>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</si>
  <si>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</si>
  <si>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</si>
  <si>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</si>
  <si>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</si>
  <si>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I alt</t>
  </si>
  <si>
    <t>Avgift</t>
  </si>
  <si>
    <t>Skatt</t>
  </si>
  <si>
    <t>Fig2-27</t>
  </si>
  <si>
    <t>Lønn og pensjon</t>
  </si>
  <si>
    <t>Selskaper</t>
  </si>
  <si>
    <t>Primærnæringer</t>
  </si>
  <si>
    <t>Finanskapital og pensjonssparing</t>
  </si>
  <si>
    <t>Rabatt i formuesskatt</t>
  </si>
  <si>
    <t>Bolig, lavere inntektsskatt og dokumentavgift</t>
  </si>
  <si>
    <t>Særavgifter</t>
  </si>
  <si>
    <t>null.1</t>
  </si>
  <si>
    <t>Fig2-28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</si>
</sst>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8D5E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29"/>
  <sheetViews>
    <sheetView tabSelected="1" workbookViewId="0"/>
  </sheetViews>
  <sheetFormatPr defaultRowHeight="15"/>
  <cols>
    <col min="1" max="1" width="20.7109375" style="1" customWidth="1"/>
    <col min="2" max="2" width="160.7109375" style="1" customWidth="1"/>
  </cols>
  <sheetData>
    <row r="1" spans="1:2">
      <c r="A1" s="2" t="s">
        <v>28</v>
      </c>
      <c r="B1" s="2" t="s">
        <v>29</v>
      </c>
    </row>
    <row r="2" spans="1:2">
      <c r="A2" s="1">
        <f>HYPERLINK("#'Fig2-1'!A1", "Fig2-1")</f>
        <v>0</v>
      </c>
      <c r="B2" s="1" t="s">
        <v>0</v>
      </c>
    </row>
    <row r="3" spans="1:2">
      <c r="A3" s="1">
        <f>HYPERLINK("#'Fig2-2'!A1", "Fig2-2")</f>
        <v>0</v>
      </c>
      <c r="B3" s="1" t="s">
        <v>1</v>
      </c>
    </row>
    <row r="4" spans="1:2">
      <c r="A4" s="1">
        <f>HYPERLINK("#'Fig2-3'!A1", "Fig2-3")</f>
        <v>0</v>
      </c>
      <c r="B4" s="1" t="s">
        <v>2</v>
      </c>
    </row>
    <row r="5" spans="1:2">
      <c r="A5" s="1">
        <f>HYPERLINK("#'Fig2-4'!A1", "Fig2-4")</f>
        <v>0</v>
      </c>
      <c r="B5" s="1" t="s">
        <v>3</v>
      </c>
    </row>
    <row r="6" spans="1:2">
      <c r="A6" s="1">
        <f>HYPERLINK("#'Fig2-5'!A1", "Fig2-5")</f>
        <v>0</v>
      </c>
      <c r="B6" s="1" t="s">
        <v>4</v>
      </c>
    </row>
    <row r="7" spans="1:2">
      <c r="A7" s="1">
        <f>HYPERLINK("#'Fig2-6'!A1", "Fig2-6")</f>
        <v>0</v>
      </c>
      <c r="B7" s="1" t="s">
        <v>5</v>
      </c>
    </row>
    <row r="8" spans="1:2">
      <c r="A8" s="1">
        <f>HYPERLINK("#'Fig2-7'!A1", "Fig2-7")</f>
        <v>0</v>
      </c>
      <c r="B8" s="1" t="s">
        <v>6</v>
      </c>
    </row>
    <row r="9" spans="1:2">
      <c r="A9" s="1">
        <f>HYPERLINK("#'Fig2-8'!A1", "Fig2-8")</f>
        <v>0</v>
      </c>
      <c r="B9" s="1" t="s">
        <v>7</v>
      </c>
    </row>
    <row r="10" spans="1:2">
      <c r="A10" s="1">
        <f>HYPERLINK("#'Fig2-9'!A1", "Fig2-9")</f>
        <v>0</v>
      </c>
      <c r="B10" s="1" t="s">
        <v>8</v>
      </c>
    </row>
    <row r="11" spans="1:2">
      <c r="A11" s="1">
        <f>HYPERLINK("#'Fig2-10'!A1", "Fig2-10")</f>
        <v>0</v>
      </c>
      <c r="B11" s="1" t="s">
        <v>9</v>
      </c>
    </row>
    <row r="12" spans="1:2">
      <c r="A12" s="1">
        <f>HYPERLINK("#'Fig2-11'!A1", "Fig2-11")</f>
        <v>0</v>
      </c>
      <c r="B12" s="1" t="s">
        <v>10</v>
      </c>
    </row>
    <row r="13" spans="1:2">
      <c r="A13" s="1">
        <f>HYPERLINK("#'Fig2-12'!A1", "Fig2-12")</f>
        <v>0</v>
      </c>
      <c r="B13" s="1" t="s">
        <v>11</v>
      </c>
    </row>
    <row r="14" spans="1:2">
      <c r="A14" s="1">
        <f>HYPERLINK("#'Fig2-13'!A1", "Fig2-13")</f>
        <v>0</v>
      </c>
      <c r="B14" s="1" t="s">
        <v>12</v>
      </c>
    </row>
    <row r="15" spans="1:2">
      <c r="A15" s="1">
        <f>HYPERLINK("#'Fig2-14'!A1", "Fig2-14")</f>
        <v>0</v>
      </c>
      <c r="B15" s="1" t="s">
        <v>13</v>
      </c>
    </row>
    <row r="16" spans="1:2">
      <c r="A16" s="1">
        <f>HYPERLINK("#'Fig2-15'!A1", "Fig2-15")</f>
        <v>0</v>
      </c>
      <c r="B16" s="1" t="s">
        <v>14</v>
      </c>
    </row>
    <row r="17" spans="1:2">
      <c r="A17" s="1">
        <f>HYPERLINK("#'Fig2-16'!A1", "Fig2-16")</f>
        <v>0</v>
      </c>
      <c r="B17" s="1" t="s">
        <v>15</v>
      </c>
    </row>
    <row r="18" spans="1:2">
      <c r="A18" s="1">
        <f>HYPERLINK("#'Fig2-17'!A1", "Fig2-17")</f>
        <v>0</v>
      </c>
      <c r="B18" s="1" t="s">
        <v>16</v>
      </c>
    </row>
    <row r="19" spans="1:2">
      <c r="A19" s="1">
        <f>HYPERLINK("#'Fig2-18'!A1", "Fig2-18")</f>
        <v>0</v>
      </c>
      <c r="B19" s="1" t="s">
        <v>17</v>
      </c>
    </row>
    <row r="20" spans="1:2">
      <c r="A20" s="1">
        <f>HYPERLINK("#'Fig2-19'!A1", "Fig2-19")</f>
        <v>0</v>
      </c>
      <c r="B20" s="1" t="s">
        <v>18</v>
      </c>
    </row>
    <row r="21" spans="1:2">
      <c r="A21" s="1">
        <f>HYPERLINK("#'Fig2-20'!A1", "Fig2-20")</f>
        <v>0</v>
      </c>
      <c r="B21" s="1" t="s">
        <v>19</v>
      </c>
    </row>
    <row r="22" spans="1:2">
      <c r="A22" s="1">
        <f>HYPERLINK("#'Fig2-21'!A1", "Fig2-21")</f>
        <v>0</v>
      </c>
      <c r="B22" s="1" t="s">
        <v>20</v>
      </c>
    </row>
    <row r="23" spans="1:2">
      <c r="A23" s="1">
        <f>HYPERLINK("#'Fig2-22'!A1", "Fig2-22")</f>
        <v>0</v>
      </c>
      <c r="B23" s="1" t="s">
        <v>21</v>
      </c>
    </row>
    <row r="24" spans="1:2">
      <c r="A24" s="1">
        <f>HYPERLINK("#'Fig2-23'!A1", "Fig2-23")</f>
        <v>0</v>
      </c>
      <c r="B24" s="1" t="s">
        <v>22</v>
      </c>
    </row>
    <row r="25" spans="1:2">
      <c r="A25" s="1">
        <f>HYPERLINK("#'Fig2-24'!A1", "Fig2-24")</f>
        <v>0</v>
      </c>
      <c r="B25" s="1" t="s">
        <v>23</v>
      </c>
    </row>
    <row r="26" spans="1:2">
      <c r="A26" s="1">
        <f>HYPERLINK("#'Fig2-25'!A1", "Fig2-25")</f>
        <v>0</v>
      </c>
      <c r="B26" s="1" t="s">
        <v>24</v>
      </c>
    </row>
    <row r="27" spans="1:2">
      <c r="A27" s="1">
        <f>HYPERLINK("#'Fig2-26'!A1", "Fig2-26")</f>
        <v>0</v>
      </c>
      <c r="B27" s="1" t="s">
        <v>25</v>
      </c>
    </row>
    <row r="28" spans="1:2">
      <c r="A28" s="1">
        <f>HYPERLINK("#'Fig2-27'!A1", "Fig2-27")</f>
        <v>0</v>
      </c>
      <c r="B28" s="1" t="s">
        <v>26</v>
      </c>
    </row>
    <row r="29" spans="1:2">
      <c r="A29" s="1">
        <f>HYPERLINK("#'Fig2-28'!A1", "Fig2-28")</f>
        <v>0</v>
      </c>
      <c r="B29" s="1" t="s">
        <v>27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5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76</v>
      </c>
    </row>
    <row r="3" spans="1:3">
      <c r="A3" s="2" t="s">
        <v>37</v>
      </c>
      <c r="B3" s="2" t="s">
        <v>74</v>
      </c>
      <c r="C3" s="2" t="s">
        <v>75</v>
      </c>
    </row>
    <row r="4" spans="1:3">
      <c r="A4" s="1" t="s">
        <v>60</v>
      </c>
      <c r="B4" s="1">
        <v>34.62</v>
      </c>
      <c r="C4" s="1">
        <v>19.28</v>
      </c>
    </row>
    <row r="5" spans="1:3">
      <c r="A5" s="1" t="s">
        <v>73</v>
      </c>
      <c r="B5" s="1">
        <v>29.5</v>
      </c>
      <c r="C5" s="1">
        <v>22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48"/>
  <sheetViews>
    <sheetView workbookViewId="0"/>
  </sheetViews>
  <sheetFormatPr defaultRowHeight="15"/>
  <cols>
    <col min="1" max="4" width="20.7109375" style="1" customWidth="1"/>
  </cols>
  <sheetData>
    <row r="1" spans="1:4">
      <c r="A1" s="2" t="s">
        <v>79</v>
      </c>
    </row>
    <row r="3" spans="1:4">
      <c r="A3" s="2" t="s">
        <v>77</v>
      </c>
      <c r="B3" s="2" t="s">
        <v>42</v>
      </c>
      <c r="C3" s="2" t="s">
        <v>52</v>
      </c>
      <c r="D3" s="2" t="s">
        <v>78</v>
      </c>
    </row>
    <row r="4" spans="1:4">
      <c r="A4" s="1">
        <v>1981</v>
      </c>
      <c r="B4" s="1">
        <v>50.8</v>
      </c>
      <c r="C4" s="1">
        <v>47.8</v>
      </c>
      <c r="D4" s="1">
        <v>53.1</v>
      </c>
    </row>
    <row r="5" spans="1:4">
      <c r="A5" s="1">
        <v>1982</v>
      </c>
      <c r="B5" s="1">
        <v>50.8</v>
      </c>
      <c r="C5" s="1">
        <v>48.33</v>
      </c>
      <c r="D5" s="1">
        <v>53.18</v>
      </c>
    </row>
    <row r="6" spans="1:4">
      <c r="A6" s="1">
        <v>1983</v>
      </c>
      <c r="B6" s="1">
        <v>50.8</v>
      </c>
      <c r="C6" s="1">
        <v>48.5</v>
      </c>
      <c r="D6" s="1">
        <v>53.2</v>
      </c>
    </row>
    <row r="7" spans="1:4">
      <c r="A7" s="1">
        <v>1984</v>
      </c>
      <c r="B7" s="1">
        <v>50.8</v>
      </c>
      <c r="C7" s="1">
        <v>48</v>
      </c>
      <c r="D7" s="1">
        <v>52.78</v>
      </c>
    </row>
    <row r="8" spans="1:4">
      <c r="A8" s="1">
        <v>1985</v>
      </c>
      <c r="B8" s="1">
        <v>50.8</v>
      </c>
      <c r="C8" s="1">
        <v>48.49</v>
      </c>
      <c r="D8" s="1">
        <v>56.12</v>
      </c>
    </row>
    <row r="9" spans="1:4">
      <c r="A9" s="1">
        <v>1986</v>
      </c>
      <c r="B9" s="1">
        <v>50.8</v>
      </c>
      <c r="C9" s="1">
        <v>47.49</v>
      </c>
      <c r="D9" s="1">
        <v>52.7</v>
      </c>
    </row>
    <row r="10" spans="1:4">
      <c r="A10" s="1">
        <v>1987</v>
      </c>
      <c r="B10" s="1">
        <v>50.8</v>
      </c>
      <c r="C10" s="1">
        <v>46.94</v>
      </c>
      <c r="D10" s="1">
        <v>52.7</v>
      </c>
    </row>
    <row r="11" spans="1:4">
      <c r="A11" s="1">
        <v>1988</v>
      </c>
      <c r="B11" s="1">
        <v>50.8</v>
      </c>
      <c r="C11" s="1">
        <v>44.44</v>
      </c>
      <c r="D11" s="1">
        <v>52.7</v>
      </c>
    </row>
    <row r="12" spans="1:4">
      <c r="A12" s="1">
        <v>1989</v>
      </c>
      <c r="B12" s="1">
        <v>50.8</v>
      </c>
      <c r="C12" s="1">
        <v>42.58</v>
      </c>
      <c r="D12" s="1">
        <v>54.2</v>
      </c>
    </row>
    <row r="13" spans="1:4">
      <c r="A13" s="1">
        <v>1990</v>
      </c>
      <c r="B13" s="1">
        <v>50.8</v>
      </c>
      <c r="C13" s="1">
        <v>41.34</v>
      </c>
      <c r="D13" s="1">
        <v>45.83</v>
      </c>
    </row>
    <row r="14" spans="1:4">
      <c r="A14" s="1">
        <v>1991</v>
      </c>
      <c r="B14" s="1">
        <v>50.8</v>
      </c>
      <c r="C14" s="1">
        <v>39.75</v>
      </c>
      <c r="D14" s="1">
        <v>36.67</v>
      </c>
    </row>
    <row r="15" spans="1:4">
      <c r="A15" s="1">
        <v>1992</v>
      </c>
      <c r="B15" s="1">
        <v>28</v>
      </c>
      <c r="C15" s="1">
        <v>38.04</v>
      </c>
      <c r="D15" s="1">
        <v>34.33</v>
      </c>
    </row>
    <row r="16" spans="1:4">
      <c r="A16" s="1">
        <v>1993</v>
      </c>
      <c r="B16" s="1">
        <v>28</v>
      </c>
      <c r="C16" s="1">
        <v>36.84</v>
      </c>
      <c r="D16" s="1">
        <v>29.67</v>
      </c>
    </row>
    <row r="17" spans="1:4">
      <c r="A17" s="1">
        <v>1994</v>
      </c>
      <c r="B17" s="1">
        <v>28</v>
      </c>
      <c r="C17" s="1">
        <v>36.64</v>
      </c>
      <c r="D17" s="1">
        <v>29</v>
      </c>
    </row>
    <row r="18" spans="1:4">
      <c r="A18" s="1">
        <v>1995</v>
      </c>
      <c r="B18" s="1">
        <v>28</v>
      </c>
      <c r="C18" s="1">
        <v>37.16</v>
      </c>
      <c r="D18" s="1">
        <v>29</v>
      </c>
    </row>
    <row r="19" spans="1:4">
      <c r="A19" s="1">
        <v>1996</v>
      </c>
      <c r="B19" s="1">
        <v>28</v>
      </c>
      <c r="C19" s="1">
        <v>36.5</v>
      </c>
      <c r="D19" s="1">
        <v>30</v>
      </c>
    </row>
    <row r="20" spans="1:4">
      <c r="A20" s="1">
        <v>1997</v>
      </c>
      <c r="B20" s="1">
        <v>28</v>
      </c>
      <c r="C20" s="1">
        <v>36.48</v>
      </c>
      <c r="D20" s="1">
        <v>30</v>
      </c>
    </row>
    <row r="21" spans="1:4">
      <c r="A21" s="1">
        <v>1998</v>
      </c>
      <c r="B21" s="1">
        <v>28</v>
      </c>
      <c r="C21" s="1">
        <v>35.43</v>
      </c>
      <c r="D21" s="1">
        <v>30</v>
      </c>
    </row>
    <row r="22" spans="1:4">
      <c r="A22" s="1">
        <v>1999</v>
      </c>
      <c r="B22" s="1">
        <v>28</v>
      </c>
      <c r="C22" s="1">
        <v>34.55</v>
      </c>
      <c r="D22" s="1">
        <v>29.33</v>
      </c>
    </row>
    <row r="23" spans="1:4">
      <c r="A23" s="1">
        <v>2000</v>
      </c>
      <c r="B23" s="1">
        <v>28</v>
      </c>
      <c r="C23" s="1">
        <v>33.66</v>
      </c>
      <c r="D23" s="1">
        <v>29.67</v>
      </c>
    </row>
    <row r="24" spans="1:4">
      <c r="A24" s="1">
        <v>2001</v>
      </c>
      <c r="B24" s="1">
        <v>28</v>
      </c>
      <c r="C24" s="1">
        <v>32.58</v>
      </c>
      <c r="D24" s="1">
        <v>29</v>
      </c>
    </row>
    <row r="25" spans="1:4">
      <c r="A25" s="1">
        <v>2002</v>
      </c>
      <c r="B25" s="1">
        <v>28</v>
      </c>
      <c r="C25" s="1">
        <v>31.34</v>
      </c>
      <c r="D25" s="1">
        <v>29</v>
      </c>
    </row>
    <row r="26" spans="1:4">
      <c r="A26" s="1">
        <v>2003</v>
      </c>
      <c r="B26" s="1">
        <v>28</v>
      </c>
      <c r="C26" s="1">
        <v>30.75</v>
      </c>
      <c r="D26" s="1">
        <v>29</v>
      </c>
    </row>
    <row r="27" spans="1:4">
      <c r="A27" s="1">
        <v>2004</v>
      </c>
      <c r="B27" s="1">
        <v>28</v>
      </c>
      <c r="C27" s="1">
        <v>29.83</v>
      </c>
      <c r="D27" s="1">
        <v>29</v>
      </c>
    </row>
    <row r="28" spans="1:4">
      <c r="A28" s="1">
        <v>2005</v>
      </c>
      <c r="B28" s="1">
        <v>28</v>
      </c>
      <c r="C28" s="1">
        <v>28.71</v>
      </c>
      <c r="D28" s="1">
        <v>27.33</v>
      </c>
    </row>
    <row r="29" spans="1:4">
      <c r="A29" s="1">
        <v>2006</v>
      </c>
      <c r="B29" s="1">
        <v>28</v>
      </c>
      <c r="C29" s="1">
        <v>28.17</v>
      </c>
      <c r="D29" s="1">
        <v>27.33</v>
      </c>
    </row>
    <row r="30" spans="1:4">
      <c r="A30" s="1">
        <v>2007</v>
      </c>
      <c r="B30" s="1">
        <v>28</v>
      </c>
      <c r="C30" s="1">
        <v>27.67</v>
      </c>
      <c r="D30" s="1">
        <v>26.33</v>
      </c>
    </row>
    <row r="31" spans="1:4">
      <c r="A31" s="1">
        <v>2008</v>
      </c>
      <c r="B31" s="1">
        <v>28</v>
      </c>
      <c r="C31" s="1">
        <v>26.64</v>
      </c>
      <c r="D31" s="1">
        <v>26.33</v>
      </c>
    </row>
    <row r="32" spans="1:4">
      <c r="A32" s="1">
        <v>2009</v>
      </c>
      <c r="B32" s="1">
        <v>28</v>
      </c>
      <c r="C32" s="1">
        <v>26.39</v>
      </c>
      <c r="D32" s="1">
        <v>25.77</v>
      </c>
    </row>
    <row r="33" spans="1:4">
      <c r="A33" s="1">
        <v>2010</v>
      </c>
      <c r="B33" s="1">
        <v>28</v>
      </c>
      <c r="C33" s="1">
        <v>25.74</v>
      </c>
      <c r="D33" s="1">
        <v>25.77</v>
      </c>
    </row>
    <row r="34" spans="1:4">
      <c r="A34" s="1">
        <v>2011</v>
      </c>
      <c r="B34" s="1">
        <v>28</v>
      </c>
      <c r="C34" s="1">
        <v>25.67</v>
      </c>
      <c r="D34" s="1">
        <v>25.77</v>
      </c>
    </row>
    <row r="35" spans="1:4">
      <c r="A35" s="1">
        <v>2012</v>
      </c>
      <c r="B35" s="1">
        <v>28</v>
      </c>
      <c r="C35" s="1">
        <v>25.51</v>
      </c>
      <c r="D35" s="1">
        <v>25.27</v>
      </c>
    </row>
    <row r="36" spans="1:4">
      <c r="A36" s="1">
        <v>2013</v>
      </c>
      <c r="B36" s="1">
        <v>28</v>
      </c>
      <c r="C36" s="1">
        <v>25.68</v>
      </c>
      <c r="D36" s="1">
        <v>23.83</v>
      </c>
    </row>
    <row r="37" spans="1:4">
      <c r="A37" s="1">
        <v>2014</v>
      </c>
      <c r="B37" s="1">
        <v>27</v>
      </c>
      <c r="C37" s="1">
        <v>25.43</v>
      </c>
      <c r="D37" s="1">
        <v>22.17</v>
      </c>
    </row>
    <row r="38" spans="1:4">
      <c r="A38" s="1">
        <v>2015</v>
      </c>
      <c r="B38" s="1">
        <v>27</v>
      </c>
      <c r="C38" s="1">
        <v>25.29</v>
      </c>
      <c r="D38" s="1">
        <v>21.83</v>
      </c>
    </row>
    <row r="39" spans="1:4">
      <c r="A39" s="1">
        <v>2016</v>
      </c>
      <c r="B39" s="1">
        <v>25</v>
      </c>
      <c r="C39" s="1">
        <v>24.65</v>
      </c>
      <c r="D39" s="1">
        <v>21.33</v>
      </c>
    </row>
    <row r="40" spans="1:4">
      <c r="A40" s="1">
        <v>2017</v>
      </c>
      <c r="B40" s="1">
        <v>24</v>
      </c>
      <c r="C40" s="1">
        <v>24.47</v>
      </c>
      <c r="D40" s="1">
        <v>21.33</v>
      </c>
    </row>
    <row r="41" spans="1:4">
      <c r="A41" s="1">
        <v>2018</v>
      </c>
      <c r="B41" s="1">
        <v>23</v>
      </c>
      <c r="C41" s="1">
        <v>23.74</v>
      </c>
      <c r="D41" s="1">
        <v>21.33</v>
      </c>
    </row>
    <row r="42" spans="1:4">
      <c r="A42" s="1">
        <v>2019</v>
      </c>
      <c r="B42" s="1">
        <v>22</v>
      </c>
      <c r="C42" s="1">
        <v>23.53</v>
      </c>
      <c r="D42" s="1">
        <v>21.13</v>
      </c>
    </row>
    <row r="43" spans="1:4">
      <c r="A43" s="1">
        <v>2020</v>
      </c>
      <c r="B43" s="1">
        <v>22</v>
      </c>
      <c r="C43" s="1">
        <v>23.55</v>
      </c>
      <c r="D43" s="1">
        <v>21.13</v>
      </c>
    </row>
    <row r="44" spans="1:4">
      <c r="A44" s="1">
        <v>2021</v>
      </c>
      <c r="B44" s="1">
        <v>22</v>
      </c>
      <c r="C44" s="1">
        <v>23.57</v>
      </c>
      <c r="D44" s="1">
        <v>20.87</v>
      </c>
    </row>
    <row r="45" spans="1:4">
      <c r="A45" s="1">
        <v>2022</v>
      </c>
      <c r="B45" s="1">
        <v>22</v>
      </c>
      <c r="C45" s="1">
        <v>23.57</v>
      </c>
      <c r="D45" s="1">
        <v>20.87</v>
      </c>
    </row>
    <row r="46" spans="1:4">
      <c r="A46" s="1">
        <v>2023</v>
      </c>
      <c r="B46" s="1">
        <v>22</v>
      </c>
      <c r="C46" s="1">
        <v>23.73</v>
      </c>
      <c r="D46" s="1">
        <v>20.87</v>
      </c>
    </row>
    <row r="47" spans="1:4">
      <c r="A47" s="1">
        <v>2024</v>
      </c>
      <c r="B47" s="1">
        <v>22</v>
      </c>
      <c r="C47" s="1">
        <v>23.85</v>
      </c>
      <c r="D47" s="1">
        <v>20.87</v>
      </c>
    </row>
    <row r="48" spans="1:4">
      <c r="A48" s="1">
        <v>2025</v>
      </c>
      <c r="B48" s="1">
        <v>22</v>
      </c>
      <c r="C48" s="1">
        <v>24.2</v>
      </c>
      <c r="D48" s="1">
        <v>20.87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12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83</v>
      </c>
    </row>
    <row r="3" spans="1:3">
      <c r="A3" s="2" t="s">
        <v>80</v>
      </c>
      <c r="B3" s="2" t="s">
        <v>81</v>
      </c>
      <c r="C3" s="2" t="s">
        <v>82</v>
      </c>
    </row>
    <row r="4" spans="1:3">
      <c r="A4" s="1" t="s">
        <v>54</v>
      </c>
      <c r="B4" s="1">
        <v>21.72</v>
      </c>
      <c r="C4" s="1">
        <v>36.13</v>
      </c>
    </row>
    <row r="5" spans="1:3">
      <c r="A5" s="1" t="s">
        <v>44</v>
      </c>
      <c r="B5" s="1">
        <v>32.76</v>
      </c>
      <c r="C5" s="1">
        <v>22</v>
      </c>
    </row>
    <row r="6" spans="1:3">
      <c r="A6" s="1" t="s">
        <v>56</v>
      </c>
      <c r="B6" s="1">
        <v>29.51</v>
      </c>
      <c r="C6" s="1">
        <v>25</v>
      </c>
    </row>
    <row r="7" spans="1:3">
      <c r="A7" s="1" t="s">
        <v>42</v>
      </c>
      <c r="B7" s="1">
        <v>29.52</v>
      </c>
      <c r="C7" s="1">
        <v>22</v>
      </c>
    </row>
    <row r="8" spans="1:3">
      <c r="A8" s="1" t="s">
        <v>55</v>
      </c>
      <c r="B8" s="1">
        <v>18.45</v>
      </c>
      <c r="C8" s="1">
        <v>30.06</v>
      </c>
    </row>
    <row r="9" spans="1:3">
      <c r="A9" s="1" t="s">
        <v>57</v>
      </c>
      <c r="B9" s="1">
        <v>21.34</v>
      </c>
      <c r="C9" s="1">
        <v>25.57</v>
      </c>
    </row>
    <row r="10" spans="1:3">
      <c r="A10" s="1" t="s">
        <v>40</v>
      </c>
      <c r="B10" s="1">
        <v>23.82</v>
      </c>
      <c r="C10" s="1">
        <v>20.6</v>
      </c>
    </row>
    <row r="11" spans="1:3">
      <c r="A11" s="1" t="s">
        <v>41</v>
      </c>
      <c r="B11" s="1">
        <v>23.12</v>
      </c>
      <c r="C11" s="1">
        <v>20</v>
      </c>
    </row>
    <row r="12" spans="1:3">
      <c r="A12" s="1" t="s">
        <v>43</v>
      </c>
      <c r="B12" s="1">
        <v>17.6</v>
      </c>
      <c r="C12" s="1">
        <v>20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B42"/>
  <sheetViews>
    <sheetView workbookViewId="0"/>
  </sheetViews>
  <sheetFormatPr defaultRowHeight="15"/>
  <cols>
    <col min="1" max="2" width="20.7109375" style="1" customWidth="1"/>
  </cols>
  <sheetData>
    <row r="1" spans="1:2">
      <c r="A1" s="2" t="s">
        <v>86</v>
      </c>
    </row>
    <row r="3" spans="1:2">
      <c r="A3" s="2" t="s">
        <v>84</v>
      </c>
      <c r="B3" s="2" t="s">
        <v>85</v>
      </c>
    </row>
    <row r="4" spans="1:2">
      <c r="A4" s="1">
        <v>1984</v>
      </c>
      <c r="B4" s="1">
        <v>254.0114038</v>
      </c>
    </row>
    <row r="5" spans="1:2">
      <c r="A5" s="1">
        <v>1985</v>
      </c>
      <c r="B5" s="1">
        <v>249.6204982</v>
      </c>
    </row>
    <row r="6" spans="1:2">
      <c r="A6" s="1">
        <v>1986</v>
      </c>
      <c r="B6" s="1">
        <v>89.55530505</v>
      </c>
    </row>
    <row r="7" spans="1:2">
      <c r="A7" s="1">
        <v>1987</v>
      </c>
      <c r="B7" s="1">
        <v>66.48084765999999</v>
      </c>
    </row>
    <row r="8" spans="1:2">
      <c r="A8" s="1">
        <v>1988</v>
      </c>
      <c r="B8" s="1">
        <v>24.43397419</v>
      </c>
    </row>
    <row r="9" spans="1:2">
      <c r="A9" s="1">
        <v>1989</v>
      </c>
      <c r="B9" s="1">
        <v>87.40630815</v>
      </c>
    </row>
    <row r="10" spans="1:2">
      <c r="A10" s="1">
        <v>1990</v>
      </c>
      <c r="B10" s="1">
        <v>126.3363034</v>
      </c>
    </row>
    <row r="11" spans="1:2">
      <c r="A11" s="1">
        <v>1991</v>
      </c>
      <c r="B11" s="1">
        <v>122.6928532</v>
      </c>
    </row>
    <row r="12" spans="1:2">
      <c r="A12" s="1">
        <v>1992</v>
      </c>
      <c r="B12" s="1">
        <v>109.8666219</v>
      </c>
    </row>
    <row r="13" spans="1:2">
      <c r="A13" s="1">
        <v>1993</v>
      </c>
      <c r="B13" s="1">
        <v>109.3455658</v>
      </c>
    </row>
    <row r="14" spans="1:2">
      <c r="A14" s="1">
        <v>1994</v>
      </c>
      <c r="B14" s="1">
        <v>109.871257</v>
      </c>
    </row>
    <row r="15" spans="1:2">
      <c r="A15" s="1">
        <v>1995</v>
      </c>
      <c r="B15" s="1">
        <v>118.3231638</v>
      </c>
    </row>
    <row r="16" spans="1:2">
      <c r="A16" s="1">
        <v>1996</v>
      </c>
      <c r="B16" s="1">
        <v>207.9031538</v>
      </c>
    </row>
    <row r="17" spans="1:2">
      <c r="A17" s="1">
        <v>1997</v>
      </c>
      <c r="B17" s="1">
        <v>220.2610901</v>
      </c>
    </row>
    <row r="18" spans="1:2">
      <c r="A18" s="1">
        <v>1998</v>
      </c>
      <c r="B18" s="1">
        <v>87.3500724</v>
      </c>
    </row>
    <row r="19" spans="1:2">
      <c r="A19" s="1">
        <v>1999</v>
      </c>
      <c r="B19" s="1">
        <v>174.6455852</v>
      </c>
    </row>
    <row r="20" spans="1:2">
      <c r="A20" s="1">
        <v>2000</v>
      </c>
      <c r="B20" s="1">
        <v>505.1598564</v>
      </c>
    </row>
    <row r="21" spans="1:2">
      <c r="A21" s="1">
        <v>2001</v>
      </c>
      <c r="B21" s="1">
        <v>445.3608386</v>
      </c>
    </row>
    <row r="22" spans="1:2">
      <c r="A22" s="1">
        <v>2002</v>
      </c>
      <c r="B22" s="1">
        <v>353.0913411</v>
      </c>
    </row>
    <row r="23" spans="1:2">
      <c r="A23" s="1">
        <v>2003</v>
      </c>
      <c r="B23" s="1">
        <v>360.4837583</v>
      </c>
    </row>
    <row r="24" spans="1:2">
      <c r="A24" s="1">
        <v>2004</v>
      </c>
      <c r="B24" s="1">
        <v>476.5431314</v>
      </c>
    </row>
    <row r="25" spans="1:2">
      <c r="A25" s="1">
        <v>2005</v>
      </c>
      <c r="B25" s="1">
        <v>639.4188031</v>
      </c>
    </row>
    <row r="26" spans="1:2">
      <c r="A26" s="1">
        <v>2006</v>
      </c>
      <c r="B26" s="1">
        <v>751.5540987000001</v>
      </c>
    </row>
    <row r="27" spans="1:2">
      <c r="A27" s="1">
        <v>2007</v>
      </c>
      <c r="B27" s="1">
        <v>665.2491946</v>
      </c>
    </row>
    <row r="28" spans="1:2">
      <c r="A28" s="1">
        <v>2008</v>
      </c>
      <c r="B28" s="1">
        <v>849.6502406</v>
      </c>
    </row>
    <row r="29" spans="1:2">
      <c r="A29" s="1">
        <v>2009</v>
      </c>
      <c r="B29" s="1">
        <v>485.5869248</v>
      </c>
    </row>
    <row r="30" spans="1:2">
      <c r="A30" s="1">
        <v>2010</v>
      </c>
      <c r="B30" s="1">
        <v>536.3161399000001</v>
      </c>
    </row>
    <row r="31" spans="1:2">
      <c r="A31" s="1">
        <v>2011</v>
      </c>
      <c r="B31" s="1">
        <v>696.2781402000001</v>
      </c>
    </row>
    <row r="32" spans="1:2">
      <c r="A32" s="1">
        <v>2012</v>
      </c>
      <c r="B32" s="1">
        <v>720.5226443</v>
      </c>
    </row>
    <row r="33" spans="1:2">
      <c r="A33" s="1">
        <v>2013</v>
      </c>
      <c r="B33" s="1">
        <v>642.9336327</v>
      </c>
    </row>
    <row r="34" spans="1:2">
      <c r="A34" s="1">
        <v>2014</v>
      </c>
      <c r="B34" s="1">
        <v>528.482246</v>
      </c>
    </row>
    <row r="35" spans="1:2">
      <c r="A35" s="1">
        <v>2015</v>
      </c>
      <c r="B35" s="1">
        <v>339.220445</v>
      </c>
    </row>
    <row r="36" spans="1:2">
      <c r="A36" s="1">
        <v>2016</v>
      </c>
      <c r="B36" s="1">
        <v>206.8511186</v>
      </c>
    </row>
    <row r="37" spans="1:2">
      <c r="A37" s="1">
        <v>2017</v>
      </c>
      <c r="B37" s="1">
        <v>353.8592492</v>
      </c>
    </row>
    <row r="38" spans="1:2">
      <c r="A38" s="1">
        <v>2018</v>
      </c>
      <c r="B38" s="1">
        <v>497.7189091</v>
      </c>
    </row>
    <row r="39" spans="1:2">
      <c r="A39" s="1">
        <v>2019</v>
      </c>
      <c r="B39" s="1">
        <v>325.1222566</v>
      </c>
    </row>
    <row r="40" spans="1:2">
      <c r="A40" s="1">
        <v>2020</v>
      </c>
      <c r="B40" s="1">
        <v>140.7641177</v>
      </c>
    </row>
    <row r="41" spans="1:2">
      <c r="A41" s="1">
        <v>2021</v>
      </c>
      <c r="B41" s="1">
        <v>746.4583859000001</v>
      </c>
    </row>
    <row r="42" spans="1:2">
      <c r="A42" s="1">
        <v>2022</v>
      </c>
      <c r="B42" s="1">
        <v>1861.882546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D42"/>
  <sheetViews>
    <sheetView workbookViewId="0"/>
  </sheetViews>
  <sheetFormatPr defaultRowHeight="15"/>
  <cols>
    <col min="1" max="4" width="20.7109375" style="1" customWidth="1"/>
  </cols>
  <sheetData>
    <row r="1" spans="1:4">
      <c r="A1" s="2" t="s">
        <v>90</v>
      </c>
    </row>
    <row r="3" spans="1:4">
      <c r="A3" s="2" t="s">
        <v>84</v>
      </c>
      <c r="B3" s="2" t="s">
        <v>87</v>
      </c>
      <c r="C3" s="2" t="s">
        <v>88</v>
      </c>
      <c r="D3" s="2" t="s">
        <v>89</v>
      </c>
    </row>
    <row r="4" spans="1:4">
      <c r="A4" s="1">
        <v>1984</v>
      </c>
      <c r="B4" s="1">
        <v>0.759821021</v>
      </c>
      <c r="C4" s="1">
        <v>-0.457319002</v>
      </c>
      <c r="D4" s="1">
        <v>-10.1010777</v>
      </c>
    </row>
    <row r="5" spans="1:4">
      <c r="A5" s="1">
        <v>1985</v>
      </c>
      <c r="B5" s="1">
        <v>1.429066547</v>
      </c>
      <c r="C5" s="1">
        <v>0.097794985</v>
      </c>
      <c r="D5" s="1">
        <v>-9.918360681999999</v>
      </c>
    </row>
    <row r="6" spans="1:4">
      <c r="A6" s="1">
        <v>1986</v>
      </c>
      <c r="B6" s="1">
        <v>-2.699964763</v>
      </c>
      <c r="C6" s="1">
        <v>-0.882359648</v>
      </c>
      <c r="D6" s="1">
        <v>-9.913064318</v>
      </c>
    </row>
    <row r="7" spans="1:4">
      <c r="A7" s="1">
        <v>1987</v>
      </c>
      <c r="B7" s="1">
        <v>-2.621172673</v>
      </c>
      <c r="C7" s="1">
        <v>-0.778120882</v>
      </c>
      <c r="D7" s="1">
        <v>-9.254323066</v>
      </c>
    </row>
    <row r="8" spans="1:4">
      <c r="A8" s="1">
        <v>1988</v>
      </c>
      <c r="B8" s="1">
        <v>-4.067663019</v>
      </c>
      <c r="C8" s="1">
        <v>1.179617098</v>
      </c>
      <c r="D8" s="1">
        <v>-12.74982859</v>
      </c>
    </row>
    <row r="9" spans="1:4">
      <c r="A9" s="1">
        <v>1989</v>
      </c>
      <c r="B9" s="1">
        <v>-0.866261732</v>
      </c>
      <c r="C9" s="1">
        <v>-1.56193651</v>
      </c>
      <c r="D9" s="1">
        <v>-14.10150337</v>
      </c>
    </row>
    <row r="10" spans="1:4">
      <c r="A10" s="1">
        <v>1990</v>
      </c>
      <c r="B10" s="1">
        <v>0.022434164</v>
      </c>
      <c r="C10" s="1">
        <v>-1.364377368</v>
      </c>
      <c r="D10" s="1">
        <v>-12.07406257</v>
      </c>
    </row>
    <row r="11" spans="1:4">
      <c r="A11" s="1">
        <v>1991</v>
      </c>
      <c r="B11" s="1">
        <v>1.841032424</v>
      </c>
      <c r="C11" s="1">
        <v>-1.357517732</v>
      </c>
      <c r="D11" s="1">
        <v>-9.395206682</v>
      </c>
    </row>
    <row r="12" spans="1:4">
      <c r="A12" s="1">
        <v>1992</v>
      </c>
      <c r="B12" s="1">
        <v>-0.204025725</v>
      </c>
      <c r="C12" s="1">
        <v>-1.29784398</v>
      </c>
      <c r="D12" s="1">
        <v>-9.770450856</v>
      </c>
    </row>
    <row r="13" spans="1:4">
      <c r="A13" s="1">
        <v>1993</v>
      </c>
      <c r="B13" s="1">
        <v>-0.195316819</v>
      </c>
      <c r="C13" s="1">
        <v>0.826474442</v>
      </c>
      <c r="D13" s="1">
        <v>-9.727917736</v>
      </c>
    </row>
    <row r="14" spans="1:4">
      <c r="A14" s="1">
        <v>1994</v>
      </c>
      <c r="B14" s="1">
        <v>-2.255575672</v>
      </c>
      <c r="C14" s="1">
        <v>1.963248844</v>
      </c>
      <c r="D14" s="1">
        <v>-6.921403688</v>
      </c>
    </row>
    <row r="15" spans="1:4">
      <c r="A15" s="1">
        <v>1995</v>
      </c>
      <c r="B15" s="1">
        <v>1.967366479</v>
      </c>
      <c r="C15" s="1">
        <v>1.143997551</v>
      </c>
      <c r="D15" s="1">
        <v>-5.90468836</v>
      </c>
    </row>
    <row r="16" spans="1:4">
      <c r="A16" s="1">
        <v>1996</v>
      </c>
      <c r="B16" s="1">
        <v>7.047043648</v>
      </c>
      <c r="C16" s="1">
        <v>-1.204841735</v>
      </c>
      <c r="D16" s="1">
        <v>-5.749118953</v>
      </c>
    </row>
    <row r="17" spans="1:4">
      <c r="A17" s="1">
        <v>1997</v>
      </c>
      <c r="B17" s="1">
        <v>5.783865468</v>
      </c>
      <c r="C17" s="1">
        <v>0.269229867</v>
      </c>
      <c r="D17" s="1">
        <v>-6.530895308</v>
      </c>
    </row>
    <row r="18" spans="1:4">
      <c r="A18" s="1">
        <v>1998</v>
      </c>
      <c r="B18" s="1">
        <v>4.353754387</v>
      </c>
      <c r="C18" s="1">
        <v>1.27093871</v>
      </c>
      <c r="D18" s="1">
        <v>-3.307098661</v>
      </c>
    </row>
    <row r="19" spans="1:4">
      <c r="A19" s="1">
        <v>1999</v>
      </c>
      <c r="B19" s="1">
        <v>2.524419762</v>
      </c>
      <c r="C19" s="1">
        <v>3.183025772</v>
      </c>
      <c r="D19" s="1">
        <v>-4.279854341</v>
      </c>
    </row>
    <row r="20" spans="1:4">
      <c r="A20" s="1">
        <v>2000</v>
      </c>
      <c r="B20" s="1">
        <v>4.48609338</v>
      </c>
      <c r="C20" s="1">
        <v>7.185092467</v>
      </c>
      <c r="D20" s="1">
        <v>-6.889630424</v>
      </c>
    </row>
    <row r="21" spans="1:4">
      <c r="A21" s="1">
        <v>2001</v>
      </c>
      <c r="B21" s="1">
        <v>7.531953289</v>
      </c>
      <c r="C21" s="1">
        <v>-1.587831723</v>
      </c>
      <c r="D21" s="1">
        <v>-3.078765604</v>
      </c>
    </row>
    <row r="22" spans="1:4">
      <c r="A22" s="1">
        <v>2002</v>
      </c>
      <c r="B22" s="1">
        <v>16.69513362</v>
      </c>
      <c r="C22" s="1">
        <v>-3.081045499</v>
      </c>
      <c r="D22" s="1">
        <v>-4.136853753</v>
      </c>
    </row>
    <row r="23" spans="1:4">
      <c r="A23" s="1">
        <v>2003</v>
      </c>
      <c r="B23" s="1">
        <v>20.15959514</v>
      </c>
      <c r="C23" s="1">
        <v>-3.133177936</v>
      </c>
      <c r="D23" s="1">
        <v>-6.786337592</v>
      </c>
    </row>
    <row r="24" spans="1:4">
      <c r="A24" s="1">
        <v>2004</v>
      </c>
      <c r="B24" s="1">
        <v>19.85671149</v>
      </c>
      <c r="C24" s="1">
        <v>-0.46637166</v>
      </c>
      <c r="D24" s="1">
        <v>-3.708452624</v>
      </c>
    </row>
    <row r="25" spans="1:4">
      <c r="A25" s="1">
        <v>2005</v>
      </c>
      <c r="B25" s="1">
        <v>27.40735081</v>
      </c>
      <c r="C25" s="1">
        <v>4.354839263</v>
      </c>
      <c r="D25" s="1">
        <v>-0.77487839</v>
      </c>
    </row>
    <row r="26" spans="1:4">
      <c r="A26" s="1">
        <v>2006</v>
      </c>
      <c r="B26" s="1">
        <v>35.8175233</v>
      </c>
      <c r="C26" s="1">
        <v>7.607047386</v>
      </c>
      <c r="D26" s="1">
        <v>-1.548336202</v>
      </c>
    </row>
    <row r="27" spans="1:4">
      <c r="A27" s="1">
        <v>2007</v>
      </c>
      <c r="B27" s="1">
        <v>27.51215474</v>
      </c>
      <c r="C27" s="1">
        <v>1.792697782</v>
      </c>
      <c r="D27" s="1">
        <v>-1.299607975</v>
      </c>
    </row>
    <row r="28" spans="1:4">
      <c r="A28" s="1">
        <v>2008</v>
      </c>
      <c r="B28" s="1">
        <v>44.15195607</v>
      </c>
      <c r="C28" s="1">
        <v>0.435722257</v>
      </c>
      <c r="D28" s="1">
        <v>-1.978693167</v>
      </c>
    </row>
    <row r="29" spans="1:4">
      <c r="A29" s="1">
        <v>2009</v>
      </c>
      <c r="B29" s="1">
        <v>27.83212927</v>
      </c>
      <c r="C29" s="1">
        <v>4.627968595</v>
      </c>
      <c r="D29" s="1">
        <v>-1.410402896</v>
      </c>
    </row>
    <row r="30" spans="1:4">
      <c r="A30" s="1">
        <v>2010</v>
      </c>
      <c r="B30" s="1">
        <v>38.59149253</v>
      </c>
      <c r="C30" s="1">
        <v>13.40036142</v>
      </c>
      <c r="D30" s="1">
        <v>1.808372665</v>
      </c>
    </row>
    <row r="31" spans="1:4">
      <c r="A31" s="1">
        <v>2011</v>
      </c>
      <c r="B31" s="1">
        <v>30.51765361</v>
      </c>
      <c r="C31" s="1">
        <v>5.220313271</v>
      </c>
      <c r="D31" s="1">
        <v>5.201100084</v>
      </c>
    </row>
    <row r="32" spans="1:4">
      <c r="A32" s="1">
        <v>2012</v>
      </c>
      <c r="B32" s="1">
        <v>22.47363058</v>
      </c>
      <c r="C32" s="1">
        <v>0.890230877</v>
      </c>
      <c r="D32" s="1">
        <v>1.132036534</v>
      </c>
    </row>
    <row r="33" spans="1:4">
      <c r="A33" s="1">
        <v>2013</v>
      </c>
      <c r="B33" s="1">
        <v>20.48947973</v>
      </c>
      <c r="C33" s="1">
        <v>13.10757571</v>
      </c>
      <c r="D33" s="1">
        <v>-1.185962438</v>
      </c>
    </row>
    <row r="34" spans="1:4">
      <c r="A34" s="1">
        <v>2014</v>
      </c>
      <c r="B34" s="1">
        <v>22.98904685</v>
      </c>
      <c r="C34" s="1">
        <v>14.89562513</v>
      </c>
      <c r="D34" s="1">
        <v>0.751918958</v>
      </c>
    </row>
    <row r="35" spans="1:4">
      <c r="A35" s="1">
        <v>2015</v>
      </c>
      <c r="B35" s="1">
        <v>15.02395122</v>
      </c>
      <c r="C35" s="1">
        <v>10.88961801</v>
      </c>
      <c r="D35" s="1">
        <v>3.502629468</v>
      </c>
    </row>
    <row r="36" spans="1:4">
      <c r="A36" s="1">
        <v>2016</v>
      </c>
      <c r="B36" s="1">
        <v>21.46491718</v>
      </c>
      <c r="C36" s="1">
        <v>29.43682632</v>
      </c>
      <c r="D36" s="1">
        <v>5.426547663</v>
      </c>
    </row>
    <row r="37" spans="1:4">
      <c r="A37" s="1">
        <v>2017</v>
      </c>
      <c r="B37" s="1">
        <v>24.52339098</v>
      </c>
      <c r="C37" s="1">
        <v>28.63491645</v>
      </c>
      <c r="D37" s="1">
        <v>4.035758266</v>
      </c>
    </row>
    <row r="38" spans="1:4">
      <c r="A38" s="1">
        <v>2018</v>
      </c>
      <c r="B38" s="1">
        <v>44.51263221</v>
      </c>
      <c r="C38" s="1">
        <v>26.6086935</v>
      </c>
      <c r="D38" s="1">
        <v>4.823086992</v>
      </c>
    </row>
    <row r="39" spans="1:4">
      <c r="A39" s="1">
        <v>2019</v>
      </c>
      <c r="B39" s="1">
        <v>31.37714082</v>
      </c>
      <c r="C39" s="1">
        <v>20.55263743</v>
      </c>
      <c r="D39" s="1">
        <v>5.130479921</v>
      </c>
    </row>
    <row r="40" spans="1:4">
      <c r="A40" s="1">
        <v>2020</v>
      </c>
      <c r="B40" s="1">
        <v>-3.220671423</v>
      </c>
      <c r="C40" s="1">
        <v>16.14279527</v>
      </c>
      <c r="D40" s="1">
        <v>5.923824938</v>
      </c>
    </row>
    <row r="41" spans="1:4">
      <c r="A41" s="1">
        <v>2021</v>
      </c>
      <c r="B41" s="1">
        <v>60.69044772</v>
      </c>
      <c r="C41" s="1">
        <v>18.69187332</v>
      </c>
      <c r="D41" s="1">
        <v>3.849583589</v>
      </c>
    </row>
    <row r="42" spans="1:4">
      <c r="A42" s="1">
        <v>2022</v>
      </c>
      <c r="B42" s="1">
        <v>143.6382027</v>
      </c>
      <c r="C42" s="1">
        <v>31.3150468</v>
      </c>
      <c r="D42" s="1">
        <v>6.604322267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58"/>
  <sheetViews>
    <sheetView workbookViewId="0"/>
  </sheetViews>
  <sheetFormatPr defaultRowHeight="15"/>
  <cols>
    <col min="1" max="6" width="20.7109375" style="1" customWidth="1"/>
  </cols>
  <sheetData>
    <row r="1" spans="1:6">
      <c r="A1" s="2" t="s">
        <v>97</v>
      </c>
    </row>
    <row r="3" spans="1:6">
      <c r="A3" s="2" t="s">
        <v>91</v>
      </c>
      <c r="B3" s="2" t="s">
        <v>92</v>
      </c>
      <c r="C3" s="2" t="s">
        <v>93</v>
      </c>
      <c r="D3" s="2" t="s">
        <v>94</v>
      </c>
      <c r="E3" s="2" t="s">
        <v>95</v>
      </c>
      <c r="F3" s="2" t="s">
        <v>96</v>
      </c>
    </row>
    <row r="4" spans="1:6">
      <c r="A4" s="1">
        <v>1971</v>
      </c>
      <c r="B4" s="1">
        <v>0.1</v>
      </c>
      <c r="C4" s="1">
        <v>0</v>
      </c>
      <c r="D4" s="1">
        <v>0</v>
      </c>
      <c r="E4" s="1">
        <v>0</v>
      </c>
      <c r="F4" s="1">
        <v>200.6</v>
      </c>
    </row>
    <row r="5" spans="1:6">
      <c r="A5" s="1">
        <v>1972</v>
      </c>
      <c r="B5" s="1">
        <v>0.3</v>
      </c>
      <c r="C5" s="1">
        <v>0</v>
      </c>
      <c r="D5" s="1">
        <v>0</v>
      </c>
      <c r="E5" s="1">
        <v>0</v>
      </c>
      <c r="F5" s="1">
        <v>182.2</v>
      </c>
    </row>
    <row r="6" spans="1:6">
      <c r="A6" s="1">
        <v>1973</v>
      </c>
      <c r="B6" s="1">
        <v>0.5</v>
      </c>
      <c r="C6" s="1">
        <v>0</v>
      </c>
      <c r="D6" s="1">
        <v>0</v>
      </c>
      <c r="E6" s="1">
        <v>0</v>
      </c>
      <c r="F6" s="1">
        <v>163.1</v>
      </c>
    </row>
    <row r="7" spans="1:6">
      <c r="A7" s="1">
        <v>1974</v>
      </c>
      <c r="B7" s="1">
        <v>0.8</v>
      </c>
      <c r="C7" s="1">
        <v>0</v>
      </c>
      <c r="D7" s="1">
        <v>0</v>
      </c>
      <c r="E7" s="1">
        <v>0</v>
      </c>
      <c r="F7" s="1">
        <v>377.7</v>
      </c>
    </row>
    <row r="8" spans="1:6">
      <c r="A8" s="1">
        <v>1975</v>
      </c>
      <c r="B8" s="1">
        <v>1.3</v>
      </c>
      <c r="C8" s="1">
        <v>0</v>
      </c>
      <c r="D8" s="1">
        <v>0</v>
      </c>
      <c r="E8" s="1">
        <v>0</v>
      </c>
      <c r="F8" s="1">
        <v>352.6</v>
      </c>
    </row>
    <row r="9" spans="1:6">
      <c r="A9" s="1">
        <v>1976</v>
      </c>
      <c r="B9" s="1">
        <v>4.6</v>
      </c>
      <c r="C9" s="1">
        <v>0</v>
      </c>
      <c r="D9" s="1">
        <v>0</v>
      </c>
      <c r="E9" s="1">
        <v>6.6</v>
      </c>
      <c r="F9" s="1">
        <v>394.2</v>
      </c>
    </row>
    <row r="10" spans="1:6">
      <c r="A10" s="1">
        <v>1977</v>
      </c>
      <c r="B10" s="1">
        <v>3.8</v>
      </c>
      <c r="C10" s="1">
        <v>0</v>
      </c>
      <c r="D10" s="1">
        <v>0</v>
      </c>
      <c r="E10" s="1">
        <v>13</v>
      </c>
      <c r="F10" s="1">
        <v>406</v>
      </c>
    </row>
    <row r="11" spans="1:6">
      <c r="A11" s="1">
        <v>1978</v>
      </c>
      <c r="B11" s="1">
        <v>6.3</v>
      </c>
      <c r="C11" s="1">
        <v>0</v>
      </c>
      <c r="D11" s="1">
        <v>0</v>
      </c>
      <c r="E11" s="1">
        <v>12.7</v>
      </c>
      <c r="F11" s="1">
        <v>388</v>
      </c>
    </row>
    <row r="12" spans="1:6">
      <c r="A12" s="1">
        <v>1979</v>
      </c>
      <c r="B12" s="1">
        <v>7.4</v>
      </c>
      <c r="C12" s="1">
        <v>0</v>
      </c>
      <c r="D12" s="1">
        <v>0</v>
      </c>
      <c r="E12" s="1">
        <v>21.9</v>
      </c>
      <c r="F12" s="1">
        <v>569.3</v>
      </c>
    </row>
    <row r="13" spans="1:6">
      <c r="A13" s="1">
        <v>1980</v>
      </c>
      <c r="B13" s="1">
        <v>14.6</v>
      </c>
      <c r="C13" s="1">
        <v>0</v>
      </c>
      <c r="D13" s="1">
        <v>0</v>
      </c>
      <c r="E13" s="1">
        <v>58.6</v>
      </c>
      <c r="F13" s="1">
        <v>737.7</v>
      </c>
    </row>
    <row r="14" spans="1:6">
      <c r="A14" s="1">
        <v>1981</v>
      </c>
      <c r="B14" s="1">
        <v>19.2</v>
      </c>
      <c r="C14" s="1">
        <v>0</v>
      </c>
      <c r="D14" s="1">
        <v>0</v>
      </c>
      <c r="E14" s="1">
        <v>78.2</v>
      </c>
      <c r="F14" s="1">
        <v>741.8</v>
      </c>
    </row>
    <row r="15" spans="1:6">
      <c r="A15" s="1">
        <v>1982</v>
      </c>
      <c r="B15" s="1">
        <v>19.6</v>
      </c>
      <c r="C15" s="1">
        <v>1.2</v>
      </c>
      <c r="D15" s="1">
        <v>0</v>
      </c>
      <c r="E15" s="1">
        <v>81</v>
      </c>
      <c r="F15" s="1">
        <v>710.4</v>
      </c>
    </row>
    <row r="16" spans="1:6">
      <c r="A16" s="1">
        <v>1983</v>
      </c>
      <c r="B16" s="1">
        <v>25.2</v>
      </c>
      <c r="C16" s="1">
        <v>1.2</v>
      </c>
      <c r="D16" s="1">
        <v>0</v>
      </c>
      <c r="E16" s="1">
        <v>75.40000000000001</v>
      </c>
      <c r="F16" s="1">
        <v>729.2</v>
      </c>
    </row>
    <row r="17" spans="1:6">
      <c r="A17" s="1">
        <v>1984</v>
      </c>
      <c r="B17" s="1">
        <v>30.7</v>
      </c>
      <c r="C17" s="1">
        <v>2.5</v>
      </c>
      <c r="D17" s="1">
        <v>0</v>
      </c>
      <c r="E17" s="1">
        <v>92</v>
      </c>
      <c r="F17" s="1">
        <v>751.4</v>
      </c>
    </row>
    <row r="18" spans="1:6">
      <c r="A18" s="1">
        <v>1985</v>
      </c>
      <c r="B18" s="1">
        <v>35.8</v>
      </c>
      <c r="C18" s="1">
        <v>2.1</v>
      </c>
      <c r="D18" s="1">
        <v>-25.2</v>
      </c>
      <c r="E18" s="1">
        <v>105.2</v>
      </c>
      <c r="F18" s="1">
        <v>725.3</v>
      </c>
    </row>
    <row r="19" spans="1:6">
      <c r="A19" s="1">
        <v>1986</v>
      </c>
      <c r="B19" s="1">
        <v>24.8</v>
      </c>
      <c r="C19" s="1">
        <v>3.7</v>
      </c>
      <c r="D19" s="1">
        <v>-35.5</v>
      </c>
      <c r="E19" s="1">
        <v>81</v>
      </c>
      <c r="F19" s="1">
        <v>316.8</v>
      </c>
    </row>
    <row r="20" spans="1:6">
      <c r="A20" s="1">
        <v>1987</v>
      </c>
      <c r="B20" s="1">
        <v>22.2</v>
      </c>
      <c r="C20" s="1">
        <v>2.5</v>
      </c>
      <c r="D20" s="1">
        <v>-30.6</v>
      </c>
      <c r="E20" s="1">
        <v>29.5</v>
      </c>
      <c r="F20" s="1">
        <v>354.4</v>
      </c>
    </row>
    <row r="21" spans="1:6">
      <c r="A21" s="1">
        <v>1988</v>
      </c>
      <c r="B21" s="1">
        <v>15.6</v>
      </c>
      <c r="C21" s="1">
        <v>0</v>
      </c>
      <c r="D21" s="1">
        <v>-25.1</v>
      </c>
      <c r="E21" s="1">
        <v>17</v>
      </c>
      <c r="F21" s="1">
        <v>268.2</v>
      </c>
    </row>
    <row r="22" spans="1:6">
      <c r="A22" s="1">
        <v>1989</v>
      </c>
      <c r="B22" s="1">
        <v>19.7</v>
      </c>
      <c r="C22" s="1">
        <v>0</v>
      </c>
      <c r="D22" s="1">
        <v>2</v>
      </c>
      <c r="E22" s="1">
        <v>16.7</v>
      </c>
      <c r="F22" s="1">
        <v>329.6</v>
      </c>
    </row>
    <row r="23" spans="1:6">
      <c r="A23" s="1">
        <v>1990</v>
      </c>
      <c r="B23" s="1">
        <v>21.7</v>
      </c>
      <c r="C23" s="1">
        <v>2</v>
      </c>
      <c r="D23" s="1">
        <v>18.3</v>
      </c>
      <c r="E23" s="1">
        <v>43.1</v>
      </c>
      <c r="F23" s="1">
        <v>369.1</v>
      </c>
    </row>
    <row r="24" spans="1:6">
      <c r="A24" s="1">
        <v>1991</v>
      </c>
      <c r="B24" s="1">
        <v>24.7</v>
      </c>
      <c r="C24" s="1">
        <v>3.6</v>
      </c>
      <c r="D24" s="1">
        <v>14</v>
      </c>
      <c r="E24" s="1">
        <v>51.9</v>
      </c>
      <c r="F24" s="1">
        <v>310.5</v>
      </c>
    </row>
    <row r="25" spans="1:6">
      <c r="A25" s="1">
        <v>1992</v>
      </c>
      <c r="B25" s="1">
        <v>24.7</v>
      </c>
      <c r="C25" s="1">
        <v>3.2</v>
      </c>
      <c r="D25" s="1">
        <v>8.4</v>
      </c>
      <c r="E25" s="1">
        <v>34.3</v>
      </c>
      <c r="F25" s="1">
        <v>277.8</v>
      </c>
    </row>
    <row r="26" spans="1:6">
      <c r="A26" s="1">
        <v>1993</v>
      </c>
      <c r="B26" s="1">
        <v>24</v>
      </c>
      <c r="C26" s="1">
        <v>2.8</v>
      </c>
      <c r="D26" s="1">
        <v>0.4</v>
      </c>
      <c r="E26" s="1">
        <v>35.9</v>
      </c>
      <c r="F26" s="1">
        <v>270.7</v>
      </c>
    </row>
    <row r="27" spans="1:6">
      <c r="A27" s="1">
        <v>1994</v>
      </c>
      <c r="B27" s="1">
        <v>20.4</v>
      </c>
      <c r="C27" s="1">
        <v>2.4</v>
      </c>
      <c r="D27" s="1">
        <v>0</v>
      </c>
      <c r="E27" s="1">
        <v>33.3</v>
      </c>
      <c r="F27" s="1">
        <v>244.1</v>
      </c>
    </row>
    <row r="28" spans="1:6">
      <c r="A28" s="1">
        <v>1995</v>
      </c>
      <c r="B28" s="1">
        <v>19.2</v>
      </c>
      <c r="C28" s="1">
        <v>3.4</v>
      </c>
      <c r="D28" s="1">
        <v>19.7</v>
      </c>
      <c r="E28" s="1">
        <v>39.8</v>
      </c>
      <c r="F28" s="1">
        <v>229.7</v>
      </c>
    </row>
    <row r="29" spans="1:6">
      <c r="A29" s="1">
        <v>1996</v>
      </c>
      <c r="B29" s="1">
        <v>21.2</v>
      </c>
      <c r="C29" s="1">
        <v>3.8</v>
      </c>
      <c r="D29" s="1">
        <v>72.40000000000001</v>
      </c>
      <c r="E29" s="1">
        <v>47.3</v>
      </c>
      <c r="F29" s="1">
        <v>275.2</v>
      </c>
    </row>
    <row r="30" spans="1:6">
      <c r="A30" s="1">
        <v>1997</v>
      </c>
      <c r="B30" s="1">
        <v>20</v>
      </c>
      <c r="C30" s="1">
        <v>3.2</v>
      </c>
      <c r="D30" s="1">
        <v>81.8</v>
      </c>
      <c r="E30" s="1">
        <v>71</v>
      </c>
      <c r="F30" s="1">
        <v>274.5</v>
      </c>
    </row>
    <row r="31" spans="1:6">
      <c r="A31" s="1">
        <v>1998</v>
      </c>
      <c r="B31" s="1">
        <v>15</v>
      </c>
      <c r="C31" s="1">
        <v>5.9</v>
      </c>
      <c r="D31" s="1">
        <v>29.1</v>
      </c>
      <c r="E31" s="1">
        <v>40.1</v>
      </c>
      <c r="F31" s="1">
        <v>192.5</v>
      </c>
    </row>
    <row r="32" spans="1:6">
      <c r="A32" s="1">
        <v>1999</v>
      </c>
      <c r="B32" s="1">
        <v>13.7</v>
      </c>
      <c r="C32" s="1">
        <v>0.3</v>
      </c>
      <c r="D32" s="1">
        <v>50.3</v>
      </c>
      <c r="E32" s="1">
        <v>22.8</v>
      </c>
      <c r="F32" s="1">
        <v>262.7</v>
      </c>
    </row>
    <row r="33" spans="1:6">
      <c r="A33" s="1">
        <v>2000</v>
      </c>
      <c r="B33" s="1">
        <v>12.5</v>
      </c>
      <c r="C33" s="1">
        <v>3.2</v>
      </c>
      <c r="D33" s="1">
        <v>185.4</v>
      </c>
      <c r="E33" s="1">
        <v>103.5</v>
      </c>
      <c r="F33" s="1">
        <v>473.7</v>
      </c>
    </row>
    <row r="34" spans="1:6">
      <c r="A34" s="1">
        <v>2001</v>
      </c>
      <c r="B34" s="1">
        <v>11.6</v>
      </c>
      <c r="C34" s="1">
        <v>10.5</v>
      </c>
      <c r="D34" s="1">
        <v>230.2</v>
      </c>
      <c r="E34" s="1">
        <v>194.1</v>
      </c>
      <c r="F34" s="1">
        <v>409.3</v>
      </c>
    </row>
    <row r="35" spans="1:6">
      <c r="A35" s="1">
        <v>2002</v>
      </c>
      <c r="B35" s="1">
        <v>8.6</v>
      </c>
      <c r="C35" s="1">
        <v>9.1</v>
      </c>
      <c r="D35" s="1">
        <v>135.1</v>
      </c>
      <c r="E35" s="1">
        <v>153.4</v>
      </c>
      <c r="F35" s="1">
        <v>357.7</v>
      </c>
    </row>
    <row r="36" spans="1:6">
      <c r="A36" s="1">
        <v>2003</v>
      </c>
      <c r="B36" s="1">
        <v>7.6</v>
      </c>
      <c r="C36" s="1">
        <v>9.1</v>
      </c>
      <c r="D36" s="1">
        <v>119.2</v>
      </c>
      <c r="E36" s="1">
        <v>171.5</v>
      </c>
      <c r="F36" s="1">
        <v>355.1</v>
      </c>
    </row>
    <row r="37" spans="1:6">
      <c r="A37" s="1">
        <v>2004</v>
      </c>
      <c r="B37" s="1">
        <v>7.8</v>
      </c>
      <c r="C37" s="1">
        <v>9</v>
      </c>
      <c r="D37" s="1">
        <v>137.9</v>
      </c>
      <c r="E37" s="1">
        <v>195.5</v>
      </c>
      <c r="F37" s="1">
        <v>438.7</v>
      </c>
    </row>
    <row r="38" spans="1:6">
      <c r="A38" s="1">
        <v>2005</v>
      </c>
      <c r="B38" s="1">
        <v>6.5</v>
      </c>
      <c r="C38" s="1">
        <v>13.5</v>
      </c>
      <c r="D38" s="1">
        <v>164.1</v>
      </c>
      <c r="E38" s="1">
        <v>274.4</v>
      </c>
      <c r="F38" s="1">
        <v>590.7</v>
      </c>
    </row>
    <row r="39" spans="1:6">
      <c r="A39" s="1">
        <v>2006</v>
      </c>
      <c r="B39" s="1">
        <v>9.300000000000001</v>
      </c>
      <c r="C39" s="1">
        <v>20.3</v>
      </c>
      <c r="D39" s="1">
        <v>202.4</v>
      </c>
      <c r="E39" s="1">
        <v>341</v>
      </c>
      <c r="F39" s="1">
        <v>681.9</v>
      </c>
    </row>
    <row r="40" spans="1:6">
      <c r="A40" s="1">
        <v>2007</v>
      </c>
      <c r="B40" s="1">
        <v>7.3</v>
      </c>
      <c r="C40" s="1">
        <v>22</v>
      </c>
      <c r="D40" s="1">
        <v>174.3</v>
      </c>
      <c r="E40" s="1">
        <v>292.3</v>
      </c>
      <c r="F40" s="1">
        <v>666.1</v>
      </c>
    </row>
    <row r="41" spans="1:6">
      <c r="A41" s="1">
        <v>2008</v>
      </c>
      <c r="B41" s="1">
        <v>8.300000000000001</v>
      </c>
      <c r="C41" s="1">
        <v>25.6</v>
      </c>
      <c r="D41" s="1">
        <v>232.1</v>
      </c>
      <c r="E41" s="1">
        <v>361.7</v>
      </c>
      <c r="F41" s="1">
        <v>839.2</v>
      </c>
    </row>
    <row r="42" spans="1:6">
      <c r="A42" s="1">
        <v>2009</v>
      </c>
      <c r="B42" s="1">
        <v>5.7</v>
      </c>
      <c r="C42" s="1">
        <v>23.5</v>
      </c>
      <c r="D42" s="1">
        <v>144.4</v>
      </c>
      <c r="E42" s="1">
        <v>250.3</v>
      </c>
      <c r="F42" s="1">
        <v>592.3</v>
      </c>
    </row>
    <row r="43" spans="1:6">
      <c r="A43" s="1">
        <v>2010</v>
      </c>
      <c r="B43" s="1">
        <v>5.3</v>
      </c>
      <c r="C43" s="1">
        <v>19.1</v>
      </c>
      <c r="D43" s="1">
        <v>155.1</v>
      </c>
      <c r="E43" s="1">
        <v>231.9</v>
      </c>
      <c r="F43" s="1">
        <v>722.8</v>
      </c>
    </row>
    <row r="44" spans="1:6">
      <c r="A44" s="1">
        <v>2011</v>
      </c>
      <c r="B44" s="1">
        <v>5.4</v>
      </c>
      <c r="C44" s="1">
        <v>19.3</v>
      </c>
      <c r="D44" s="1">
        <v>184.6</v>
      </c>
      <c r="E44" s="1">
        <v>297.5</v>
      </c>
      <c r="F44" s="1">
        <v>898.6</v>
      </c>
    </row>
    <row r="45" spans="1:6">
      <c r="A45" s="1">
        <v>2012</v>
      </c>
      <c r="B45" s="1">
        <v>5.7</v>
      </c>
      <c r="C45" s="1">
        <v>19.7</v>
      </c>
      <c r="D45" s="1">
        <v>210.7</v>
      </c>
      <c r="E45" s="1">
        <v>323.7</v>
      </c>
      <c r="F45" s="1">
        <v>920.1</v>
      </c>
    </row>
    <row r="46" spans="1:6">
      <c r="A46" s="1">
        <v>2013</v>
      </c>
      <c r="B46" s="1">
        <v>6.9</v>
      </c>
      <c r="C46" s="1">
        <v>20.1</v>
      </c>
      <c r="D46" s="1">
        <v>173.4</v>
      </c>
      <c r="E46" s="1">
        <v>281.1</v>
      </c>
      <c r="F46" s="1">
        <v>891.4</v>
      </c>
    </row>
    <row r="47" spans="1:6">
      <c r="A47" s="1">
        <v>2014</v>
      </c>
      <c r="B47" s="1">
        <v>8.4</v>
      </c>
      <c r="C47" s="1">
        <v>31.1</v>
      </c>
      <c r="D47" s="1">
        <v>154.9</v>
      </c>
      <c r="E47" s="1">
        <v>233.4</v>
      </c>
      <c r="F47" s="1">
        <v>860.7</v>
      </c>
    </row>
    <row r="48" spans="1:6">
      <c r="A48" s="1">
        <v>2015</v>
      </c>
      <c r="B48" s="1">
        <v>8.9</v>
      </c>
      <c r="C48" s="1">
        <v>21.1</v>
      </c>
      <c r="D48" s="1">
        <v>127.1</v>
      </c>
      <c r="E48" s="1">
        <v>142.1</v>
      </c>
      <c r="F48" s="1">
        <v>591</v>
      </c>
    </row>
    <row r="49" spans="1:6">
      <c r="A49" s="1">
        <v>2016</v>
      </c>
      <c r="B49" s="1">
        <v>8.800000000000001</v>
      </c>
      <c r="C49" s="1">
        <v>14.5</v>
      </c>
      <c r="D49" s="1">
        <v>90</v>
      </c>
      <c r="E49" s="1">
        <v>55.6</v>
      </c>
      <c r="F49" s="1">
        <v>513.2</v>
      </c>
    </row>
    <row r="50" spans="1:6">
      <c r="A50" s="1">
        <v>2017</v>
      </c>
      <c r="B50" s="1">
        <v>8.1</v>
      </c>
      <c r="C50" s="1">
        <v>11.1</v>
      </c>
      <c r="D50" s="1">
        <v>117</v>
      </c>
      <c r="E50" s="1">
        <v>86.2</v>
      </c>
      <c r="F50" s="1">
        <v>599.3</v>
      </c>
    </row>
    <row r="51" spans="1:6">
      <c r="A51" s="1">
        <v>2018</v>
      </c>
      <c r="B51" s="1">
        <v>9</v>
      </c>
      <c r="C51" s="1">
        <v>19.4</v>
      </c>
      <c r="D51" s="1">
        <v>153.6</v>
      </c>
      <c r="E51" s="1">
        <v>142.8</v>
      </c>
      <c r="F51" s="1">
        <v>754.5</v>
      </c>
    </row>
    <row r="52" spans="1:6">
      <c r="A52" s="1">
        <v>2019</v>
      </c>
      <c r="B52" s="1">
        <v>8.699999999999999</v>
      </c>
      <c r="C52" s="1">
        <v>25.5</v>
      </c>
      <c r="D52" s="1">
        <v>122.7</v>
      </c>
      <c r="E52" s="1">
        <v>169.7</v>
      </c>
      <c r="F52" s="1">
        <v>716.9</v>
      </c>
    </row>
    <row r="53" spans="1:6">
      <c r="A53" s="1">
        <v>2020</v>
      </c>
      <c r="B53" s="1">
        <v>8.800000000000001</v>
      </c>
      <c r="C53" s="1">
        <v>18.9</v>
      </c>
      <c r="D53" s="1">
        <v>70.8</v>
      </c>
      <c r="E53" s="1">
        <v>35.6</v>
      </c>
      <c r="F53" s="1">
        <v>511.1</v>
      </c>
    </row>
    <row r="54" spans="1:6">
      <c r="A54" s="1">
        <v>2021</v>
      </c>
      <c r="B54" s="1">
        <v>7.4</v>
      </c>
      <c r="C54" s="1">
        <v>12.6</v>
      </c>
      <c r="D54" s="1">
        <v>222.1</v>
      </c>
      <c r="E54" s="1">
        <v>102.8</v>
      </c>
      <c r="F54" s="1">
        <v>730.4</v>
      </c>
    </row>
    <row r="55" spans="1:6">
      <c r="A55" s="1">
        <v>2022</v>
      </c>
      <c r="B55" s="1">
        <v>8.1</v>
      </c>
      <c r="C55" s="1">
        <v>39.2</v>
      </c>
      <c r="D55" s="1">
        <v>587.5</v>
      </c>
      <c r="E55" s="1">
        <v>792.4</v>
      </c>
      <c r="F55" s="1">
        <v>1056</v>
      </c>
    </row>
    <row r="56" spans="1:6">
      <c r="A56" s="1">
        <v>2023</v>
      </c>
      <c r="B56" s="1">
        <v>9.4</v>
      </c>
      <c r="C56" s="1">
        <v>83.5</v>
      </c>
      <c r="D56" s="1">
        <v>294.9</v>
      </c>
      <c r="E56" s="1">
        <v>655.3</v>
      </c>
      <c r="F56" s="1">
        <v>924.7</v>
      </c>
    </row>
    <row r="57" spans="1:6">
      <c r="A57" s="1">
        <v>2024</v>
      </c>
      <c r="B57" s="1">
        <v>9.199999999999999</v>
      </c>
      <c r="C57" s="1">
        <v>64.8</v>
      </c>
      <c r="D57" s="1">
        <v>227.1</v>
      </c>
      <c r="E57" s="1">
        <v>426.3</v>
      </c>
      <c r="F57" s="1">
        <v>886.8</v>
      </c>
    </row>
    <row r="58" spans="1:6">
      <c r="A58" s="1">
        <v>2025</v>
      </c>
      <c r="B58" s="1">
        <v>9.9</v>
      </c>
      <c r="C58" s="1">
        <v>37.8</v>
      </c>
      <c r="D58" s="1">
        <v>242</v>
      </c>
      <c r="E58" s="1">
        <v>373.9</v>
      </c>
      <c r="F58" s="1">
        <v>724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107</v>
      </c>
    </row>
    <row r="3" spans="1:3">
      <c r="A3" s="2" t="s">
        <v>104</v>
      </c>
      <c r="B3" s="2" t="s">
        <v>105</v>
      </c>
      <c r="C3" s="2" t="s">
        <v>106</v>
      </c>
    </row>
    <row r="4" spans="1:3">
      <c r="A4" s="1" t="s">
        <v>98</v>
      </c>
      <c r="B4" s="1">
        <v>0.6</v>
      </c>
      <c r="C4" s="1">
        <v>7.8</v>
      </c>
    </row>
    <row r="5" spans="1:3">
      <c r="A5" s="1" t="s">
        <v>99</v>
      </c>
      <c r="B5" s="1">
        <v>0.5</v>
      </c>
      <c r="C5" s="1">
        <v>17.1</v>
      </c>
    </row>
    <row r="6" spans="1:3">
      <c r="A6" s="1" t="s">
        <v>100</v>
      </c>
      <c r="B6" s="1">
        <v>0.5</v>
      </c>
      <c r="C6" s="1">
        <v>22.5</v>
      </c>
    </row>
    <row r="7" spans="1:3">
      <c r="A7" s="1" t="s">
        <v>101</v>
      </c>
      <c r="B7" s="1">
        <v>0.7</v>
      </c>
      <c r="C7" s="1">
        <v>26.6</v>
      </c>
    </row>
    <row r="8" spans="1:3">
      <c r="A8" s="1" t="s">
        <v>102</v>
      </c>
      <c r="B8" s="1">
        <v>1.5</v>
      </c>
      <c r="C8" s="1">
        <v>32.1</v>
      </c>
    </row>
    <row r="9" spans="1:3">
      <c r="A9" s="1" t="s">
        <v>103</v>
      </c>
      <c r="B9" s="1">
        <v>6</v>
      </c>
      <c r="C9" s="1">
        <v>35.8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C16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124</v>
      </c>
    </row>
    <row r="3" spans="1:3">
      <c r="A3" s="2" t="s">
        <v>121</v>
      </c>
      <c r="B3" s="2" t="s">
        <v>122</v>
      </c>
      <c r="C3" s="2" t="s">
        <v>123</v>
      </c>
    </row>
    <row r="4" spans="1:3">
      <c r="A4" s="1" t="s">
        <v>108</v>
      </c>
      <c r="B4" s="1">
        <v>3.15</v>
      </c>
      <c r="C4" s="1">
        <v>5.44</v>
      </c>
    </row>
    <row r="5" spans="1:3">
      <c r="A5" s="1" t="s">
        <v>109</v>
      </c>
      <c r="B5" s="1">
        <v>7.46</v>
      </c>
      <c r="C5" s="1">
        <v>7.95</v>
      </c>
    </row>
    <row r="6" spans="1:3">
      <c r="A6" s="1" t="s">
        <v>110</v>
      </c>
      <c r="B6" s="1">
        <v>12.27</v>
      </c>
      <c r="C6" s="1">
        <v>12.65</v>
      </c>
    </row>
    <row r="7" spans="1:3">
      <c r="A7" s="1" t="s">
        <v>111</v>
      </c>
      <c r="B7" s="1">
        <v>16.61</v>
      </c>
      <c r="C7" s="1">
        <v>17.08</v>
      </c>
    </row>
    <row r="8" spans="1:3">
      <c r="A8" s="1" t="s">
        <v>112</v>
      </c>
      <c r="B8" s="1">
        <v>19.35</v>
      </c>
      <c r="C8" s="1">
        <v>19.85</v>
      </c>
    </row>
    <row r="9" spans="1:3">
      <c r="A9" s="1" t="s">
        <v>113</v>
      </c>
      <c r="B9" s="1">
        <v>21.16</v>
      </c>
      <c r="C9" s="1">
        <v>21.67</v>
      </c>
    </row>
    <row r="10" spans="1:3">
      <c r="A10" s="1" t="s">
        <v>114</v>
      </c>
      <c r="B10" s="1">
        <v>22.42</v>
      </c>
      <c r="C10" s="1">
        <v>22.88</v>
      </c>
    </row>
    <row r="11" spans="1:3">
      <c r="A11" s="1" t="s">
        <v>115</v>
      </c>
      <c r="B11" s="1">
        <v>24.31</v>
      </c>
      <c r="C11" s="1">
        <v>24.83</v>
      </c>
    </row>
    <row r="12" spans="1:3">
      <c r="A12" s="1" t="s">
        <v>116</v>
      </c>
      <c r="B12" s="1">
        <v>27</v>
      </c>
      <c r="C12" s="1">
        <v>27.72</v>
      </c>
    </row>
    <row r="13" spans="1:3">
      <c r="A13" s="1" t="s">
        <v>117</v>
      </c>
      <c r="B13" s="1">
        <v>30.1</v>
      </c>
      <c r="C13" s="1">
        <v>31.13</v>
      </c>
    </row>
    <row r="14" spans="1:3">
      <c r="A14" s="1" t="s">
        <v>118</v>
      </c>
      <c r="B14" s="1">
        <v>33.46</v>
      </c>
      <c r="C14" s="1">
        <v>35.16</v>
      </c>
    </row>
    <row r="15" spans="1:3">
      <c r="A15" s="1" t="s">
        <v>119</v>
      </c>
      <c r="B15" s="1">
        <v>35.97</v>
      </c>
      <c r="C15" s="1">
        <v>39.79</v>
      </c>
    </row>
    <row r="16" spans="1:3">
      <c r="A16" s="1" t="s">
        <v>120</v>
      </c>
      <c r="B16" s="1">
        <v>35.42</v>
      </c>
      <c r="C16" s="1">
        <v>43.65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30"/>
  <sheetViews>
    <sheetView workbookViewId="0"/>
  </sheetViews>
  <sheetFormatPr defaultRowHeight="15"/>
  <cols>
    <col min="1" max="5" width="20.7109375" style="1" customWidth="1"/>
  </cols>
  <sheetData>
    <row r="1" spans="1:5">
      <c r="A1" s="2" t="s">
        <v>128</v>
      </c>
    </row>
    <row r="3" spans="1:5">
      <c r="A3" s="2" t="s">
        <v>91</v>
      </c>
      <c r="B3" s="2" t="s">
        <v>16</v>
      </c>
      <c r="C3" s="2" t="s">
        <v>125</v>
      </c>
      <c r="D3" s="2" t="s">
        <v>126</v>
      </c>
      <c r="E3" s="2" t="s">
        <v>127</v>
      </c>
    </row>
    <row r="4" spans="1:5">
      <c r="A4" s="1">
        <v>1999</v>
      </c>
      <c r="B4" s="1">
        <v>36.04109265</v>
      </c>
      <c r="C4" s="1">
        <v>9100</v>
      </c>
    </row>
    <row r="5" spans="1:5">
      <c r="A5" s="1">
        <v>2000</v>
      </c>
      <c r="B5" s="1">
        <v>37.03002087</v>
      </c>
      <c r="C5" s="1">
        <v>9500</v>
      </c>
    </row>
    <row r="6" spans="1:5">
      <c r="A6" s="1">
        <v>2001</v>
      </c>
      <c r="B6" s="1">
        <v>37.73613292</v>
      </c>
      <c r="C6" s="1">
        <v>9600</v>
      </c>
    </row>
    <row r="7" spans="1:5">
      <c r="A7" s="1">
        <v>2002</v>
      </c>
      <c r="B7" s="1">
        <v>36.90171731</v>
      </c>
      <c r="C7" s="1">
        <v>9800</v>
      </c>
    </row>
    <row r="8" spans="1:5">
      <c r="A8" s="1">
        <v>2003</v>
      </c>
      <c r="B8" s="1">
        <v>35.89123823</v>
      </c>
      <c r="C8" s="1">
        <v>10200</v>
      </c>
    </row>
    <row r="9" spans="1:5">
      <c r="A9" s="1">
        <v>2004</v>
      </c>
      <c r="B9" s="1">
        <v>35.15166144</v>
      </c>
      <c r="C9" s="1">
        <v>11000</v>
      </c>
    </row>
    <row r="10" spans="1:5">
      <c r="A10" s="1">
        <v>2005</v>
      </c>
      <c r="B10" s="1">
        <v>32.5878929</v>
      </c>
      <c r="C10" s="1">
        <v>12400</v>
      </c>
    </row>
    <row r="11" spans="1:5">
      <c r="A11" s="1">
        <v>2006</v>
      </c>
      <c r="B11" s="1">
        <v>28.91005773</v>
      </c>
      <c r="C11" s="1">
        <v>14900</v>
      </c>
    </row>
    <row r="12" spans="1:5">
      <c r="A12" s="1">
        <v>2007</v>
      </c>
      <c r="B12" s="1">
        <v>28.64642194</v>
      </c>
      <c r="C12" s="1">
        <v>17700</v>
      </c>
    </row>
    <row r="13" spans="1:5">
      <c r="A13" s="1">
        <v>2008</v>
      </c>
      <c r="B13" s="1">
        <v>22.94945819</v>
      </c>
      <c r="C13" s="1">
        <v>20600</v>
      </c>
    </row>
    <row r="14" spans="1:5">
      <c r="A14" s="1">
        <v>2009</v>
      </c>
      <c r="B14" s="1">
        <v>19.58501872</v>
      </c>
      <c r="C14" s="1">
        <v>24100</v>
      </c>
    </row>
    <row r="15" spans="1:5">
      <c r="A15" s="1">
        <v>2010</v>
      </c>
      <c r="B15" s="1">
        <v>15.84038432</v>
      </c>
      <c r="C15" s="1">
        <v>29200</v>
      </c>
    </row>
    <row r="16" spans="1:5">
      <c r="A16" s="1">
        <v>2011</v>
      </c>
      <c r="B16" s="1">
        <v>16.54353106</v>
      </c>
      <c r="C16" s="1">
        <v>28500</v>
      </c>
    </row>
    <row r="17" spans="1:5">
      <c r="A17" s="1">
        <v>2012</v>
      </c>
      <c r="B17" s="1">
        <v>16.46086321</v>
      </c>
      <c r="C17" s="1">
        <v>29200</v>
      </c>
    </row>
    <row r="18" spans="1:5">
      <c r="A18" s="1">
        <v>2013</v>
      </c>
      <c r="B18" s="1">
        <v>15.17547463</v>
      </c>
      <c r="C18" s="1">
        <v>32100</v>
      </c>
    </row>
    <row r="19" spans="1:5">
      <c r="A19" s="1">
        <v>2014</v>
      </c>
      <c r="B19" s="1">
        <v>13.94853047</v>
      </c>
      <c r="C19" s="1">
        <v>32900</v>
      </c>
    </row>
    <row r="20" spans="1:5">
      <c r="A20" s="1">
        <v>2015</v>
      </c>
      <c r="B20" s="1">
        <v>12.49277883</v>
      </c>
      <c r="C20" s="1">
        <v>33600</v>
      </c>
    </row>
    <row r="21" spans="1:5">
      <c r="A21" s="1">
        <v>2016</v>
      </c>
      <c r="B21" s="1">
        <v>11.55987257</v>
      </c>
      <c r="C21" s="1">
        <v>37500</v>
      </c>
    </row>
    <row r="22" spans="1:5">
      <c r="A22" s="1">
        <v>2017</v>
      </c>
      <c r="B22" s="1">
        <v>11.76702824</v>
      </c>
      <c r="C22" s="1">
        <v>39600</v>
      </c>
    </row>
    <row r="23" spans="1:5">
      <c r="A23" s="1">
        <v>2018</v>
      </c>
      <c r="B23" s="1">
        <v>11.98306065</v>
      </c>
      <c r="C23" s="1">
        <v>38100</v>
      </c>
    </row>
    <row r="24" spans="1:5">
      <c r="A24" s="1">
        <v>2019</v>
      </c>
      <c r="B24" s="1">
        <v>12.39374042</v>
      </c>
      <c r="C24" s="1">
        <v>37900</v>
      </c>
    </row>
    <row r="25" spans="1:5">
      <c r="A25" s="1">
        <v>2020</v>
      </c>
      <c r="B25" s="1">
        <v>13.23087886</v>
      </c>
      <c r="C25" s="1">
        <v>36400</v>
      </c>
    </row>
    <row r="26" spans="1:5">
      <c r="A26" s="1">
        <v>2021</v>
      </c>
      <c r="B26" s="1">
        <v>14.56025731</v>
      </c>
      <c r="C26" s="1">
        <v>33300</v>
      </c>
    </row>
    <row r="27" spans="1:5">
      <c r="A27" s="1">
        <v>2022</v>
      </c>
      <c r="B27" s="1">
        <v>14.03701817</v>
      </c>
      <c r="C27" s="1">
        <v>46400</v>
      </c>
    </row>
    <row r="28" spans="1:5">
      <c r="A28" s="1">
        <v>2023</v>
      </c>
      <c r="B28" s="1">
        <v>14.41627626</v>
      </c>
      <c r="C28" s="1">
        <v>48500</v>
      </c>
      <c r="E28" s="1">
        <v>48500</v>
      </c>
    </row>
    <row r="29" spans="1:5">
      <c r="A29" s="1">
        <v>2024</v>
      </c>
      <c r="D29" s="1">
        <v>15.19248497</v>
      </c>
      <c r="E29" s="1">
        <v>47900</v>
      </c>
    </row>
    <row r="30" spans="1:5">
      <c r="A30" s="1">
        <v>2025</v>
      </c>
      <c r="D30" s="1">
        <v>15.32624579</v>
      </c>
      <c r="E30" s="1">
        <v>46800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F13"/>
  <sheetViews>
    <sheetView workbookViewId="0"/>
  </sheetViews>
  <sheetFormatPr defaultRowHeight="15"/>
  <cols>
    <col min="1" max="6" width="20.7109375" style="1" customWidth="1"/>
  </cols>
  <sheetData>
    <row r="1" spans="1:6">
      <c r="A1" s="2" t="s">
        <v>135</v>
      </c>
    </row>
    <row r="3" spans="1:6">
      <c r="A3" s="2" t="s">
        <v>129</v>
      </c>
      <c r="B3" s="2" t="s">
        <v>130</v>
      </c>
      <c r="C3" s="2" t="s">
        <v>131</v>
      </c>
      <c r="D3" s="2" t="s">
        <v>132</v>
      </c>
      <c r="E3" s="2" t="s">
        <v>133</v>
      </c>
      <c r="F3" s="2" t="s">
        <v>134</v>
      </c>
    </row>
    <row r="4" spans="1:6">
      <c r="A4" s="1">
        <v>1</v>
      </c>
      <c r="B4" s="1">
        <v>0.207</v>
      </c>
      <c r="C4" s="1">
        <v>0.387</v>
      </c>
      <c r="D4" s="1">
        <v>0.9320000000000001</v>
      </c>
      <c r="E4" s="1">
        <v>-2.534</v>
      </c>
      <c r="F4" s="1">
        <v>-1.008</v>
      </c>
    </row>
    <row r="5" spans="1:6">
      <c r="A5" s="1">
        <v>2</v>
      </c>
      <c r="B5" s="1">
        <v>0.064</v>
      </c>
      <c r="C5" s="1">
        <v>0.063</v>
      </c>
      <c r="D5" s="1">
        <v>0.295</v>
      </c>
      <c r="E5" s="1">
        <v>-0.465</v>
      </c>
      <c r="F5" s="1">
        <v>-0.042</v>
      </c>
    </row>
    <row r="6" spans="1:6">
      <c r="A6" s="1">
        <v>3</v>
      </c>
      <c r="B6" s="1">
        <v>0.188</v>
      </c>
      <c r="C6" s="1">
        <v>0.124</v>
      </c>
      <c r="D6" s="1">
        <v>0.706</v>
      </c>
      <c r="E6" s="1">
        <v>-0.86</v>
      </c>
      <c r="F6" s="1">
        <v>0.159</v>
      </c>
    </row>
    <row r="7" spans="1:6">
      <c r="A7" s="1">
        <v>4</v>
      </c>
      <c r="B7" s="1">
        <v>0.383</v>
      </c>
      <c r="C7" s="1">
        <v>0.28</v>
      </c>
      <c r="D7" s="1">
        <v>2.105</v>
      </c>
      <c r="E7" s="1">
        <v>-2.035</v>
      </c>
      <c r="F7" s="1">
        <v>0.733</v>
      </c>
    </row>
    <row r="8" spans="1:6">
      <c r="A8" s="1">
        <v>5</v>
      </c>
      <c r="B8" s="1">
        <v>0.462</v>
      </c>
      <c r="C8" s="1">
        <v>0.349</v>
      </c>
      <c r="D8" s="1">
        <v>2.895</v>
      </c>
      <c r="E8" s="1">
        <v>-2.207</v>
      </c>
      <c r="F8" s="1">
        <v>1.499</v>
      </c>
    </row>
    <row r="9" spans="1:6">
      <c r="A9" s="1">
        <v>6</v>
      </c>
      <c r="B9" s="1">
        <v>0.586</v>
      </c>
      <c r="C9" s="1">
        <v>0.405</v>
      </c>
      <c r="D9" s="1">
        <v>3.355</v>
      </c>
      <c r="E9" s="1">
        <v>-2.012</v>
      </c>
      <c r="F9" s="1">
        <v>2.334</v>
      </c>
    </row>
    <row r="10" spans="1:6">
      <c r="A10" s="1">
        <v>7</v>
      </c>
      <c r="B10" s="1">
        <v>0.798</v>
      </c>
      <c r="C10" s="1">
        <v>0.489</v>
      </c>
      <c r="D10" s="1">
        <v>3.766</v>
      </c>
      <c r="E10" s="1">
        <v>-1.754</v>
      </c>
      <c r="F10" s="1">
        <v>3.299</v>
      </c>
    </row>
    <row r="11" spans="1:6">
      <c r="A11" s="1">
        <v>8</v>
      </c>
      <c r="B11" s="1">
        <v>1.156</v>
      </c>
      <c r="C11" s="1">
        <v>0.639</v>
      </c>
      <c r="D11" s="1">
        <v>4.301</v>
      </c>
      <c r="E11" s="1">
        <v>-1.558</v>
      </c>
      <c r="F11" s="1">
        <v>4.538</v>
      </c>
    </row>
    <row r="12" spans="1:6">
      <c r="A12" s="1">
        <v>9</v>
      </c>
      <c r="B12" s="1">
        <v>1.915</v>
      </c>
      <c r="C12" s="1">
        <v>0.972</v>
      </c>
      <c r="D12" s="1">
        <v>5.123</v>
      </c>
      <c r="E12" s="1">
        <v>-1.495</v>
      </c>
      <c r="F12" s="1">
        <v>6.514</v>
      </c>
    </row>
    <row r="13" spans="1:6">
      <c r="A13" s="1">
        <v>10</v>
      </c>
      <c r="B13" s="1">
        <v>11.643</v>
      </c>
      <c r="C13" s="1">
        <v>2.676</v>
      </c>
      <c r="D13" s="1">
        <v>7.294</v>
      </c>
      <c r="E13" s="1">
        <v>-2.209</v>
      </c>
      <c r="F13" s="1">
        <v>19.403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cols>
    <col min="1" max="2" width="20.7109375" style="1" customWidth="1"/>
  </cols>
  <sheetData>
    <row r="1" spans="1:2">
      <c r="A1" s="2" t="s">
        <v>39</v>
      </c>
    </row>
    <row r="3" spans="1:2">
      <c r="A3" s="2" t="s">
        <v>37</v>
      </c>
      <c r="B3" s="2" t="s">
        <v>38</v>
      </c>
    </row>
    <row r="4" spans="1:2">
      <c r="A4" s="1" t="s">
        <v>30</v>
      </c>
      <c r="B4" s="1">
        <v>736.9</v>
      </c>
    </row>
    <row r="5" spans="1:2">
      <c r="A5" s="1" t="s">
        <v>31</v>
      </c>
      <c r="B5" s="1">
        <v>51.6</v>
      </c>
    </row>
    <row r="6" spans="1:2">
      <c r="A6" s="1" t="s">
        <v>32</v>
      </c>
      <c r="B6" s="1">
        <v>136.4</v>
      </c>
    </row>
    <row r="7" spans="1:2">
      <c r="A7" s="1" t="s">
        <v>33</v>
      </c>
      <c r="B7" s="1">
        <v>336.2</v>
      </c>
    </row>
    <row r="8" spans="1:2">
      <c r="A8" s="1" t="s">
        <v>34</v>
      </c>
      <c r="B8" s="1">
        <v>270</v>
      </c>
    </row>
    <row r="9" spans="1:2">
      <c r="A9" s="1" t="s">
        <v>20</v>
      </c>
      <c r="B9" s="1">
        <v>406</v>
      </c>
    </row>
    <row r="10" spans="1:2">
      <c r="A10" s="1" t="s">
        <v>35</v>
      </c>
      <c r="B10" s="1">
        <v>113.4</v>
      </c>
    </row>
    <row r="11" spans="1:2">
      <c r="A11" s="1" t="s">
        <v>36</v>
      </c>
      <c r="B11" s="1">
        <v>73.40000000000001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G21"/>
  <sheetViews>
    <sheetView workbookViewId="0"/>
  </sheetViews>
  <sheetFormatPr defaultRowHeight="15"/>
  <cols>
    <col min="1" max="7" width="20.7109375" style="1" customWidth="1"/>
  </cols>
  <sheetData>
    <row r="1" spans="1:7">
      <c r="A1" s="2" t="s">
        <v>142</v>
      </c>
    </row>
    <row r="3" spans="1:7">
      <c r="A3" s="2" t="s">
        <v>84</v>
      </c>
      <c r="B3" s="2" t="s">
        <v>136</v>
      </c>
      <c r="C3" s="2" t="s">
        <v>137</v>
      </c>
      <c r="D3" s="2" t="s">
        <v>138</v>
      </c>
      <c r="E3" s="2" t="s">
        <v>139</v>
      </c>
      <c r="F3" s="2" t="s">
        <v>140</v>
      </c>
      <c r="G3" s="2" t="s">
        <v>141</v>
      </c>
    </row>
    <row r="4" spans="1:7">
      <c r="A4" s="1">
        <v>2007</v>
      </c>
      <c r="B4" s="1">
        <v>3.3</v>
      </c>
      <c r="C4" s="1">
        <v>5.2</v>
      </c>
    </row>
    <row r="5" spans="1:7">
      <c r="A5" s="1">
        <v>2008</v>
      </c>
      <c r="B5" s="1">
        <v>3.6</v>
      </c>
      <c r="C5" s="1">
        <v>5.4</v>
      </c>
    </row>
    <row r="6" spans="1:7">
      <c r="A6" s="1">
        <v>2009</v>
      </c>
      <c r="B6" s="1">
        <v>3.9</v>
      </c>
      <c r="C6" s="1">
        <v>5.5</v>
      </c>
    </row>
    <row r="7" spans="1:7">
      <c r="A7" s="1">
        <v>2010</v>
      </c>
      <c r="B7" s="1">
        <v>4.3</v>
      </c>
      <c r="C7" s="1">
        <v>5.7</v>
      </c>
    </row>
    <row r="8" spans="1:7">
      <c r="A8" s="1">
        <v>2011</v>
      </c>
      <c r="B8" s="1">
        <v>4.5</v>
      </c>
      <c r="C8" s="1">
        <v>6.1</v>
      </c>
    </row>
    <row r="9" spans="1:7">
      <c r="A9" s="1">
        <v>2012</v>
      </c>
      <c r="B9" s="1">
        <v>4.7</v>
      </c>
      <c r="C9" s="1">
        <v>6.5</v>
      </c>
    </row>
    <row r="10" spans="1:7">
      <c r="A10" s="1">
        <v>2013</v>
      </c>
      <c r="B10" s="1">
        <v>5</v>
      </c>
      <c r="C10" s="1">
        <v>7</v>
      </c>
    </row>
    <row r="11" spans="1:7">
      <c r="A11" s="1">
        <v>2014</v>
      </c>
      <c r="B11" s="1">
        <v>5.5</v>
      </c>
      <c r="C11" s="1">
        <v>7.2</v>
      </c>
    </row>
    <row r="12" spans="1:7">
      <c r="A12" s="1">
        <v>2015</v>
      </c>
      <c r="B12" s="1">
        <v>7</v>
      </c>
      <c r="C12" s="1">
        <v>7.4</v>
      </c>
    </row>
    <row r="13" spans="1:7">
      <c r="A13" s="1">
        <v>2016</v>
      </c>
      <c r="B13" s="1">
        <v>7.9</v>
      </c>
      <c r="C13" s="1">
        <v>7.5</v>
      </c>
    </row>
    <row r="14" spans="1:7">
      <c r="A14" s="1">
        <v>2017</v>
      </c>
      <c r="B14" s="1">
        <v>8.699999999999999</v>
      </c>
      <c r="C14" s="1">
        <v>8</v>
      </c>
    </row>
    <row r="15" spans="1:7">
      <c r="A15" s="1">
        <v>2018</v>
      </c>
      <c r="B15" s="1">
        <v>8.9</v>
      </c>
      <c r="C15" s="1">
        <v>8.1</v>
      </c>
    </row>
    <row r="16" spans="1:7">
      <c r="A16" s="1">
        <v>2019</v>
      </c>
      <c r="B16" s="1">
        <v>9</v>
      </c>
      <c r="C16" s="1">
        <v>8.300000000000001</v>
      </c>
    </row>
    <row r="17" spans="1:7">
      <c r="A17" s="1">
        <v>2020</v>
      </c>
      <c r="B17" s="1">
        <v>8.300000000000001</v>
      </c>
      <c r="C17" s="1">
        <v>8.800000000000001</v>
      </c>
    </row>
    <row r="18" spans="1:7">
      <c r="A18" s="1">
        <v>2021</v>
      </c>
      <c r="B18" s="1">
        <v>8.5</v>
      </c>
      <c r="C18" s="1">
        <v>8.800000000000001</v>
      </c>
    </row>
    <row r="19" spans="1:7">
      <c r="A19" s="1">
        <v>2022</v>
      </c>
      <c r="B19" s="1">
        <v>8.5</v>
      </c>
      <c r="C19" s="1">
        <v>8.5</v>
      </c>
    </row>
    <row r="20" spans="1:7">
      <c r="A20" s="1">
        <v>2023</v>
      </c>
      <c r="B20" s="1">
        <v>8.699999999999999</v>
      </c>
      <c r="C20" s="1">
        <v>0</v>
      </c>
      <c r="D20" s="1">
        <v>2.5</v>
      </c>
      <c r="E20" s="1">
        <v>0.3</v>
      </c>
      <c r="F20" s="1">
        <v>0.8</v>
      </c>
      <c r="G20" s="1">
        <v>5.4</v>
      </c>
    </row>
    <row r="21" spans="1:7">
      <c r="A21" s="1">
        <v>2024</v>
      </c>
      <c r="B21" s="1">
        <v>8.1</v>
      </c>
      <c r="C21" s="1">
        <v>0</v>
      </c>
      <c r="D21" s="1">
        <v>2.4</v>
      </c>
      <c r="E21" s="1">
        <v>0.3</v>
      </c>
      <c r="F21" s="1">
        <v>0.8</v>
      </c>
      <c r="G21" s="1">
        <v>5.4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F13"/>
  <sheetViews>
    <sheetView workbookViewId="0"/>
  </sheetViews>
  <sheetFormatPr defaultRowHeight="15"/>
  <cols>
    <col min="1" max="6" width="20.7109375" style="1" customWidth="1"/>
  </cols>
  <sheetData>
    <row r="1" spans="1:6">
      <c r="A1" s="2" t="s">
        <v>148</v>
      </c>
    </row>
    <row r="3" spans="1:6">
      <c r="A3" s="2" t="s">
        <v>45</v>
      </c>
      <c r="B3" s="2" t="s">
        <v>144</v>
      </c>
      <c r="C3" s="2" t="s">
        <v>145</v>
      </c>
      <c r="D3" s="2" t="s">
        <v>105</v>
      </c>
      <c r="E3" s="2" t="s">
        <v>146</v>
      </c>
      <c r="F3" s="2" t="s">
        <v>147</v>
      </c>
    </row>
    <row r="4" spans="1:6">
      <c r="A4" s="1" t="s">
        <v>56</v>
      </c>
      <c r="B4" s="1">
        <v>0.28</v>
      </c>
      <c r="C4" s="1">
        <v>2.82</v>
      </c>
      <c r="D4" s="1">
        <v>0</v>
      </c>
      <c r="E4" s="1">
        <v>0.61</v>
      </c>
      <c r="F4" s="1">
        <v>0.01</v>
      </c>
    </row>
    <row r="5" spans="1:6">
      <c r="A5" s="1" t="s">
        <v>54</v>
      </c>
      <c r="B5" s="1">
        <v>0.76</v>
      </c>
      <c r="C5" s="1">
        <v>1.91</v>
      </c>
      <c r="D5" s="1">
        <v>0.08</v>
      </c>
      <c r="E5" s="1">
        <v>0.71</v>
      </c>
      <c r="F5" s="1">
        <v>0</v>
      </c>
    </row>
    <row r="6" spans="1:6">
      <c r="A6" s="1" t="s">
        <v>57</v>
      </c>
      <c r="B6" s="1">
        <v>0.14</v>
      </c>
      <c r="C6" s="1">
        <v>2.51</v>
      </c>
      <c r="D6" s="1">
        <v>0</v>
      </c>
      <c r="E6" s="1">
        <v>0.07000000000000001</v>
      </c>
      <c r="F6" s="1">
        <v>0.04</v>
      </c>
    </row>
    <row r="7" spans="1:6">
      <c r="A7" s="1" t="s">
        <v>43</v>
      </c>
      <c r="B7" s="1">
        <v>0.3</v>
      </c>
      <c r="C7" s="1">
        <v>1.67</v>
      </c>
      <c r="D7" s="1">
        <v>0</v>
      </c>
      <c r="E7" s="1">
        <v>0</v>
      </c>
      <c r="F7" s="1">
        <v>0.05</v>
      </c>
    </row>
    <row r="8" spans="1:6">
      <c r="A8" s="1" t="s">
        <v>143</v>
      </c>
      <c r="B8" s="1">
        <v>0.15</v>
      </c>
      <c r="C8" s="1">
        <v>0.95</v>
      </c>
      <c r="D8" s="1">
        <v>0.15</v>
      </c>
      <c r="E8" s="1">
        <v>0.46</v>
      </c>
      <c r="F8" s="1">
        <v>0.07000000000000001</v>
      </c>
    </row>
    <row r="9" spans="1:6">
      <c r="A9" s="1" t="s">
        <v>44</v>
      </c>
      <c r="B9" s="1">
        <v>0.24</v>
      </c>
      <c r="C9" s="1">
        <v>1.2</v>
      </c>
      <c r="D9" s="1">
        <v>0</v>
      </c>
      <c r="E9" s="1">
        <v>0.22</v>
      </c>
      <c r="F9" s="1">
        <v>0</v>
      </c>
    </row>
    <row r="10" spans="1:6">
      <c r="A10" s="1" t="s">
        <v>41</v>
      </c>
      <c r="B10" s="1">
        <v>0.43</v>
      </c>
      <c r="C10" s="1">
        <v>0.76</v>
      </c>
      <c r="D10" s="1">
        <v>0</v>
      </c>
      <c r="E10" s="1">
        <v>0.21</v>
      </c>
      <c r="F10" s="1">
        <v>0</v>
      </c>
    </row>
    <row r="11" spans="1:6">
      <c r="A11" s="1" t="s">
        <v>42</v>
      </c>
      <c r="B11" s="1">
        <v>0</v>
      </c>
      <c r="C11" s="1">
        <v>0.34</v>
      </c>
      <c r="D11" s="1">
        <v>0.63</v>
      </c>
      <c r="E11" s="1">
        <v>0.23</v>
      </c>
      <c r="F11" s="1">
        <v>0</v>
      </c>
    </row>
    <row r="12" spans="1:6">
      <c r="A12" s="1" t="s">
        <v>55</v>
      </c>
      <c r="B12" s="1">
        <v>0.22</v>
      </c>
      <c r="C12" s="1">
        <v>0.38</v>
      </c>
      <c r="D12" s="1">
        <v>0.04</v>
      </c>
      <c r="E12" s="1">
        <v>0.3</v>
      </c>
      <c r="F12" s="1">
        <v>0</v>
      </c>
    </row>
    <row r="13" spans="1:6">
      <c r="A13" s="1" t="s">
        <v>40</v>
      </c>
      <c r="B13" s="1">
        <v>0</v>
      </c>
      <c r="C13" s="1">
        <v>0.64</v>
      </c>
      <c r="D13" s="1">
        <v>0</v>
      </c>
      <c r="E13" s="1">
        <v>0.18</v>
      </c>
      <c r="F13" s="1">
        <v>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C10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153</v>
      </c>
    </row>
    <row r="3" spans="1:3">
      <c r="A3" s="2" t="s">
        <v>150</v>
      </c>
      <c r="B3" s="2" t="s">
        <v>151</v>
      </c>
      <c r="C3" s="2" t="s">
        <v>152</v>
      </c>
    </row>
    <row r="4" spans="1:3">
      <c r="A4" s="1" t="s">
        <v>44</v>
      </c>
      <c r="B4" s="1">
        <v>25</v>
      </c>
      <c r="C4" s="1">
        <v>16.5</v>
      </c>
    </row>
    <row r="5" spans="1:3">
      <c r="A5" s="1" t="s">
        <v>40</v>
      </c>
      <c r="B5" s="1">
        <v>25</v>
      </c>
      <c r="C5" s="1">
        <v>15.3</v>
      </c>
    </row>
    <row r="6" spans="1:3">
      <c r="A6" s="1" t="s">
        <v>42</v>
      </c>
      <c r="B6" s="1">
        <v>25</v>
      </c>
      <c r="C6" s="1">
        <v>15</v>
      </c>
    </row>
    <row r="7" spans="1:3">
      <c r="A7" s="1" t="s">
        <v>54</v>
      </c>
      <c r="B7" s="1">
        <v>20</v>
      </c>
      <c r="C7" s="1">
        <v>11</v>
      </c>
    </row>
    <row r="8" spans="1:3">
      <c r="A8" s="1" t="s">
        <v>55</v>
      </c>
      <c r="B8" s="1">
        <v>19</v>
      </c>
      <c r="C8" s="1">
        <v>10.8</v>
      </c>
    </row>
    <row r="9" spans="1:3">
      <c r="A9" s="1" t="s">
        <v>52</v>
      </c>
      <c r="B9" s="1">
        <v>19.3</v>
      </c>
      <c r="C9" s="1">
        <v>11.2</v>
      </c>
    </row>
    <row r="10" spans="1:3">
      <c r="A10" s="1" t="s">
        <v>149</v>
      </c>
      <c r="B10" s="1">
        <v>15</v>
      </c>
      <c r="C10" s="1">
        <v>14.4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C13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157</v>
      </c>
    </row>
    <row r="3" spans="1:3">
      <c r="A3" s="2" t="s">
        <v>84</v>
      </c>
      <c r="B3" s="2" t="s">
        <v>155</v>
      </c>
      <c r="C3" s="2" t="s">
        <v>156</v>
      </c>
    </row>
    <row r="4" spans="1:3">
      <c r="A4" s="1" t="s">
        <v>57</v>
      </c>
      <c r="B4" s="1">
        <v>2.063</v>
      </c>
      <c r="C4" s="1">
        <v>8.193</v>
      </c>
    </row>
    <row r="5" spans="1:3">
      <c r="A5" s="1" t="s">
        <v>154</v>
      </c>
      <c r="B5" s="1">
        <v>2.118</v>
      </c>
      <c r="C5" s="1">
        <v>5.111</v>
      </c>
    </row>
    <row r="6" spans="1:3">
      <c r="A6" s="1" t="s">
        <v>40</v>
      </c>
      <c r="B6" s="1">
        <v>2.818</v>
      </c>
      <c r="C6" s="1">
        <v>6.811</v>
      </c>
    </row>
    <row r="7" spans="1:3">
      <c r="A7" s="1" t="s">
        <v>43</v>
      </c>
      <c r="B7" s="1">
        <v>2.978</v>
      </c>
      <c r="C7" s="1">
        <v>8.288</v>
      </c>
    </row>
    <row r="8" spans="1:3">
      <c r="A8" s="1" t="s">
        <v>55</v>
      </c>
      <c r="B8" s="1">
        <v>3.121</v>
      </c>
      <c r="C8" s="1">
        <v>8.201000000000001</v>
      </c>
    </row>
    <row r="9" spans="1:3">
      <c r="A9" s="1" t="s">
        <v>44</v>
      </c>
      <c r="B9" s="1">
        <v>3.237</v>
      </c>
      <c r="C9" s="1">
        <v>7.46</v>
      </c>
    </row>
    <row r="10" spans="1:3">
      <c r="A10" s="1" t="s">
        <v>56</v>
      </c>
      <c r="B10" s="1">
        <v>3.282</v>
      </c>
      <c r="C10" s="1">
        <v>9.288</v>
      </c>
    </row>
    <row r="11" spans="1:3">
      <c r="A11" s="1" t="s">
        <v>52</v>
      </c>
      <c r="B11" s="1">
        <v>3.446</v>
      </c>
      <c r="C11" s="1">
        <v>10.19</v>
      </c>
    </row>
    <row r="12" spans="1:3">
      <c r="A12" s="1" t="s">
        <v>54</v>
      </c>
      <c r="B12" s="1">
        <v>3.638</v>
      </c>
      <c r="C12" s="1">
        <v>8.305</v>
      </c>
    </row>
    <row r="13" spans="1:3">
      <c r="A13" s="1" t="s">
        <v>41</v>
      </c>
      <c r="B13" s="1">
        <v>4.067</v>
      </c>
      <c r="C13" s="1">
        <v>9.582000000000001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C45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161</v>
      </c>
    </row>
    <row r="3" spans="1:3">
      <c r="A3" s="2" t="s">
        <v>158</v>
      </c>
      <c r="B3" s="2" t="s">
        <v>159</v>
      </c>
      <c r="C3" s="2" t="s">
        <v>160</v>
      </c>
    </row>
    <row r="4" spans="1:3">
      <c r="A4" s="1">
        <v>46.7</v>
      </c>
      <c r="B4" s="1">
        <v>1770</v>
      </c>
      <c r="C4" s="1">
        <v>1770</v>
      </c>
    </row>
    <row r="5" spans="1:3">
      <c r="A5" s="1">
        <v>37.5</v>
      </c>
      <c r="B5" s="1">
        <v>1540</v>
      </c>
      <c r="C5" s="1">
        <v>1540</v>
      </c>
    </row>
    <row r="6" spans="1:3">
      <c r="A6" s="1">
        <v>36.5</v>
      </c>
      <c r="B6" s="1">
        <v>1027</v>
      </c>
      <c r="C6" s="1">
        <v>1027</v>
      </c>
    </row>
    <row r="7" spans="1:3">
      <c r="A7" s="1">
        <v>36.4</v>
      </c>
      <c r="B7" s="1">
        <v>878</v>
      </c>
      <c r="C7" s="1">
        <v>878</v>
      </c>
    </row>
    <row r="8" spans="1:3">
      <c r="A8" s="1">
        <v>34.9</v>
      </c>
      <c r="B8" s="1">
        <v>939</v>
      </c>
      <c r="C8" s="1">
        <v>939</v>
      </c>
    </row>
    <row r="9" spans="1:3">
      <c r="A9" s="1">
        <v>34.7</v>
      </c>
      <c r="B9" s="1">
        <v>845</v>
      </c>
      <c r="C9" s="1">
        <v>845</v>
      </c>
    </row>
    <row r="10" spans="1:3">
      <c r="A10" s="1">
        <v>24.8</v>
      </c>
      <c r="B10" s="1">
        <v>845</v>
      </c>
      <c r="C10" s="1">
        <v>845</v>
      </c>
    </row>
    <row r="11" spans="1:3">
      <c r="A11" s="1">
        <v>24.7</v>
      </c>
      <c r="B11" s="1">
        <v>845</v>
      </c>
      <c r="C11" s="1">
        <v>845</v>
      </c>
    </row>
    <row r="12" spans="1:3">
      <c r="A12" s="1">
        <v>24.6</v>
      </c>
      <c r="B12" s="1">
        <v>2015</v>
      </c>
      <c r="C12" s="1">
        <v>2015</v>
      </c>
    </row>
    <row r="13" spans="1:3">
      <c r="A13" s="1">
        <v>23.8</v>
      </c>
      <c r="B13" s="1">
        <v>1990</v>
      </c>
      <c r="C13" s="1">
        <v>1990</v>
      </c>
    </row>
    <row r="14" spans="1:3">
      <c r="A14" s="1">
        <v>23.7</v>
      </c>
      <c r="B14" s="1">
        <v>3199</v>
      </c>
      <c r="C14" s="1">
        <v>1405</v>
      </c>
    </row>
    <row r="15" spans="1:3">
      <c r="A15" s="1">
        <v>22.1</v>
      </c>
      <c r="B15" s="1">
        <v>2746</v>
      </c>
      <c r="C15" s="1">
        <v>1405</v>
      </c>
    </row>
    <row r="16" spans="1:3">
      <c r="A16" s="1">
        <v>22.1</v>
      </c>
      <c r="B16" s="1">
        <v>2433</v>
      </c>
      <c r="C16" s="1">
        <v>1423</v>
      </c>
    </row>
    <row r="17" spans="1:3">
      <c r="A17" s="1">
        <v>15.6</v>
      </c>
      <c r="B17" s="1">
        <v>1423</v>
      </c>
      <c r="C17" s="1">
        <v>1423</v>
      </c>
    </row>
    <row r="18" spans="1:3">
      <c r="A18" s="1">
        <v>15.6</v>
      </c>
      <c r="B18" s="1">
        <v>1423</v>
      </c>
      <c r="C18" s="1">
        <v>1423</v>
      </c>
    </row>
    <row r="19" spans="1:3">
      <c r="A19" s="1">
        <v>13.2</v>
      </c>
      <c r="B19" s="1">
        <v>1423</v>
      </c>
      <c r="C19" s="1">
        <v>1423</v>
      </c>
    </row>
    <row r="20" spans="1:3">
      <c r="A20" s="1">
        <v>11.4</v>
      </c>
      <c r="B20" s="1">
        <v>1423</v>
      </c>
      <c r="C20" s="1">
        <v>1423</v>
      </c>
    </row>
    <row r="21" spans="1:3">
      <c r="A21" s="1">
        <v>10.9</v>
      </c>
      <c r="B21" s="1">
        <v>-80</v>
      </c>
      <c r="C21" s="1">
        <v>1423</v>
      </c>
    </row>
    <row r="22" spans="1:3">
      <c r="A22" s="1">
        <v>10.8</v>
      </c>
      <c r="B22" s="1">
        <v>1403</v>
      </c>
      <c r="C22" s="1">
        <v>1403</v>
      </c>
    </row>
    <row r="23" spans="1:3">
      <c r="A23" s="1">
        <v>10.7</v>
      </c>
      <c r="B23" s="1">
        <v>1407</v>
      </c>
      <c r="C23" s="1">
        <v>1407</v>
      </c>
    </row>
    <row r="24" spans="1:3">
      <c r="A24" s="1">
        <v>10.2</v>
      </c>
      <c r="B24" s="1">
        <v>1407</v>
      </c>
      <c r="C24" s="1">
        <v>1407</v>
      </c>
    </row>
    <row r="25" spans="1:3">
      <c r="A25" s="1">
        <v>10</v>
      </c>
      <c r="B25" s="1">
        <v>1423</v>
      </c>
      <c r="C25" s="1">
        <v>1423</v>
      </c>
    </row>
    <row r="26" spans="1:3">
      <c r="A26" s="1">
        <v>10</v>
      </c>
      <c r="B26" s="1">
        <v>1407</v>
      </c>
      <c r="C26" s="1">
        <v>1407</v>
      </c>
    </row>
    <row r="27" spans="1:3">
      <c r="A27" s="1">
        <v>9.800000000000001</v>
      </c>
      <c r="B27" s="1">
        <v>1423</v>
      </c>
      <c r="C27" s="1">
        <v>1423</v>
      </c>
    </row>
    <row r="28" spans="1:3">
      <c r="A28" s="1">
        <v>9.699999999999999</v>
      </c>
      <c r="B28" s="1">
        <v>1405</v>
      </c>
      <c r="C28" s="1">
        <v>1405</v>
      </c>
    </row>
    <row r="29" spans="1:3">
      <c r="A29" s="1">
        <v>9.6</v>
      </c>
      <c r="B29" s="1">
        <v>1405</v>
      </c>
      <c r="C29" s="1">
        <v>1405</v>
      </c>
    </row>
    <row r="30" spans="1:3">
      <c r="A30" s="1">
        <v>8.800000000000001</v>
      </c>
      <c r="B30" s="1">
        <v>1423</v>
      </c>
      <c r="C30" s="1">
        <v>1423</v>
      </c>
    </row>
    <row r="31" spans="1:3">
      <c r="A31" s="1">
        <v>8.699999999999999</v>
      </c>
      <c r="B31" s="1">
        <v>1405</v>
      </c>
      <c r="C31" s="1">
        <v>1405</v>
      </c>
    </row>
    <row r="32" spans="1:3">
      <c r="A32" s="1">
        <v>8.6</v>
      </c>
      <c r="B32" s="1">
        <v>830</v>
      </c>
      <c r="C32" s="1">
        <v>830</v>
      </c>
    </row>
    <row r="33" spans="1:3">
      <c r="A33" s="1">
        <v>7.8</v>
      </c>
      <c r="B33" s="1">
        <v>211</v>
      </c>
      <c r="C33" s="1">
        <v>211</v>
      </c>
    </row>
    <row r="34" spans="1:3">
      <c r="A34" s="1">
        <v>7.7</v>
      </c>
      <c r="B34" s="1">
        <v>0</v>
      </c>
      <c r="C34" s="1">
        <v>0</v>
      </c>
    </row>
    <row r="35" spans="1:3">
      <c r="A35" s="1">
        <v>7.5</v>
      </c>
      <c r="B35" s="1">
        <v>0</v>
      </c>
      <c r="C35" s="1">
        <v>0</v>
      </c>
    </row>
    <row r="36" spans="1:3">
      <c r="A36" s="1">
        <v>7.5</v>
      </c>
      <c r="B36" s="1">
        <v>0</v>
      </c>
      <c r="C36" s="1">
        <v>0</v>
      </c>
    </row>
    <row r="37" spans="1:3">
      <c r="A37" s="1">
        <v>7.5</v>
      </c>
      <c r="B37" s="1">
        <v>349</v>
      </c>
      <c r="C37" s="1">
        <v>349</v>
      </c>
    </row>
    <row r="38" spans="1:3">
      <c r="A38" s="1">
        <v>7.1</v>
      </c>
      <c r="B38" s="1">
        <v>0</v>
      </c>
      <c r="C38" s="1">
        <v>0</v>
      </c>
    </row>
    <row r="39" spans="1:3">
      <c r="A39" s="1">
        <v>7</v>
      </c>
      <c r="B39" s="1">
        <v>0</v>
      </c>
      <c r="C39" s="1">
        <v>0</v>
      </c>
    </row>
    <row r="40" spans="1:3">
      <c r="A40" s="1">
        <v>6.9</v>
      </c>
      <c r="B40" s="1">
        <v>0</v>
      </c>
      <c r="C40" s="1">
        <v>0</v>
      </c>
    </row>
    <row r="41" spans="1:3">
      <c r="A41" s="1">
        <v>6.9</v>
      </c>
      <c r="B41" s="1">
        <v>0</v>
      </c>
      <c r="C41" s="1">
        <v>0</v>
      </c>
    </row>
    <row r="42" spans="1:3">
      <c r="A42" s="1">
        <v>6.4</v>
      </c>
      <c r="B42" s="1">
        <v>0</v>
      </c>
      <c r="C42" s="1">
        <v>0</v>
      </c>
    </row>
    <row r="43" spans="1:3">
      <c r="A43" s="1">
        <v>5.7</v>
      </c>
      <c r="B43" s="1">
        <v>0</v>
      </c>
      <c r="C43" s="1">
        <v>0</v>
      </c>
    </row>
    <row r="44" spans="1:3">
      <c r="A44" s="1">
        <v>1.4</v>
      </c>
      <c r="B44" s="1">
        <v>0</v>
      </c>
      <c r="C44" s="1">
        <v>0</v>
      </c>
    </row>
    <row r="45" spans="1:3">
      <c r="A45" s="1">
        <v>0</v>
      </c>
      <c r="B45" s="1">
        <v>0</v>
      </c>
      <c r="C45" s="1">
        <v>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C35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164</v>
      </c>
    </row>
    <row r="3" spans="1:3">
      <c r="A3" s="2" t="s">
        <v>50</v>
      </c>
      <c r="B3" s="2" t="s">
        <v>162</v>
      </c>
      <c r="C3" s="2" t="s">
        <v>163</v>
      </c>
    </row>
    <row r="4" spans="1:3">
      <c r="A4" s="1">
        <v>1992</v>
      </c>
      <c r="B4" s="1">
        <v>38.5</v>
      </c>
      <c r="C4" s="1">
        <v>21.9</v>
      </c>
    </row>
    <row r="5" spans="1:3">
      <c r="A5" s="1">
        <v>1993</v>
      </c>
      <c r="B5" s="1">
        <v>38.9</v>
      </c>
      <c r="C5" s="1">
        <v>22.6</v>
      </c>
    </row>
    <row r="6" spans="1:3">
      <c r="A6" s="1">
        <v>1994</v>
      </c>
      <c r="B6" s="1">
        <v>40.5</v>
      </c>
      <c r="C6" s="1">
        <v>23.5</v>
      </c>
    </row>
    <row r="7" spans="1:3">
      <c r="A7" s="1">
        <v>1995</v>
      </c>
      <c r="B7" s="1">
        <v>39.6</v>
      </c>
      <c r="C7" s="1">
        <v>23.1</v>
      </c>
    </row>
    <row r="8" spans="1:3">
      <c r="A8" s="1">
        <v>1996</v>
      </c>
      <c r="B8" s="1">
        <v>40.5</v>
      </c>
      <c r="C8" s="1">
        <v>24</v>
      </c>
    </row>
    <row r="9" spans="1:3">
      <c r="A9" s="1">
        <v>1997</v>
      </c>
      <c r="B9" s="1">
        <v>40.6</v>
      </c>
      <c r="C9" s="1">
        <v>24.3</v>
      </c>
    </row>
    <row r="10" spans="1:3">
      <c r="A10" s="1">
        <v>1998</v>
      </c>
      <c r="B10" s="1">
        <v>39.5</v>
      </c>
      <c r="C10" s="1">
        <v>23.3</v>
      </c>
    </row>
    <row r="11" spans="1:3">
      <c r="A11" s="1">
        <v>1999</v>
      </c>
      <c r="B11" s="1">
        <v>39.4</v>
      </c>
      <c r="C11" s="1">
        <v>23.6</v>
      </c>
    </row>
    <row r="12" spans="1:3">
      <c r="A12" s="1">
        <v>2000</v>
      </c>
      <c r="B12" s="1">
        <v>41.3</v>
      </c>
      <c r="C12" s="1">
        <v>25.7</v>
      </c>
    </row>
    <row r="13" spans="1:3">
      <c r="A13" s="1">
        <v>2001</v>
      </c>
      <c r="B13" s="1">
        <v>38.4</v>
      </c>
      <c r="C13" s="1">
        <v>22.3</v>
      </c>
    </row>
    <row r="14" spans="1:3">
      <c r="A14" s="1">
        <v>2002</v>
      </c>
      <c r="B14" s="1">
        <v>41</v>
      </c>
      <c r="C14" s="1">
        <v>25.8</v>
      </c>
    </row>
    <row r="15" spans="1:3">
      <c r="A15" s="1">
        <v>2003</v>
      </c>
      <c r="B15" s="1">
        <v>42.3</v>
      </c>
      <c r="C15" s="1">
        <v>26.7</v>
      </c>
    </row>
    <row r="16" spans="1:3">
      <c r="A16" s="1">
        <v>2004</v>
      </c>
      <c r="B16" s="1">
        <v>43.1</v>
      </c>
      <c r="C16" s="1">
        <v>27.6</v>
      </c>
    </row>
    <row r="17" spans="1:3">
      <c r="A17" s="1">
        <v>2005</v>
      </c>
      <c r="B17" s="1">
        <v>46.4</v>
      </c>
      <c r="C17" s="1">
        <v>31.9</v>
      </c>
    </row>
    <row r="18" spans="1:3">
      <c r="A18" s="1">
        <v>2006</v>
      </c>
      <c r="B18" s="1">
        <v>39.9</v>
      </c>
      <c r="C18" s="1">
        <v>23.5</v>
      </c>
    </row>
    <row r="19" spans="1:3">
      <c r="A19" s="1">
        <v>2007</v>
      </c>
      <c r="B19" s="1">
        <v>39.9</v>
      </c>
      <c r="C19" s="1">
        <v>24.4</v>
      </c>
    </row>
    <row r="20" spans="1:3">
      <c r="A20" s="1">
        <v>2008</v>
      </c>
      <c r="B20" s="1">
        <v>39.1</v>
      </c>
      <c r="C20" s="1">
        <v>24</v>
      </c>
    </row>
    <row r="21" spans="1:3">
      <c r="A21" s="1">
        <v>2009</v>
      </c>
      <c r="B21" s="1">
        <v>39.3</v>
      </c>
      <c r="C21" s="1">
        <v>23.1</v>
      </c>
    </row>
    <row r="22" spans="1:3">
      <c r="A22" s="1">
        <v>2010</v>
      </c>
      <c r="B22" s="1">
        <v>40.1</v>
      </c>
      <c r="C22" s="1">
        <v>23.6</v>
      </c>
    </row>
    <row r="23" spans="1:3">
      <c r="A23" s="1">
        <v>2011</v>
      </c>
      <c r="B23" s="1">
        <v>40.1</v>
      </c>
      <c r="C23" s="1">
        <v>23.7</v>
      </c>
    </row>
    <row r="24" spans="1:3">
      <c r="A24" s="1">
        <v>2012</v>
      </c>
      <c r="B24" s="1">
        <v>40.1</v>
      </c>
      <c r="C24" s="1">
        <v>23.9</v>
      </c>
    </row>
    <row r="25" spans="1:3">
      <c r="A25" s="1">
        <v>2013</v>
      </c>
      <c r="B25" s="1">
        <v>40.6</v>
      </c>
      <c r="C25" s="1">
        <v>24.1</v>
      </c>
    </row>
    <row r="26" spans="1:3">
      <c r="A26" s="1">
        <v>2014</v>
      </c>
      <c r="B26" s="1">
        <v>41</v>
      </c>
      <c r="C26" s="1">
        <v>24.7</v>
      </c>
    </row>
    <row r="27" spans="1:3">
      <c r="A27" s="1">
        <v>2015</v>
      </c>
      <c r="B27" s="1">
        <v>42.7</v>
      </c>
      <c r="C27" s="1">
        <v>26.3</v>
      </c>
    </row>
    <row r="28" spans="1:3">
      <c r="A28" s="1">
        <v>2016</v>
      </c>
      <c r="B28" s="1">
        <v>42.2</v>
      </c>
      <c r="C28" s="1">
        <v>25.2</v>
      </c>
    </row>
    <row r="29" spans="1:3">
      <c r="A29" s="1">
        <v>2017</v>
      </c>
      <c r="B29" s="1">
        <v>42.3</v>
      </c>
      <c r="C29" s="1">
        <v>25.2</v>
      </c>
    </row>
    <row r="30" spans="1:3">
      <c r="A30" s="1">
        <v>2018</v>
      </c>
      <c r="B30" s="1">
        <v>42.2</v>
      </c>
      <c r="C30" s="1">
        <v>25.1</v>
      </c>
    </row>
    <row r="31" spans="1:3">
      <c r="A31" s="1">
        <v>2019</v>
      </c>
      <c r="B31" s="1">
        <v>42</v>
      </c>
      <c r="C31" s="1">
        <v>25</v>
      </c>
    </row>
    <row r="32" spans="1:3">
      <c r="A32" s="1">
        <v>2020</v>
      </c>
      <c r="B32" s="1">
        <v>42.9</v>
      </c>
      <c r="C32" s="1">
        <v>25.2</v>
      </c>
    </row>
    <row r="33" spans="1:3">
      <c r="A33" s="1">
        <v>2021</v>
      </c>
      <c r="B33" s="1">
        <v>45.6</v>
      </c>
      <c r="C33" s="1">
        <v>27.9</v>
      </c>
    </row>
    <row r="34" spans="1:3">
      <c r="A34" s="1">
        <v>2022</v>
      </c>
      <c r="B34" s="1">
        <v>42.8</v>
      </c>
      <c r="C34" s="1">
        <v>25.3</v>
      </c>
    </row>
    <row r="35" spans="1:3">
      <c r="A35" s="1">
        <v>2023</v>
      </c>
      <c r="B35" s="1">
        <v>42.5</v>
      </c>
      <c r="C35" s="1">
        <v>24.8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E16"/>
  <sheetViews>
    <sheetView workbookViewId="0"/>
  </sheetViews>
  <sheetFormatPr defaultRowHeight="15"/>
  <cols>
    <col min="1" max="5" width="20.7109375" style="1" customWidth="1"/>
  </cols>
  <sheetData>
    <row r="1" spans="1:5">
      <c r="A1" s="2" t="s">
        <v>169</v>
      </c>
    </row>
    <row r="3" spans="1:5">
      <c r="A3" s="2" t="s">
        <v>121</v>
      </c>
      <c r="B3" s="2" t="s">
        <v>165</v>
      </c>
      <c r="C3" s="2" t="s">
        <v>166</v>
      </c>
      <c r="D3" s="2" t="s">
        <v>167</v>
      </c>
      <c r="E3" s="2" t="s">
        <v>168</v>
      </c>
    </row>
    <row r="4" spans="1:5">
      <c r="A4" s="1" t="s">
        <v>108</v>
      </c>
      <c r="B4" s="1">
        <v>6.29</v>
      </c>
      <c r="C4" s="1">
        <v>5.28</v>
      </c>
      <c r="D4" s="1">
        <v>5.08</v>
      </c>
      <c r="E4" s="1">
        <v>5.44</v>
      </c>
    </row>
    <row r="5" spans="1:5">
      <c r="A5" s="1" t="s">
        <v>109</v>
      </c>
      <c r="B5" s="1">
        <v>7.85</v>
      </c>
      <c r="C5" s="1">
        <v>8.220000000000001</v>
      </c>
      <c r="D5" s="1">
        <v>8.48</v>
      </c>
      <c r="E5" s="1">
        <v>7.95</v>
      </c>
    </row>
    <row r="6" spans="1:5">
      <c r="A6" s="1" t="s">
        <v>110</v>
      </c>
      <c r="B6" s="1">
        <v>10.31</v>
      </c>
      <c r="C6" s="1">
        <v>12.37</v>
      </c>
      <c r="D6" s="1">
        <v>13.54</v>
      </c>
      <c r="E6" s="1">
        <v>12.65</v>
      </c>
    </row>
    <row r="7" spans="1:5">
      <c r="A7" s="1" t="s">
        <v>111</v>
      </c>
      <c r="B7" s="1">
        <v>15.66</v>
      </c>
      <c r="C7" s="1">
        <v>17.34</v>
      </c>
      <c r="D7" s="1">
        <v>17.87</v>
      </c>
      <c r="E7" s="1">
        <v>17.08</v>
      </c>
    </row>
    <row r="8" spans="1:5">
      <c r="A8" s="1" t="s">
        <v>112</v>
      </c>
      <c r="B8" s="1">
        <v>19.75</v>
      </c>
      <c r="C8" s="1">
        <v>20.23</v>
      </c>
      <c r="D8" s="1">
        <v>20.78</v>
      </c>
      <c r="E8" s="1">
        <v>19.85</v>
      </c>
    </row>
    <row r="9" spans="1:5">
      <c r="A9" s="1" t="s">
        <v>113</v>
      </c>
      <c r="B9" s="1">
        <v>22.28</v>
      </c>
      <c r="C9" s="1">
        <v>22.36</v>
      </c>
      <c r="D9" s="1">
        <v>22.85</v>
      </c>
      <c r="E9" s="1">
        <v>21.67</v>
      </c>
    </row>
    <row r="10" spans="1:5">
      <c r="A10" s="1" t="s">
        <v>114</v>
      </c>
      <c r="B10" s="1">
        <v>23.91</v>
      </c>
      <c r="C10" s="1">
        <v>23.75</v>
      </c>
      <c r="D10" s="1">
        <v>24.25</v>
      </c>
      <c r="E10" s="1">
        <v>22.88</v>
      </c>
    </row>
    <row r="11" spans="1:5">
      <c r="A11" s="1" t="s">
        <v>115</v>
      </c>
      <c r="B11" s="1">
        <v>25.41</v>
      </c>
      <c r="C11" s="1">
        <v>25.12</v>
      </c>
      <c r="D11" s="1">
        <v>25.54</v>
      </c>
      <c r="E11" s="1">
        <v>24.83</v>
      </c>
    </row>
    <row r="12" spans="1:5">
      <c r="A12" s="1" t="s">
        <v>116</v>
      </c>
      <c r="B12" s="1">
        <v>28.14</v>
      </c>
      <c r="C12" s="1">
        <v>27.7</v>
      </c>
      <c r="D12" s="1">
        <v>28.15</v>
      </c>
      <c r="E12" s="1">
        <v>27.72</v>
      </c>
    </row>
    <row r="13" spans="1:5">
      <c r="A13" s="1" t="s">
        <v>117</v>
      </c>
      <c r="B13" s="1">
        <v>31.25</v>
      </c>
      <c r="C13" s="1">
        <v>30.76</v>
      </c>
      <c r="D13" s="1">
        <v>31.17</v>
      </c>
      <c r="E13" s="1">
        <v>31.13</v>
      </c>
    </row>
    <row r="14" spans="1:5">
      <c r="A14" s="1" t="s">
        <v>118</v>
      </c>
      <c r="B14" s="1">
        <v>34.93</v>
      </c>
      <c r="C14" s="1">
        <v>34.27</v>
      </c>
      <c r="D14" s="1">
        <v>34.48</v>
      </c>
      <c r="E14" s="1">
        <v>35.16</v>
      </c>
    </row>
    <row r="15" spans="1:5">
      <c r="A15" s="1" t="s">
        <v>119</v>
      </c>
      <c r="B15" s="1">
        <v>37.81</v>
      </c>
      <c r="C15" s="1">
        <v>35.18</v>
      </c>
      <c r="D15" s="1">
        <v>35.54</v>
      </c>
      <c r="E15" s="1">
        <v>39.79</v>
      </c>
    </row>
    <row r="16" spans="1:5">
      <c r="A16" s="1" t="s">
        <v>120</v>
      </c>
      <c r="B16" s="1">
        <v>38.18</v>
      </c>
      <c r="C16" s="1">
        <v>32.58</v>
      </c>
      <c r="D16" s="1">
        <v>35</v>
      </c>
      <c r="E16" s="1">
        <v>43.65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D34"/>
  <sheetViews>
    <sheetView workbookViewId="0"/>
  </sheetViews>
  <sheetFormatPr defaultRowHeight="15"/>
  <cols>
    <col min="1" max="4" width="20.7109375" style="1" customWidth="1"/>
  </cols>
  <sheetData>
    <row r="1" spans="1:4">
      <c r="A1" s="2" t="s">
        <v>173</v>
      </c>
    </row>
    <row r="3" spans="1:4">
      <c r="A3" s="2" t="s">
        <v>50</v>
      </c>
      <c r="B3" s="2" t="s">
        <v>170</v>
      </c>
      <c r="C3" s="2" t="s">
        <v>171</v>
      </c>
      <c r="D3" s="2" t="s">
        <v>172</v>
      </c>
    </row>
    <row r="4" spans="1:4">
      <c r="A4" s="1">
        <v>1993</v>
      </c>
      <c r="B4" s="1">
        <v>8.053000000000001</v>
      </c>
      <c r="C4" s="1">
        <v>1.39</v>
      </c>
      <c r="D4" s="1">
        <v>17.26</v>
      </c>
    </row>
    <row r="5" spans="1:4">
      <c r="A5" s="1">
        <v>1994</v>
      </c>
      <c r="B5" s="1">
        <v>8.007999999999999</v>
      </c>
      <c r="C5" s="1">
        <v>1.577</v>
      </c>
      <c r="D5" s="1">
        <v>19.69</v>
      </c>
    </row>
    <row r="6" spans="1:4">
      <c r="A6" s="1">
        <v>1995</v>
      </c>
      <c r="B6" s="1">
        <v>8.103</v>
      </c>
      <c r="C6" s="1">
        <v>1.862</v>
      </c>
      <c r="D6" s="1">
        <v>22.98</v>
      </c>
    </row>
    <row r="7" spans="1:4">
      <c r="A7" s="1">
        <v>1996</v>
      </c>
      <c r="B7" s="1">
        <v>9.563000000000001</v>
      </c>
      <c r="C7" s="1">
        <v>2.37</v>
      </c>
      <c r="D7" s="1">
        <v>24.78</v>
      </c>
    </row>
    <row r="8" spans="1:4">
      <c r="A8" s="1">
        <v>1997</v>
      </c>
      <c r="B8" s="1">
        <v>10.583</v>
      </c>
      <c r="C8" s="1">
        <v>2.695</v>
      </c>
      <c r="D8" s="1">
        <v>25.47</v>
      </c>
    </row>
    <row r="9" spans="1:4">
      <c r="A9" s="1">
        <v>1998</v>
      </c>
      <c r="B9" s="1">
        <v>10.06</v>
      </c>
      <c r="C9" s="1">
        <v>2.191</v>
      </c>
      <c r="D9" s="1">
        <v>21.78</v>
      </c>
    </row>
    <row r="10" spans="1:4">
      <c r="A10" s="1">
        <v>1999</v>
      </c>
      <c r="B10" s="1">
        <v>11.171</v>
      </c>
      <c r="C10" s="1">
        <v>2.623</v>
      </c>
      <c r="D10" s="1">
        <v>23.48</v>
      </c>
    </row>
    <row r="11" spans="1:4">
      <c r="A11" s="1">
        <v>2000</v>
      </c>
      <c r="B11" s="1">
        <v>15.981</v>
      </c>
      <c r="C11" s="1">
        <v>3.319</v>
      </c>
      <c r="D11" s="1">
        <v>20.77</v>
      </c>
    </row>
    <row r="12" spans="1:4">
      <c r="A12" s="1">
        <v>2001</v>
      </c>
      <c r="B12" s="1">
        <v>9.534000000000001</v>
      </c>
      <c r="C12" s="1">
        <v>3.001</v>
      </c>
      <c r="D12" s="1">
        <v>31.48</v>
      </c>
    </row>
    <row r="13" spans="1:4">
      <c r="A13" s="1">
        <v>2002</v>
      </c>
      <c r="B13" s="1">
        <v>16.434</v>
      </c>
      <c r="C13" s="1">
        <v>2.057</v>
      </c>
      <c r="D13" s="1">
        <v>12.52</v>
      </c>
    </row>
    <row r="14" spans="1:4">
      <c r="A14" s="1">
        <v>2003</v>
      </c>
      <c r="B14" s="1">
        <v>17.954</v>
      </c>
      <c r="C14" s="1">
        <v>1.898</v>
      </c>
      <c r="D14" s="1">
        <v>10.57</v>
      </c>
    </row>
    <row r="15" spans="1:4">
      <c r="A15" s="1">
        <v>2004</v>
      </c>
      <c r="B15" s="1">
        <v>22.15</v>
      </c>
      <c r="C15" s="1">
        <v>2.406</v>
      </c>
      <c r="D15" s="1">
        <v>10.86</v>
      </c>
    </row>
    <row r="16" spans="1:4">
      <c r="A16" s="1">
        <v>2005</v>
      </c>
      <c r="B16" s="1">
        <v>34.234</v>
      </c>
      <c r="C16" s="1">
        <v>3.525</v>
      </c>
      <c r="D16" s="1">
        <v>10.3</v>
      </c>
    </row>
    <row r="17" spans="1:4">
      <c r="A17" s="1">
        <v>2006</v>
      </c>
      <c r="B17" s="1">
        <v>10.631</v>
      </c>
      <c r="C17" s="1">
        <v>3.808</v>
      </c>
      <c r="D17" s="1">
        <v>35.82</v>
      </c>
    </row>
    <row r="18" spans="1:4">
      <c r="A18" s="1">
        <v>2007</v>
      </c>
      <c r="B18" s="1">
        <v>12.883</v>
      </c>
      <c r="C18" s="1">
        <v>4.577</v>
      </c>
      <c r="D18" s="1">
        <v>35.53</v>
      </c>
    </row>
    <row r="19" spans="1:4">
      <c r="A19" s="1">
        <v>2008</v>
      </c>
      <c r="B19" s="1">
        <v>11.821</v>
      </c>
      <c r="C19" s="1">
        <v>4.215</v>
      </c>
      <c r="D19" s="1">
        <v>35.66</v>
      </c>
    </row>
    <row r="20" spans="1:4">
      <c r="A20" s="1">
        <v>2009</v>
      </c>
      <c r="B20" s="1">
        <v>9.577</v>
      </c>
      <c r="C20" s="1">
        <v>3.588</v>
      </c>
      <c r="D20" s="1">
        <v>37.46</v>
      </c>
    </row>
    <row r="21" spans="1:4">
      <c r="A21" s="1">
        <v>2010</v>
      </c>
      <c r="B21" s="1">
        <v>11.408</v>
      </c>
      <c r="C21" s="1">
        <v>4.19</v>
      </c>
      <c r="D21" s="1">
        <v>36.73</v>
      </c>
    </row>
    <row r="22" spans="1:4">
      <c r="A22" s="1">
        <v>2011</v>
      </c>
      <c r="B22" s="1">
        <v>11.082</v>
      </c>
      <c r="C22" s="1">
        <v>4.253</v>
      </c>
      <c r="D22" s="1">
        <v>38.38</v>
      </c>
    </row>
    <row r="23" spans="1:4">
      <c r="A23" s="1">
        <v>2012</v>
      </c>
      <c r="B23" s="1">
        <v>10.832</v>
      </c>
      <c r="C23" s="1">
        <v>4.136</v>
      </c>
      <c r="D23" s="1">
        <v>38.18</v>
      </c>
    </row>
    <row r="24" spans="1:4">
      <c r="A24" s="1">
        <v>2013</v>
      </c>
      <c r="B24" s="1">
        <v>11.134</v>
      </c>
      <c r="C24" s="1">
        <v>4.267</v>
      </c>
      <c r="D24" s="1">
        <v>38.32</v>
      </c>
    </row>
    <row r="25" spans="1:4">
      <c r="A25" s="1">
        <v>2014</v>
      </c>
      <c r="B25" s="1">
        <v>12.516</v>
      </c>
      <c r="C25" s="1">
        <v>4.498</v>
      </c>
      <c r="D25" s="1">
        <v>35.94</v>
      </c>
    </row>
    <row r="26" spans="1:4">
      <c r="A26" s="1">
        <v>2015</v>
      </c>
      <c r="B26" s="1">
        <v>18.773</v>
      </c>
      <c r="C26" s="1">
        <v>6.116</v>
      </c>
      <c r="D26" s="1">
        <v>32.58</v>
      </c>
    </row>
    <row r="27" spans="1:4">
      <c r="A27" s="1">
        <v>2016</v>
      </c>
      <c r="B27" s="1">
        <v>14.173</v>
      </c>
      <c r="C27" s="1">
        <v>5.097</v>
      </c>
      <c r="D27" s="1">
        <v>35.96</v>
      </c>
    </row>
    <row r="28" spans="1:4">
      <c r="A28" s="1">
        <v>2017</v>
      </c>
      <c r="B28" s="1">
        <v>14.488</v>
      </c>
      <c r="C28" s="1">
        <v>5.308</v>
      </c>
      <c r="D28" s="1">
        <v>36.64</v>
      </c>
    </row>
    <row r="29" spans="1:4">
      <c r="A29" s="1">
        <v>2018</v>
      </c>
      <c r="B29" s="1">
        <v>14.094</v>
      </c>
      <c r="C29" s="1">
        <v>5.272</v>
      </c>
      <c r="D29" s="1">
        <v>37.41</v>
      </c>
    </row>
    <row r="30" spans="1:4">
      <c r="A30" s="1">
        <v>2019</v>
      </c>
      <c r="B30" s="1">
        <v>13.776</v>
      </c>
      <c r="C30" s="1">
        <v>5.31</v>
      </c>
      <c r="D30" s="1">
        <v>38.55</v>
      </c>
    </row>
    <row r="31" spans="1:4">
      <c r="A31" s="1">
        <v>2020</v>
      </c>
      <c r="B31" s="1">
        <v>15.065</v>
      </c>
      <c r="C31" s="1">
        <v>5.672</v>
      </c>
      <c r="D31" s="1">
        <v>37.65</v>
      </c>
    </row>
    <row r="32" spans="1:4">
      <c r="A32" s="1">
        <v>2021</v>
      </c>
      <c r="B32" s="1">
        <v>27.249</v>
      </c>
      <c r="C32" s="1">
        <v>9.539</v>
      </c>
      <c r="D32" s="1">
        <v>35.01</v>
      </c>
    </row>
    <row r="33" spans="1:4">
      <c r="A33" s="1">
        <v>2022</v>
      </c>
      <c r="B33" s="1">
        <v>15.936</v>
      </c>
      <c r="C33" s="1">
        <v>6.537</v>
      </c>
      <c r="D33" s="1">
        <v>41.02</v>
      </c>
    </row>
    <row r="34" spans="1:4">
      <c r="A34" s="1">
        <v>2023</v>
      </c>
      <c r="B34" s="1">
        <v>15.055</v>
      </c>
      <c r="C34" s="1">
        <v>6.571</v>
      </c>
      <c r="D34" s="1">
        <v>43.65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C14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187</v>
      </c>
    </row>
    <row r="3" spans="1:3">
      <c r="A3" s="2" t="s">
        <v>121</v>
      </c>
      <c r="B3" s="2" t="s">
        <v>185</v>
      </c>
      <c r="C3" s="2" t="s">
        <v>186</v>
      </c>
    </row>
    <row r="4" spans="1:3">
      <c r="A4" s="1" t="s">
        <v>174</v>
      </c>
      <c r="B4" s="1">
        <v>14</v>
      </c>
      <c r="C4" s="1">
        <v>8</v>
      </c>
    </row>
    <row r="5" spans="1:3">
      <c r="A5" s="1" t="s">
        <v>175</v>
      </c>
      <c r="B5" s="1">
        <v>11.6</v>
      </c>
      <c r="C5" s="1">
        <v>14.4</v>
      </c>
    </row>
    <row r="6" spans="1:3">
      <c r="A6" s="1" t="s">
        <v>176</v>
      </c>
      <c r="B6" s="1">
        <v>10.9</v>
      </c>
      <c r="C6" s="1">
        <v>17.2</v>
      </c>
    </row>
    <row r="7" spans="1:3">
      <c r="A7" s="1" t="s">
        <v>177</v>
      </c>
      <c r="B7" s="1">
        <v>10.4</v>
      </c>
      <c r="C7" s="1">
        <v>19.4</v>
      </c>
    </row>
    <row r="8" spans="1:3">
      <c r="A8" s="1" t="s">
        <v>178</v>
      </c>
      <c r="B8" s="1">
        <v>10.1</v>
      </c>
      <c r="C8" s="1">
        <v>21</v>
      </c>
    </row>
    <row r="9" spans="1:3">
      <c r="A9" s="1" t="s">
        <v>179</v>
      </c>
      <c r="B9" s="1">
        <v>9.800000000000001</v>
      </c>
      <c r="C9" s="1">
        <v>22.4</v>
      </c>
    </row>
    <row r="10" spans="1:3">
      <c r="A10" s="1" t="s">
        <v>180</v>
      </c>
      <c r="B10" s="1">
        <v>9.5</v>
      </c>
      <c r="C10" s="1">
        <v>23.9</v>
      </c>
    </row>
    <row r="11" spans="1:3">
      <c r="A11" s="1" t="s">
        <v>181</v>
      </c>
      <c r="B11" s="1">
        <v>9.199999999999999</v>
      </c>
      <c r="C11" s="1">
        <v>25.6</v>
      </c>
    </row>
    <row r="12" spans="1:3">
      <c r="A12" s="1" t="s">
        <v>182</v>
      </c>
      <c r="B12" s="1">
        <v>8.800000000000001</v>
      </c>
      <c r="C12" s="1">
        <v>28.1</v>
      </c>
    </row>
    <row r="13" spans="1:3">
      <c r="A13" s="1" t="s">
        <v>183</v>
      </c>
      <c r="B13" s="1">
        <v>7.8</v>
      </c>
      <c r="C13" s="1">
        <v>35.1</v>
      </c>
    </row>
    <row r="14" spans="1:3">
      <c r="A14" s="1" t="s">
        <v>184</v>
      </c>
      <c r="B14" s="1">
        <v>9.4</v>
      </c>
      <c r="C14" s="1">
        <v>25.3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A1:B12"/>
  <sheetViews>
    <sheetView workbookViewId="0"/>
  </sheetViews>
  <sheetFormatPr defaultRowHeight="15"/>
  <cols>
    <col min="1" max="2" width="20.7109375" style="1" customWidth="1"/>
  </cols>
  <sheetData>
    <row r="1" spans="1:2">
      <c r="A1" s="2" t="s">
        <v>196</v>
      </c>
    </row>
    <row r="3" spans="1:2">
      <c r="A3" s="2" t="s">
        <v>84</v>
      </c>
      <c r="B3" s="2" t="s">
        <v>195</v>
      </c>
    </row>
    <row r="4" spans="1:2">
      <c r="A4" s="1" t="s">
        <v>188</v>
      </c>
      <c r="B4" s="1">
        <v>3</v>
      </c>
    </row>
    <row r="5" spans="1:2">
      <c r="A5" s="1" t="s">
        <v>34</v>
      </c>
      <c r="B5" s="1">
        <v>9</v>
      </c>
    </row>
    <row r="6" spans="1:2">
      <c r="A6" s="1" t="s">
        <v>189</v>
      </c>
      <c r="B6" s="1">
        <v>10</v>
      </c>
    </row>
    <row r="7" spans="1:2">
      <c r="A7" s="1" t="s">
        <v>190</v>
      </c>
      <c r="B7" s="1">
        <v>1</v>
      </c>
    </row>
    <row r="8" spans="1:2">
      <c r="A8" s="1" t="s">
        <v>191</v>
      </c>
      <c r="B8" s="1">
        <v>6</v>
      </c>
    </row>
    <row r="9" spans="1:2">
      <c r="A9" s="1" t="s">
        <v>20</v>
      </c>
      <c r="B9" s="1">
        <v>26</v>
      </c>
    </row>
    <row r="10" spans="1:2">
      <c r="A10" s="1" t="s">
        <v>192</v>
      </c>
      <c r="B10" s="1">
        <v>16</v>
      </c>
    </row>
    <row r="11" spans="1:2">
      <c r="A11" s="1" t="s">
        <v>193</v>
      </c>
      <c r="B11" s="1">
        <v>25</v>
      </c>
    </row>
    <row r="12" spans="1:2">
      <c r="A12" s="1" t="s">
        <v>194</v>
      </c>
      <c r="B12" s="1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8"/>
  <sheetViews>
    <sheetView workbookViewId="0"/>
  </sheetViews>
  <sheetFormatPr defaultRowHeight="15"/>
  <cols>
    <col min="1" max="2" width="20.7109375" style="1" customWidth="1"/>
  </cols>
  <sheetData>
    <row r="1" spans="1:2">
      <c r="A1" s="2" t="s">
        <v>47</v>
      </c>
    </row>
    <row r="3" spans="1:2">
      <c r="A3" s="2" t="s">
        <v>45</v>
      </c>
      <c r="B3" s="2" t="s">
        <v>46</v>
      </c>
    </row>
    <row r="4" spans="1:2">
      <c r="A4" s="1" t="s">
        <v>40</v>
      </c>
      <c r="B4" s="1">
        <v>71.09999999999999</v>
      </c>
    </row>
    <row r="5" spans="1:2">
      <c r="A5" s="1" t="s">
        <v>41</v>
      </c>
      <c r="B5" s="1">
        <v>71.3</v>
      </c>
    </row>
    <row r="6" spans="1:2">
      <c r="A6" s="1" t="s">
        <v>42</v>
      </c>
      <c r="B6" s="1">
        <v>77.5</v>
      </c>
    </row>
    <row r="7" spans="1:2">
      <c r="A7" s="1" t="s">
        <v>43</v>
      </c>
      <c r="B7" s="1">
        <v>79</v>
      </c>
    </row>
    <row r="8" spans="1:2">
      <c r="A8" s="1" t="s">
        <v>44</v>
      </c>
      <c r="B8" s="1">
        <v>81.8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8"/>
  <sheetViews>
    <sheetView workbookViewId="0"/>
  </sheetViews>
  <sheetFormatPr defaultRowHeight="15"/>
  <cols>
    <col min="1" max="2" width="20.7109375" style="1" customWidth="1"/>
  </cols>
  <sheetData>
    <row r="1" spans="1:2">
      <c r="A1" s="2" t="s">
        <v>49</v>
      </c>
    </row>
    <row r="3" spans="1:2">
      <c r="A3" s="2" t="s">
        <v>45</v>
      </c>
      <c r="B3" s="2" t="s">
        <v>48</v>
      </c>
    </row>
    <row r="4" spans="1:2">
      <c r="A4" s="1" t="s">
        <v>40</v>
      </c>
      <c r="B4" s="1">
        <v>58.9</v>
      </c>
    </row>
    <row r="5" spans="1:2">
      <c r="A5" s="1" t="s">
        <v>43</v>
      </c>
      <c r="B5" s="1">
        <v>63.1</v>
      </c>
    </row>
    <row r="6" spans="1:2">
      <c r="A6" s="1" t="s">
        <v>44</v>
      </c>
      <c r="B6" s="1">
        <v>69.3</v>
      </c>
    </row>
    <row r="7" spans="1:2">
      <c r="A7" s="1" t="s">
        <v>41</v>
      </c>
      <c r="B7" s="1">
        <v>70.40000000000001</v>
      </c>
    </row>
    <row r="8" spans="1:2">
      <c r="A8" s="1" t="s">
        <v>42</v>
      </c>
      <c r="B8" s="1">
        <v>75.09999999999999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23"/>
  <sheetViews>
    <sheetView workbookViewId="0"/>
  </sheetViews>
  <sheetFormatPr defaultRowHeight="15"/>
  <cols>
    <col min="1" max="6" width="20.7109375" style="1" customWidth="1"/>
  </cols>
  <sheetData>
    <row r="1" spans="1:6">
      <c r="A1" s="2" t="s">
        <v>53</v>
      </c>
    </row>
    <row r="3" spans="1:6">
      <c r="A3" s="2" t="s">
        <v>50</v>
      </c>
      <c r="B3" s="2" t="s">
        <v>44</v>
      </c>
      <c r="C3" s="2" t="s">
        <v>40</v>
      </c>
      <c r="D3" s="2" t="s">
        <v>51</v>
      </c>
      <c r="E3" s="2" t="s">
        <v>42</v>
      </c>
      <c r="F3" s="2" t="s">
        <v>52</v>
      </c>
    </row>
    <row r="4" spans="1:6">
      <c r="A4" s="1">
        <v>2007</v>
      </c>
      <c r="B4" s="1">
        <v>46.5</v>
      </c>
      <c r="C4" s="1">
        <v>45</v>
      </c>
      <c r="D4" s="1">
        <v>44.1</v>
      </c>
      <c r="E4" s="1">
        <v>42.2</v>
      </c>
      <c r="F4" s="1">
        <v>32.9</v>
      </c>
    </row>
    <row r="5" spans="1:6">
      <c r="A5" s="1">
        <v>2008</v>
      </c>
      <c r="B5" s="1">
        <v>44.8</v>
      </c>
      <c r="C5" s="1">
        <v>44.2</v>
      </c>
      <c r="D5" s="1">
        <v>42.9</v>
      </c>
      <c r="E5" s="1">
        <v>41.5</v>
      </c>
      <c r="F5" s="1">
        <v>32.2</v>
      </c>
    </row>
    <row r="6" spans="1:6">
      <c r="A6" s="1">
        <v>2009</v>
      </c>
      <c r="B6" s="1">
        <v>44.7</v>
      </c>
      <c r="C6" s="1">
        <v>43.9</v>
      </c>
      <c r="D6" s="1">
        <v>43.9</v>
      </c>
      <c r="E6" s="1">
        <v>41.4</v>
      </c>
      <c r="F6" s="1">
        <v>31.5</v>
      </c>
    </row>
    <row r="7" spans="1:6">
      <c r="A7" s="1">
        <v>2010</v>
      </c>
      <c r="B7" s="1">
        <v>44.8</v>
      </c>
      <c r="C7" s="1">
        <v>43.1</v>
      </c>
      <c r="D7" s="1">
        <v>44.1</v>
      </c>
      <c r="E7" s="1">
        <v>42</v>
      </c>
      <c r="F7" s="1">
        <v>31.5</v>
      </c>
    </row>
    <row r="8" spans="1:6">
      <c r="A8" s="1">
        <v>2011</v>
      </c>
      <c r="B8" s="1">
        <v>44.9</v>
      </c>
      <c r="C8" s="1">
        <v>42.2</v>
      </c>
      <c r="D8" s="1">
        <v>44.1</v>
      </c>
      <c r="E8" s="1">
        <v>42.1</v>
      </c>
      <c r="F8" s="1">
        <v>31.9</v>
      </c>
    </row>
    <row r="9" spans="1:6">
      <c r="A9" s="1">
        <v>2012</v>
      </c>
      <c r="B9" s="1">
        <v>45.6</v>
      </c>
      <c r="C9" s="1">
        <v>42.3</v>
      </c>
      <c r="D9" s="1">
        <v>43.8</v>
      </c>
      <c r="E9" s="1">
        <v>41.6</v>
      </c>
      <c r="F9" s="1">
        <v>32.3</v>
      </c>
    </row>
    <row r="10" spans="1:6">
      <c r="A10" s="1">
        <v>2013</v>
      </c>
      <c r="B10" s="1">
        <v>46</v>
      </c>
      <c r="C10" s="1">
        <v>42.7</v>
      </c>
      <c r="D10" s="1">
        <v>43.4</v>
      </c>
      <c r="E10" s="1">
        <v>40</v>
      </c>
      <c r="F10" s="1">
        <v>32.6</v>
      </c>
    </row>
    <row r="11" spans="1:6">
      <c r="A11" s="1">
        <v>2014</v>
      </c>
      <c r="B11" s="1">
        <v>48.8</v>
      </c>
      <c r="C11" s="1">
        <v>42.5</v>
      </c>
      <c r="D11" s="1">
        <v>42.8</v>
      </c>
      <c r="E11" s="1">
        <v>38.9</v>
      </c>
      <c r="F11" s="1">
        <v>32.8</v>
      </c>
    </row>
    <row r="12" spans="1:6">
      <c r="A12" s="1">
        <v>2015</v>
      </c>
      <c r="B12" s="1">
        <v>46.5</v>
      </c>
      <c r="C12" s="1">
        <v>42.9</v>
      </c>
      <c r="D12" s="1">
        <v>43.3</v>
      </c>
      <c r="E12" s="1">
        <v>38.6</v>
      </c>
      <c r="F12" s="1">
        <v>32.9</v>
      </c>
    </row>
    <row r="13" spans="1:6">
      <c r="A13" s="1">
        <v>2016</v>
      </c>
      <c r="B13" s="1">
        <v>45.8</v>
      </c>
      <c r="C13" s="1">
        <v>44.2</v>
      </c>
      <c r="D13" s="1">
        <v>43.5</v>
      </c>
      <c r="E13" s="1">
        <v>39.1</v>
      </c>
      <c r="F13" s="1">
        <v>33.5</v>
      </c>
    </row>
    <row r="14" spans="1:6">
      <c r="A14" s="1">
        <v>2017</v>
      </c>
      <c r="B14" s="1">
        <v>45.5</v>
      </c>
      <c r="C14" s="1">
        <v>44.5</v>
      </c>
      <c r="D14" s="1">
        <v>43.2</v>
      </c>
      <c r="E14" s="1">
        <v>38.9</v>
      </c>
      <c r="F14" s="1">
        <v>33.3</v>
      </c>
    </row>
    <row r="15" spans="1:6">
      <c r="A15" s="1">
        <v>2018</v>
      </c>
      <c r="B15" s="1">
        <v>44.4</v>
      </c>
      <c r="C15" s="1">
        <v>44.1</v>
      </c>
      <c r="D15" s="1">
        <v>43.1</v>
      </c>
      <c r="E15" s="1">
        <v>39.6</v>
      </c>
      <c r="F15" s="1">
        <v>33.5</v>
      </c>
    </row>
    <row r="16" spans="1:6">
      <c r="A16" s="1">
        <v>2019</v>
      </c>
      <c r="B16" s="1">
        <v>47.1</v>
      </c>
      <c r="C16" s="1">
        <v>43</v>
      </c>
      <c r="D16" s="1">
        <v>43.2</v>
      </c>
      <c r="E16" s="1">
        <v>40.2</v>
      </c>
      <c r="F16" s="1">
        <v>33.4</v>
      </c>
    </row>
    <row r="17" spans="1:6">
      <c r="A17" s="1">
        <v>2020</v>
      </c>
      <c r="B17" s="1">
        <v>47.2</v>
      </c>
      <c r="C17" s="1">
        <v>42.6</v>
      </c>
      <c r="D17" s="1">
        <v>43.3</v>
      </c>
      <c r="E17" s="1">
        <v>39</v>
      </c>
      <c r="F17" s="1">
        <v>33.5</v>
      </c>
    </row>
    <row r="18" spans="1:6">
      <c r="A18" s="1">
        <v>2021</v>
      </c>
      <c r="B18" s="1">
        <v>47.2</v>
      </c>
      <c r="C18" s="1">
        <v>42.8</v>
      </c>
      <c r="D18" s="1">
        <v>45.1</v>
      </c>
      <c r="E18" s="1">
        <v>41.6</v>
      </c>
      <c r="F18" s="1">
        <v>34.1</v>
      </c>
    </row>
    <row r="19" spans="1:6">
      <c r="A19" s="1">
        <v>2022</v>
      </c>
      <c r="B19" s="1">
        <v>41.9</v>
      </c>
      <c r="C19" s="1">
        <v>42.5</v>
      </c>
      <c r="D19" s="1">
        <v>43.9</v>
      </c>
      <c r="E19" s="1">
        <v>43.7</v>
      </c>
      <c r="F19" s="1">
        <v>34</v>
      </c>
    </row>
    <row r="20" spans="1:6">
      <c r="A20" s="1">
        <v>2023</v>
      </c>
      <c r="B20" s="1">
        <v>43.4</v>
      </c>
      <c r="C20" s="1">
        <v>41.4</v>
      </c>
      <c r="D20" s="1">
        <v>43</v>
      </c>
      <c r="E20" s="1">
        <v>42</v>
      </c>
      <c r="F20" s="1">
        <v>33.9</v>
      </c>
    </row>
    <row r="21" spans="1:6">
      <c r="A21" s="1">
        <v>2024</v>
      </c>
      <c r="B21" s="1">
        <v>45.6</v>
      </c>
      <c r="C21" s="1">
        <v>40.9</v>
      </c>
      <c r="D21" s="1">
        <v>42.6</v>
      </c>
      <c r="E21" s="1">
        <v>40.7</v>
      </c>
    </row>
    <row r="22" spans="1:6">
      <c r="A22" s="1">
        <v>2025</v>
      </c>
      <c r="B22" s="1">
        <v>44.7</v>
      </c>
      <c r="C22" s="1">
        <v>41.3</v>
      </c>
      <c r="D22" s="1">
        <v>42.2</v>
      </c>
      <c r="E22" s="1">
        <v>39.6</v>
      </c>
    </row>
    <row r="23" spans="1:6">
      <c r="A23" s="1">
        <v>2026</v>
      </c>
      <c r="B23" s="1">
        <v>44.2</v>
      </c>
      <c r="C23" s="1">
        <v>40.6</v>
      </c>
      <c r="D23" s="1">
        <v>42.1</v>
      </c>
      <c r="E23" s="1">
        <v>39.7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2"/>
  <sheetViews>
    <sheetView workbookViewId="0"/>
  </sheetViews>
  <sheetFormatPr defaultRowHeight="15"/>
  <cols>
    <col min="1" max="2" width="20.7109375" style="1" customWidth="1"/>
  </cols>
  <sheetData>
    <row r="1" spans="1:2">
      <c r="A1" s="2" t="s">
        <v>59</v>
      </c>
    </row>
    <row r="3" spans="1:2">
      <c r="A3" s="2" t="s">
        <v>45</v>
      </c>
      <c r="B3" s="2" t="s">
        <v>58</v>
      </c>
    </row>
    <row r="4" spans="1:2">
      <c r="A4" s="1" t="s">
        <v>41</v>
      </c>
      <c r="B4" s="1">
        <v>57.48</v>
      </c>
    </row>
    <row r="5" spans="1:2">
      <c r="A5" s="1" t="s">
        <v>44</v>
      </c>
      <c r="B5" s="1">
        <v>55.9</v>
      </c>
    </row>
    <row r="6" spans="1:2">
      <c r="A6" s="1" t="s">
        <v>54</v>
      </c>
      <c r="B6" s="1">
        <v>55.57</v>
      </c>
    </row>
    <row r="7" spans="1:2">
      <c r="A7" s="1" t="s">
        <v>40</v>
      </c>
      <c r="B7" s="1">
        <v>52.37</v>
      </c>
    </row>
    <row r="8" spans="1:2">
      <c r="A8" s="1" t="s">
        <v>55</v>
      </c>
      <c r="B8" s="1">
        <v>47.48</v>
      </c>
    </row>
    <row r="9" spans="1:2">
      <c r="A9" s="1" t="s">
        <v>42</v>
      </c>
      <c r="B9" s="1">
        <v>47.4</v>
      </c>
    </row>
    <row r="10" spans="1:2">
      <c r="A10" s="1" t="s">
        <v>56</v>
      </c>
      <c r="B10" s="1">
        <v>47</v>
      </c>
    </row>
    <row r="11" spans="1:2">
      <c r="A11" s="1" t="s">
        <v>57</v>
      </c>
      <c r="B11" s="1">
        <v>46</v>
      </c>
    </row>
    <row r="12" spans="1:2">
      <c r="A12" s="1" t="s">
        <v>43</v>
      </c>
      <c r="B12" s="1">
        <v>44.43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1504"/>
  <sheetViews>
    <sheetView workbookViewId="0"/>
  </sheetViews>
  <sheetFormatPr defaultRowHeight="15"/>
  <cols>
    <col min="1" max="5" width="20.7109375" style="1" customWidth="1"/>
  </cols>
  <sheetData>
    <row r="1" spans="1:5">
      <c r="A1" s="2" t="s">
        <v>65</v>
      </c>
    </row>
    <row r="3" spans="1:5">
      <c r="A3" s="2" t="s">
        <v>60</v>
      </c>
      <c r="B3" s="2" t="s">
        <v>61</v>
      </c>
      <c r="C3" s="2" t="s">
        <v>62</v>
      </c>
      <c r="D3" s="2" t="s">
        <v>63</v>
      </c>
      <c r="E3" s="2" t="s">
        <v>64</v>
      </c>
    </row>
    <row r="4" spans="1:5">
      <c r="A4" s="1">
        <v>0</v>
      </c>
      <c r="B4" s="1">
        <v>0</v>
      </c>
      <c r="C4" s="1">
        <v>0</v>
      </c>
      <c r="D4" s="1">
        <v>0</v>
      </c>
      <c r="E4" s="1">
        <v>0</v>
      </c>
    </row>
    <row r="5" spans="1:5">
      <c r="A5" s="1">
        <v>1</v>
      </c>
      <c r="B5" s="1">
        <v>0</v>
      </c>
      <c r="C5" s="1">
        <v>0</v>
      </c>
      <c r="D5" s="1">
        <v>0</v>
      </c>
      <c r="E5" s="1">
        <v>0</v>
      </c>
    </row>
    <row r="6" spans="1:5">
      <c r="A6" s="1">
        <v>2</v>
      </c>
      <c r="B6" s="1">
        <v>0</v>
      </c>
      <c r="C6" s="1">
        <v>0</v>
      </c>
      <c r="D6" s="1">
        <v>0</v>
      </c>
      <c r="E6" s="1">
        <v>0</v>
      </c>
    </row>
    <row r="7" spans="1:5">
      <c r="A7" s="1">
        <v>3</v>
      </c>
      <c r="B7" s="1">
        <v>0</v>
      </c>
      <c r="C7" s="1">
        <v>0</v>
      </c>
      <c r="D7" s="1">
        <v>0</v>
      </c>
      <c r="E7" s="1">
        <v>0</v>
      </c>
    </row>
    <row r="8" spans="1:5">
      <c r="A8" s="1">
        <v>4</v>
      </c>
      <c r="B8" s="1">
        <v>0</v>
      </c>
      <c r="C8" s="1">
        <v>0</v>
      </c>
      <c r="D8" s="1">
        <v>0</v>
      </c>
      <c r="E8" s="1">
        <v>0</v>
      </c>
    </row>
    <row r="9" spans="1:5">
      <c r="A9" s="1">
        <v>5</v>
      </c>
      <c r="B9" s="1">
        <v>0</v>
      </c>
      <c r="C9" s="1">
        <v>0</v>
      </c>
      <c r="D9" s="1">
        <v>0</v>
      </c>
      <c r="E9" s="1">
        <v>0</v>
      </c>
    </row>
    <row r="10" spans="1:5">
      <c r="A10" s="1">
        <v>6</v>
      </c>
      <c r="B10" s="1">
        <v>0</v>
      </c>
      <c r="C10" s="1">
        <v>0</v>
      </c>
      <c r="D10" s="1">
        <v>0</v>
      </c>
      <c r="E10" s="1">
        <v>0</v>
      </c>
    </row>
    <row r="11" spans="1:5">
      <c r="A11" s="1">
        <v>7</v>
      </c>
      <c r="B11" s="1">
        <v>0</v>
      </c>
      <c r="C11" s="1">
        <v>0</v>
      </c>
      <c r="D11" s="1">
        <v>0</v>
      </c>
      <c r="E11" s="1">
        <v>0</v>
      </c>
    </row>
    <row r="12" spans="1:5">
      <c r="A12" s="1">
        <v>8</v>
      </c>
      <c r="B12" s="1">
        <v>0</v>
      </c>
      <c r="C12" s="1">
        <v>0</v>
      </c>
      <c r="D12" s="1">
        <v>0</v>
      </c>
      <c r="E12" s="1">
        <v>0</v>
      </c>
    </row>
    <row r="13" spans="1:5">
      <c r="A13" s="1">
        <v>9</v>
      </c>
      <c r="B13" s="1">
        <v>0</v>
      </c>
      <c r="C13" s="1">
        <v>0</v>
      </c>
      <c r="D13" s="1">
        <v>0</v>
      </c>
      <c r="E13" s="1">
        <v>0</v>
      </c>
    </row>
    <row r="14" spans="1:5">
      <c r="A14" s="1">
        <v>10</v>
      </c>
      <c r="B14" s="1">
        <v>0</v>
      </c>
      <c r="C14" s="1">
        <v>0</v>
      </c>
      <c r="D14" s="1">
        <v>0</v>
      </c>
      <c r="E14" s="1">
        <v>0</v>
      </c>
    </row>
    <row r="15" spans="1:5">
      <c r="A15" s="1">
        <v>11</v>
      </c>
      <c r="B15" s="1">
        <v>0</v>
      </c>
      <c r="C15" s="1">
        <v>0</v>
      </c>
      <c r="D15" s="1">
        <v>0</v>
      </c>
      <c r="E15" s="1">
        <v>0</v>
      </c>
    </row>
    <row r="16" spans="1:5">
      <c r="A16" s="1">
        <v>12</v>
      </c>
      <c r="B16" s="1">
        <v>0</v>
      </c>
      <c r="C16" s="1">
        <v>0</v>
      </c>
      <c r="D16" s="1">
        <v>0</v>
      </c>
      <c r="E16" s="1">
        <v>0</v>
      </c>
    </row>
    <row r="17" spans="1:5">
      <c r="A17" s="1">
        <v>13</v>
      </c>
      <c r="B17" s="1">
        <v>0</v>
      </c>
      <c r="C17" s="1">
        <v>0</v>
      </c>
      <c r="D17" s="1">
        <v>0</v>
      </c>
      <c r="E17" s="1">
        <v>0</v>
      </c>
    </row>
    <row r="18" spans="1:5">
      <c r="A18" s="1">
        <v>14</v>
      </c>
      <c r="B18" s="1">
        <v>0</v>
      </c>
      <c r="C18" s="1">
        <v>0</v>
      </c>
      <c r="D18" s="1">
        <v>0</v>
      </c>
      <c r="E18" s="1">
        <v>0</v>
      </c>
    </row>
    <row r="19" spans="1:5">
      <c r="A19" s="1">
        <v>15</v>
      </c>
      <c r="B19" s="1">
        <v>0</v>
      </c>
      <c r="C19" s="1">
        <v>0</v>
      </c>
      <c r="D19" s="1">
        <v>0</v>
      </c>
      <c r="E19" s="1">
        <v>0</v>
      </c>
    </row>
    <row r="20" spans="1:5">
      <c r="A20" s="1">
        <v>16</v>
      </c>
      <c r="B20" s="1">
        <v>0</v>
      </c>
      <c r="C20" s="1">
        <v>0</v>
      </c>
      <c r="D20" s="1">
        <v>0</v>
      </c>
      <c r="E20" s="1">
        <v>0</v>
      </c>
    </row>
    <row r="21" spans="1:5">
      <c r="A21" s="1">
        <v>17</v>
      </c>
      <c r="B21" s="1">
        <v>0</v>
      </c>
      <c r="C21" s="1">
        <v>0</v>
      </c>
      <c r="D21" s="1">
        <v>0</v>
      </c>
      <c r="E21" s="1">
        <v>0</v>
      </c>
    </row>
    <row r="22" spans="1:5">
      <c r="A22" s="1">
        <v>18</v>
      </c>
      <c r="B22" s="1">
        <v>0</v>
      </c>
      <c r="C22" s="1">
        <v>0</v>
      </c>
      <c r="D22" s="1">
        <v>0</v>
      </c>
      <c r="E22" s="1">
        <v>0</v>
      </c>
    </row>
    <row r="23" spans="1:5">
      <c r="A23" s="1">
        <v>19</v>
      </c>
      <c r="B23" s="1">
        <v>0</v>
      </c>
      <c r="C23" s="1">
        <v>0</v>
      </c>
      <c r="D23" s="1">
        <v>0</v>
      </c>
      <c r="E23" s="1">
        <v>0</v>
      </c>
    </row>
    <row r="24" spans="1:5">
      <c r="A24" s="1">
        <v>20</v>
      </c>
      <c r="B24" s="1">
        <v>0</v>
      </c>
      <c r="C24" s="1">
        <v>0</v>
      </c>
      <c r="D24" s="1">
        <v>0</v>
      </c>
      <c r="E24" s="1">
        <v>0</v>
      </c>
    </row>
    <row r="25" spans="1:5">
      <c r="A25" s="1">
        <v>21</v>
      </c>
      <c r="B25" s="1">
        <v>0</v>
      </c>
      <c r="C25" s="1">
        <v>0</v>
      </c>
      <c r="D25" s="1">
        <v>0</v>
      </c>
      <c r="E25" s="1">
        <v>0</v>
      </c>
    </row>
    <row r="26" spans="1:5">
      <c r="A26" s="1">
        <v>22</v>
      </c>
      <c r="B26" s="1">
        <v>0</v>
      </c>
      <c r="C26" s="1">
        <v>0</v>
      </c>
      <c r="D26" s="1">
        <v>0</v>
      </c>
      <c r="E26" s="1">
        <v>0</v>
      </c>
    </row>
    <row r="27" spans="1:5">
      <c r="A27" s="1">
        <v>23</v>
      </c>
      <c r="B27" s="1">
        <v>0</v>
      </c>
      <c r="C27" s="1">
        <v>0</v>
      </c>
      <c r="D27" s="1">
        <v>0</v>
      </c>
      <c r="E27" s="1">
        <v>0</v>
      </c>
    </row>
    <row r="28" spans="1:5">
      <c r="A28" s="1">
        <v>24</v>
      </c>
      <c r="B28" s="1">
        <v>0</v>
      </c>
      <c r="C28" s="1">
        <v>0</v>
      </c>
      <c r="D28" s="1">
        <v>0</v>
      </c>
      <c r="E28" s="1">
        <v>0</v>
      </c>
    </row>
    <row r="29" spans="1:5">
      <c r="A29" s="1">
        <v>25</v>
      </c>
      <c r="B29" s="1">
        <v>0</v>
      </c>
      <c r="C29" s="1">
        <v>0</v>
      </c>
      <c r="D29" s="1">
        <v>0</v>
      </c>
      <c r="E29" s="1">
        <v>0</v>
      </c>
    </row>
    <row r="30" spans="1:5">
      <c r="A30" s="1">
        <v>26</v>
      </c>
      <c r="B30" s="1">
        <v>0</v>
      </c>
      <c r="C30" s="1">
        <v>0</v>
      </c>
      <c r="D30" s="1">
        <v>0</v>
      </c>
      <c r="E30" s="1">
        <v>0</v>
      </c>
    </row>
    <row r="31" spans="1:5">
      <c r="A31" s="1">
        <v>27</v>
      </c>
      <c r="B31" s="1">
        <v>0</v>
      </c>
      <c r="C31" s="1">
        <v>0</v>
      </c>
      <c r="D31" s="1">
        <v>0</v>
      </c>
      <c r="E31" s="1">
        <v>0</v>
      </c>
    </row>
    <row r="32" spans="1:5">
      <c r="A32" s="1">
        <v>28</v>
      </c>
      <c r="B32" s="1">
        <v>0</v>
      </c>
      <c r="C32" s="1">
        <v>0</v>
      </c>
      <c r="D32" s="1">
        <v>0</v>
      </c>
      <c r="E32" s="1">
        <v>0</v>
      </c>
    </row>
    <row r="33" spans="1:5">
      <c r="A33" s="1">
        <v>29</v>
      </c>
      <c r="B33" s="1">
        <v>0</v>
      </c>
      <c r="C33" s="1">
        <v>0</v>
      </c>
      <c r="D33" s="1">
        <v>0</v>
      </c>
      <c r="E33" s="1">
        <v>0</v>
      </c>
    </row>
    <row r="34" spans="1:5">
      <c r="A34" s="1">
        <v>30</v>
      </c>
      <c r="B34" s="1">
        <v>0</v>
      </c>
      <c r="C34" s="1">
        <v>0</v>
      </c>
      <c r="D34" s="1">
        <v>0</v>
      </c>
      <c r="E34" s="1">
        <v>0</v>
      </c>
    </row>
    <row r="35" spans="1:5">
      <c r="A35" s="1">
        <v>31</v>
      </c>
      <c r="B35" s="1">
        <v>0</v>
      </c>
      <c r="C35" s="1">
        <v>0</v>
      </c>
      <c r="D35" s="1">
        <v>0</v>
      </c>
      <c r="E35" s="1">
        <v>0</v>
      </c>
    </row>
    <row r="36" spans="1:5">
      <c r="A36" s="1">
        <v>32</v>
      </c>
      <c r="B36" s="1">
        <v>0</v>
      </c>
      <c r="C36" s="1">
        <v>0</v>
      </c>
      <c r="D36" s="1">
        <v>0</v>
      </c>
      <c r="E36" s="1">
        <v>0</v>
      </c>
    </row>
    <row r="37" spans="1:5">
      <c r="A37" s="1">
        <v>33</v>
      </c>
      <c r="B37" s="1">
        <v>0</v>
      </c>
      <c r="C37" s="1">
        <v>0</v>
      </c>
      <c r="D37" s="1">
        <v>0</v>
      </c>
      <c r="E37" s="1">
        <v>0</v>
      </c>
    </row>
    <row r="38" spans="1:5">
      <c r="A38" s="1">
        <v>34</v>
      </c>
      <c r="B38" s="1">
        <v>0</v>
      </c>
      <c r="C38" s="1">
        <v>0</v>
      </c>
      <c r="D38" s="1">
        <v>0</v>
      </c>
      <c r="E38" s="1">
        <v>0</v>
      </c>
    </row>
    <row r="39" spans="1:5">
      <c r="A39" s="1">
        <v>35</v>
      </c>
      <c r="B39" s="1">
        <v>0</v>
      </c>
      <c r="C39" s="1">
        <v>0</v>
      </c>
      <c r="D39" s="1">
        <v>0</v>
      </c>
      <c r="E39" s="1">
        <v>0</v>
      </c>
    </row>
    <row r="40" spans="1:5">
      <c r="A40" s="1">
        <v>36</v>
      </c>
      <c r="B40" s="1">
        <v>0</v>
      </c>
      <c r="C40" s="1">
        <v>0</v>
      </c>
      <c r="D40" s="1">
        <v>0</v>
      </c>
      <c r="E40" s="1">
        <v>0</v>
      </c>
    </row>
    <row r="41" spans="1:5">
      <c r="A41" s="1">
        <v>37</v>
      </c>
      <c r="B41" s="1">
        <v>0</v>
      </c>
      <c r="C41" s="1">
        <v>0</v>
      </c>
      <c r="D41" s="1">
        <v>0</v>
      </c>
      <c r="E41" s="1">
        <v>0</v>
      </c>
    </row>
    <row r="42" spans="1:5">
      <c r="A42" s="1">
        <v>38</v>
      </c>
      <c r="B42" s="1">
        <v>0</v>
      </c>
      <c r="C42" s="1">
        <v>0</v>
      </c>
      <c r="D42" s="1">
        <v>0</v>
      </c>
      <c r="E42" s="1">
        <v>0</v>
      </c>
    </row>
    <row r="43" spans="1:5">
      <c r="A43" s="1">
        <v>39</v>
      </c>
      <c r="B43" s="1">
        <v>0</v>
      </c>
      <c r="C43" s="1">
        <v>0</v>
      </c>
      <c r="D43" s="1">
        <v>0</v>
      </c>
      <c r="E43" s="1">
        <v>0</v>
      </c>
    </row>
    <row r="44" spans="1:5">
      <c r="A44" s="1">
        <v>40</v>
      </c>
      <c r="B44" s="1">
        <v>0</v>
      </c>
      <c r="C44" s="1">
        <v>0</v>
      </c>
      <c r="D44" s="1">
        <v>0</v>
      </c>
      <c r="E44" s="1">
        <v>0</v>
      </c>
    </row>
    <row r="45" spans="1:5">
      <c r="A45" s="1">
        <v>41</v>
      </c>
      <c r="B45" s="1">
        <v>0</v>
      </c>
      <c r="C45" s="1">
        <v>0</v>
      </c>
      <c r="D45" s="1">
        <v>0</v>
      </c>
      <c r="E45" s="1">
        <v>0</v>
      </c>
    </row>
    <row r="46" spans="1:5">
      <c r="A46" s="1">
        <v>42</v>
      </c>
      <c r="B46" s="1">
        <v>0</v>
      </c>
      <c r="C46" s="1">
        <v>0</v>
      </c>
      <c r="D46" s="1">
        <v>0</v>
      </c>
      <c r="E46" s="1">
        <v>0</v>
      </c>
    </row>
    <row r="47" spans="1:5">
      <c r="A47" s="1">
        <v>43</v>
      </c>
      <c r="B47" s="1">
        <v>0</v>
      </c>
      <c r="C47" s="1">
        <v>0</v>
      </c>
      <c r="D47" s="1">
        <v>0</v>
      </c>
      <c r="E47" s="1">
        <v>0</v>
      </c>
    </row>
    <row r="48" spans="1:5">
      <c r="A48" s="1">
        <v>44</v>
      </c>
      <c r="B48" s="1">
        <v>0</v>
      </c>
      <c r="C48" s="1">
        <v>0</v>
      </c>
      <c r="D48" s="1">
        <v>0</v>
      </c>
      <c r="E48" s="1">
        <v>0</v>
      </c>
    </row>
    <row r="49" spans="1:5">
      <c r="A49" s="1">
        <v>45</v>
      </c>
      <c r="B49" s="1">
        <v>0</v>
      </c>
      <c r="C49" s="1">
        <v>0</v>
      </c>
      <c r="D49" s="1">
        <v>0</v>
      </c>
      <c r="E49" s="1">
        <v>0</v>
      </c>
    </row>
    <row r="50" spans="1:5">
      <c r="A50" s="1">
        <v>46</v>
      </c>
      <c r="B50" s="1">
        <v>0</v>
      </c>
      <c r="C50" s="1">
        <v>0</v>
      </c>
      <c r="D50" s="1">
        <v>0</v>
      </c>
      <c r="E50" s="1">
        <v>0</v>
      </c>
    </row>
    <row r="51" spans="1:5">
      <c r="A51" s="1">
        <v>47</v>
      </c>
      <c r="B51" s="1">
        <v>0</v>
      </c>
      <c r="C51" s="1">
        <v>0</v>
      </c>
      <c r="D51" s="1">
        <v>0</v>
      </c>
      <c r="E51" s="1">
        <v>0</v>
      </c>
    </row>
    <row r="52" spans="1:5">
      <c r="A52" s="1">
        <v>48</v>
      </c>
      <c r="B52" s="1">
        <v>0</v>
      </c>
      <c r="C52" s="1">
        <v>0</v>
      </c>
      <c r="D52" s="1">
        <v>0</v>
      </c>
      <c r="E52" s="1">
        <v>0</v>
      </c>
    </row>
    <row r="53" spans="1:5">
      <c r="A53" s="1">
        <v>49</v>
      </c>
      <c r="B53" s="1">
        <v>0</v>
      </c>
      <c r="C53" s="1">
        <v>0</v>
      </c>
      <c r="D53" s="1">
        <v>0</v>
      </c>
      <c r="E53" s="1">
        <v>0</v>
      </c>
    </row>
    <row r="54" spans="1:5">
      <c r="A54" s="1">
        <v>50</v>
      </c>
      <c r="B54" s="1">
        <v>0</v>
      </c>
      <c r="C54" s="1">
        <v>0</v>
      </c>
      <c r="D54" s="1">
        <v>0</v>
      </c>
      <c r="E54" s="1">
        <v>0</v>
      </c>
    </row>
    <row r="55" spans="1:5">
      <c r="A55" s="1">
        <v>51</v>
      </c>
      <c r="B55" s="1">
        <v>0</v>
      </c>
      <c r="C55" s="1">
        <v>0</v>
      </c>
      <c r="D55" s="1">
        <v>0</v>
      </c>
      <c r="E55" s="1">
        <v>0</v>
      </c>
    </row>
    <row r="56" spans="1:5">
      <c r="A56" s="1">
        <v>52</v>
      </c>
      <c r="B56" s="1">
        <v>0</v>
      </c>
      <c r="C56" s="1">
        <v>0</v>
      </c>
      <c r="D56" s="1">
        <v>0</v>
      </c>
      <c r="E56" s="1">
        <v>0</v>
      </c>
    </row>
    <row r="57" spans="1:5">
      <c r="A57" s="1">
        <v>53</v>
      </c>
      <c r="B57" s="1">
        <v>0</v>
      </c>
      <c r="C57" s="1">
        <v>0</v>
      </c>
      <c r="D57" s="1">
        <v>0</v>
      </c>
      <c r="E57" s="1">
        <v>0</v>
      </c>
    </row>
    <row r="58" spans="1:5">
      <c r="A58" s="1">
        <v>54</v>
      </c>
      <c r="B58" s="1">
        <v>0</v>
      </c>
      <c r="C58" s="1">
        <v>0</v>
      </c>
      <c r="D58" s="1">
        <v>0</v>
      </c>
      <c r="E58" s="1">
        <v>0</v>
      </c>
    </row>
    <row r="59" spans="1:5">
      <c r="A59" s="1">
        <v>55</v>
      </c>
      <c r="B59" s="1">
        <v>0</v>
      </c>
      <c r="C59" s="1">
        <v>0</v>
      </c>
      <c r="D59" s="1">
        <v>0</v>
      </c>
      <c r="E59" s="1">
        <v>0</v>
      </c>
    </row>
    <row r="60" spans="1:5">
      <c r="A60" s="1">
        <v>56</v>
      </c>
      <c r="B60" s="1">
        <v>0</v>
      </c>
      <c r="C60" s="1">
        <v>0</v>
      </c>
      <c r="D60" s="1">
        <v>0</v>
      </c>
      <c r="E60" s="1">
        <v>0</v>
      </c>
    </row>
    <row r="61" spans="1:5">
      <c r="A61" s="1">
        <v>57</v>
      </c>
      <c r="B61" s="1">
        <v>0</v>
      </c>
      <c r="C61" s="1">
        <v>0</v>
      </c>
      <c r="D61" s="1">
        <v>0</v>
      </c>
      <c r="E61" s="1">
        <v>0</v>
      </c>
    </row>
    <row r="62" spans="1:5">
      <c r="A62" s="1">
        <v>58</v>
      </c>
      <c r="B62" s="1">
        <v>0</v>
      </c>
      <c r="C62" s="1">
        <v>0</v>
      </c>
      <c r="D62" s="1">
        <v>0</v>
      </c>
      <c r="E62" s="1">
        <v>0</v>
      </c>
    </row>
    <row r="63" spans="1:5">
      <c r="A63" s="1">
        <v>59</v>
      </c>
      <c r="B63" s="1">
        <v>0</v>
      </c>
      <c r="C63" s="1">
        <v>0</v>
      </c>
      <c r="D63" s="1">
        <v>0</v>
      </c>
      <c r="E63" s="1">
        <v>0</v>
      </c>
    </row>
    <row r="64" spans="1:5">
      <c r="A64" s="1">
        <v>60</v>
      </c>
      <c r="B64" s="1">
        <v>0</v>
      </c>
      <c r="C64" s="1">
        <v>0</v>
      </c>
      <c r="D64" s="1">
        <v>0</v>
      </c>
      <c r="E64" s="1">
        <v>0</v>
      </c>
    </row>
    <row r="65" spans="1:5">
      <c r="A65" s="1">
        <v>61</v>
      </c>
      <c r="B65" s="1">
        <v>0</v>
      </c>
      <c r="C65" s="1">
        <v>0</v>
      </c>
      <c r="D65" s="1">
        <v>0</v>
      </c>
      <c r="E65" s="1">
        <v>0</v>
      </c>
    </row>
    <row r="66" spans="1:5">
      <c r="A66" s="1">
        <v>62</v>
      </c>
      <c r="B66" s="1">
        <v>0</v>
      </c>
      <c r="C66" s="1">
        <v>0</v>
      </c>
      <c r="D66" s="1">
        <v>0</v>
      </c>
      <c r="E66" s="1">
        <v>0</v>
      </c>
    </row>
    <row r="67" spans="1:5">
      <c r="A67" s="1">
        <v>63</v>
      </c>
      <c r="B67" s="1">
        <v>0</v>
      </c>
      <c r="C67" s="1">
        <v>0</v>
      </c>
      <c r="D67" s="1">
        <v>0</v>
      </c>
      <c r="E67" s="1">
        <v>0</v>
      </c>
    </row>
    <row r="68" spans="1:5">
      <c r="A68" s="1">
        <v>64</v>
      </c>
      <c r="B68" s="1">
        <v>0</v>
      </c>
      <c r="C68" s="1">
        <v>0</v>
      </c>
      <c r="D68" s="1">
        <v>0</v>
      </c>
      <c r="E68" s="1">
        <v>0</v>
      </c>
    </row>
    <row r="69" spans="1:5">
      <c r="A69" s="1">
        <v>65</v>
      </c>
      <c r="B69" s="1">
        <v>0</v>
      </c>
      <c r="C69" s="1">
        <v>0</v>
      </c>
      <c r="D69" s="1">
        <v>0</v>
      </c>
      <c r="E69" s="1">
        <v>0</v>
      </c>
    </row>
    <row r="70" spans="1:5">
      <c r="A70" s="1">
        <v>66</v>
      </c>
      <c r="B70" s="1">
        <v>0</v>
      </c>
      <c r="C70" s="1">
        <v>0</v>
      </c>
      <c r="D70" s="1">
        <v>0</v>
      </c>
      <c r="E70" s="1">
        <v>0</v>
      </c>
    </row>
    <row r="71" spans="1:5">
      <c r="A71" s="1">
        <v>67</v>
      </c>
      <c r="B71" s="1">
        <v>0</v>
      </c>
      <c r="C71" s="1">
        <v>0</v>
      </c>
      <c r="D71" s="1">
        <v>0</v>
      </c>
      <c r="E71" s="1">
        <v>0</v>
      </c>
    </row>
    <row r="72" spans="1:5">
      <c r="A72" s="1">
        <v>68</v>
      </c>
      <c r="B72" s="1">
        <v>0</v>
      </c>
      <c r="C72" s="1">
        <v>0</v>
      </c>
      <c r="D72" s="1">
        <v>0</v>
      </c>
      <c r="E72" s="1">
        <v>0</v>
      </c>
    </row>
    <row r="73" spans="1:5">
      <c r="A73" s="1">
        <v>69</v>
      </c>
      <c r="B73" s="1">
        <v>0</v>
      </c>
      <c r="C73" s="1">
        <v>0</v>
      </c>
      <c r="D73" s="1">
        <v>0</v>
      </c>
      <c r="E73" s="1">
        <v>0</v>
      </c>
    </row>
    <row r="74" spans="1:5">
      <c r="A74" s="1">
        <v>70</v>
      </c>
      <c r="B74" s="1">
        <v>0</v>
      </c>
      <c r="C74" s="1">
        <v>0</v>
      </c>
      <c r="D74" s="1">
        <v>0</v>
      </c>
      <c r="E74" s="1">
        <v>0</v>
      </c>
    </row>
    <row r="75" spans="1:5">
      <c r="A75" s="1">
        <v>71</v>
      </c>
      <c r="B75" s="1">
        <v>0</v>
      </c>
      <c r="C75" s="1">
        <v>0</v>
      </c>
      <c r="D75" s="1">
        <v>0</v>
      </c>
      <c r="E75" s="1">
        <v>0</v>
      </c>
    </row>
    <row r="76" spans="1:5">
      <c r="A76" s="1">
        <v>72</v>
      </c>
      <c r="B76" s="1">
        <v>0</v>
      </c>
      <c r="C76" s="1">
        <v>0</v>
      </c>
      <c r="D76" s="1">
        <v>0</v>
      </c>
      <c r="E76" s="1">
        <v>0</v>
      </c>
    </row>
    <row r="77" spans="1:5">
      <c r="A77" s="1">
        <v>73</v>
      </c>
      <c r="B77" s="1">
        <v>0</v>
      </c>
      <c r="C77" s="1">
        <v>0</v>
      </c>
      <c r="D77" s="1">
        <v>0</v>
      </c>
      <c r="E77" s="1">
        <v>0</v>
      </c>
    </row>
    <row r="78" spans="1:5">
      <c r="A78" s="1">
        <v>74</v>
      </c>
      <c r="B78" s="1">
        <v>0</v>
      </c>
      <c r="C78" s="1">
        <v>0</v>
      </c>
      <c r="D78" s="1">
        <v>0</v>
      </c>
      <c r="E78" s="1">
        <v>0</v>
      </c>
    </row>
    <row r="79" spans="1:5">
      <c r="A79" s="1">
        <v>75</v>
      </c>
      <c r="B79" s="1">
        <v>0</v>
      </c>
      <c r="C79" s="1">
        <v>0</v>
      </c>
      <c r="D79" s="1">
        <v>0</v>
      </c>
      <c r="E79" s="1">
        <v>0</v>
      </c>
    </row>
    <row r="80" spans="1:5">
      <c r="A80" s="1">
        <v>76</v>
      </c>
      <c r="B80" s="1">
        <v>0</v>
      </c>
      <c r="C80" s="1">
        <v>0</v>
      </c>
      <c r="D80" s="1">
        <v>0</v>
      </c>
      <c r="E80" s="1">
        <v>0</v>
      </c>
    </row>
    <row r="81" spans="1:5">
      <c r="A81" s="1">
        <v>77</v>
      </c>
      <c r="B81" s="1">
        <v>0</v>
      </c>
      <c r="C81" s="1">
        <v>0</v>
      </c>
      <c r="D81" s="1">
        <v>0</v>
      </c>
      <c r="E81" s="1">
        <v>0</v>
      </c>
    </row>
    <row r="82" spans="1:5">
      <c r="A82" s="1">
        <v>78</v>
      </c>
      <c r="B82" s="1">
        <v>0</v>
      </c>
      <c r="C82" s="1">
        <v>0</v>
      </c>
      <c r="D82" s="1">
        <v>0</v>
      </c>
      <c r="E82" s="1">
        <v>0</v>
      </c>
    </row>
    <row r="83" spans="1:5">
      <c r="A83" s="1">
        <v>79</v>
      </c>
      <c r="B83" s="1">
        <v>0</v>
      </c>
      <c r="C83" s="1">
        <v>0</v>
      </c>
      <c r="D83" s="1">
        <v>0</v>
      </c>
      <c r="E83" s="1">
        <v>0</v>
      </c>
    </row>
    <row r="84" spans="1:5">
      <c r="A84" s="1">
        <v>80</v>
      </c>
      <c r="B84" s="1">
        <v>0</v>
      </c>
      <c r="C84" s="1">
        <v>0</v>
      </c>
      <c r="D84" s="1">
        <v>0</v>
      </c>
      <c r="E84" s="1">
        <v>0</v>
      </c>
    </row>
    <row r="85" spans="1:5">
      <c r="A85" s="1">
        <v>81</v>
      </c>
      <c r="B85" s="1">
        <v>0</v>
      </c>
      <c r="C85" s="1">
        <v>0</v>
      </c>
      <c r="D85" s="1">
        <v>0</v>
      </c>
      <c r="E85" s="1">
        <v>0</v>
      </c>
    </row>
    <row r="86" spans="1:5">
      <c r="A86" s="1">
        <v>82</v>
      </c>
      <c r="B86" s="1">
        <v>0</v>
      </c>
      <c r="C86" s="1">
        <v>0</v>
      </c>
      <c r="D86" s="1">
        <v>0</v>
      </c>
      <c r="E86" s="1">
        <v>0</v>
      </c>
    </row>
    <row r="87" spans="1:5">
      <c r="A87" s="1">
        <v>83</v>
      </c>
      <c r="B87" s="1">
        <v>0</v>
      </c>
      <c r="C87" s="1">
        <v>0</v>
      </c>
      <c r="D87" s="1">
        <v>0</v>
      </c>
      <c r="E87" s="1">
        <v>0</v>
      </c>
    </row>
    <row r="88" spans="1:5">
      <c r="A88" s="1">
        <v>84</v>
      </c>
      <c r="B88" s="1">
        <v>0</v>
      </c>
      <c r="C88" s="1">
        <v>0</v>
      </c>
      <c r="D88" s="1">
        <v>0</v>
      </c>
      <c r="E88" s="1">
        <v>0</v>
      </c>
    </row>
    <row r="89" spans="1:5">
      <c r="A89" s="1">
        <v>85</v>
      </c>
      <c r="B89" s="1">
        <v>0</v>
      </c>
      <c r="C89" s="1">
        <v>0</v>
      </c>
      <c r="D89" s="1">
        <v>0</v>
      </c>
      <c r="E89" s="1">
        <v>0</v>
      </c>
    </row>
    <row r="90" spans="1:5">
      <c r="A90" s="1">
        <v>86</v>
      </c>
      <c r="B90" s="1">
        <v>0</v>
      </c>
      <c r="C90" s="1">
        <v>0</v>
      </c>
      <c r="D90" s="1">
        <v>0</v>
      </c>
      <c r="E90" s="1">
        <v>0</v>
      </c>
    </row>
    <row r="91" spans="1:5">
      <c r="A91" s="1">
        <v>87</v>
      </c>
      <c r="B91" s="1">
        <v>0</v>
      </c>
      <c r="C91" s="1">
        <v>0</v>
      </c>
      <c r="D91" s="1">
        <v>0</v>
      </c>
      <c r="E91" s="1">
        <v>0</v>
      </c>
    </row>
    <row r="92" spans="1:5">
      <c r="A92" s="1">
        <v>88</v>
      </c>
      <c r="B92" s="1">
        <v>0</v>
      </c>
      <c r="C92" s="1">
        <v>0</v>
      </c>
      <c r="D92" s="1">
        <v>0</v>
      </c>
      <c r="E92" s="1">
        <v>0</v>
      </c>
    </row>
    <row r="93" spans="1:5">
      <c r="A93" s="1">
        <v>89</v>
      </c>
      <c r="B93" s="1">
        <v>0</v>
      </c>
      <c r="C93" s="1">
        <v>0</v>
      </c>
      <c r="D93" s="1">
        <v>0</v>
      </c>
      <c r="E93" s="1">
        <v>0</v>
      </c>
    </row>
    <row r="94" spans="1:5">
      <c r="A94" s="1">
        <v>90</v>
      </c>
      <c r="B94" s="1">
        <v>0</v>
      </c>
      <c r="C94" s="1">
        <v>0</v>
      </c>
      <c r="D94" s="1">
        <v>0</v>
      </c>
      <c r="E94" s="1">
        <v>0</v>
      </c>
    </row>
    <row r="95" spans="1:5">
      <c r="A95" s="1">
        <v>91</v>
      </c>
      <c r="B95" s="1">
        <v>0</v>
      </c>
      <c r="C95" s="1">
        <v>0</v>
      </c>
      <c r="D95" s="1">
        <v>0</v>
      </c>
      <c r="E95" s="1">
        <v>0</v>
      </c>
    </row>
    <row r="96" spans="1:5">
      <c r="A96" s="1">
        <v>92</v>
      </c>
      <c r="B96" s="1">
        <v>0</v>
      </c>
      <c r="C96" s="1">
        <v>0</v>
      </c>
      <c r="D96" s="1">
        <v>0</v>
      </c>
      <c r="E96" s="1">
        <v>0</v>
      </c>
    </row>
    <row r="97" spans="1:5">
      <c r="A97" s="1">
        <v>93</v>
      </c>
      <c r="B97" s="1">
        <v>0</v>
      </c>
      <c r="C97" s="1">
        <v>0</v>
      </c>
      <c r="D97" s="1">
        <v>0</v>
      </c>
      <c r="E97" s="1">
        <v>0</v>
      </c>
    </row>
    <row r="98" spans="1:5">
      <c r="A98" s="1">
        <v>94</v>
      </c>
      <c r="B98" s="1">
        <v>0</v>
      </c>
      <c r="C98" s="1">
        <v>0</v>
      </c>
      <c r="D98" s="1">
        <v>0</v>
      </c>
      <c r="E98" s="1">
        <v>0</v>
      </c>
    </row>
    <row r="99" spans="1:5">
      <c r="A99" s="1">
        <v>95</v>
      </c>
      <c r="B99" s="1">
        <v>0</v>
      </c>
      <c r="C99" s="1">
        <v>0</v>
      </c>
      <c r="D99" s="1">
        <v>0</v>
      </c>
      <c r="E99" s="1">
        <v>0</v>
      </c>
    </row>
    <row r="100" spans="1:5">
      <c r="A100" s="1">
        <v>96</v>
      </c>
      <c r="B100" s="1">
        <v>0</v>
      </c>
      <c r="C100" s="1">
        <v>0</v>
      </c>
      <c r="D100" s="1">
        <v>0</v>
      </c>
      <c r="E100" s="1">
        <v>0</v>
      </c>
    </row>
    <row r="101" spans="1:5">
      <c r="A101" s="1">
        <v>97</v>
      </c>
      <c r="B101" s="1">
        <v>0</v>
      </c>
      <c r="C101" s="1">
        <v>0</v>
      </c>
      <c r="D101" s="1">
        <v>0</v>
      </c>
      <c r="E101" s="1">
        <v>0</v>
      </c>
    </row>
    <row r="102" spans="1:5">
      <c r="A102" s="1">
        <v>98</v>
      </c>
      <c r="B102" s="1">
        <v>0</v>
      </c>
      <c r="C102" s="1">
        <v>0</v>
      </c>
      <c r="D102" s="1">
        <v>0</v>
      </c>
      <c r="E102" s="1">
        <v>0</v>
      </c>
    </row>
    <row r="103" spans="1:5">
      <c r="A103" s="1">
        <v>99</v>
      </c>
      <c r="B103" s="1">
        <v>0</v>
      </c>
      <c r="C103" s="1">
        <v>0</v>
      </c>
      <c r="D103" s="1">
        <v>0</v>
      </c>
      <c r="E103" s="1">
        <v>0</v>
      </c>
    </row>
    <row r="104" spans="1:5">
      <c r="A104" s="1">
        <v>100</v>
      </c>
      <c r="B104" s="1">
        <v>0.08749999999999999</v>
      </c>
      <c r="C104" s="1">
        <v>0</v>
      </c>
      <c r="D104" s="1">
        <v>0</v>
      </c>
      <c r="E104" s="1">
        <v>0.08749999999999999</v>
      </c>
    </row>
    <row r="105" spans="1:5">
      <c r="A105" s="1">
        <v>101</v>
      </c>
      <c r="B105" s="1">
        <v>0.3375</v>
      </c>
      <c r="C105" s="1">
        <v>0</v>
      </c>
      <c r="D105" s="1">
        <v>0</v>
      </c>
      <c r="E105" s="1">
        <v>0.3375</v>
      </c>
    </row>
    <row r="106" spans="1:5">
      <c r="A106" s="1">
        <v>102</v>
      </c>
      <c r="B106" s="1">
        <v>0.5875</v>
      </c>
      <c r="C106" s="1">
        <v>0</v>
      </c>
      <c r="D106" s="1">
        <v>0</v>
      </c>
      <c r="E106" s="1">
        <v>0.5875</v>
      </c>
    </row>
    <row r="107" spans="1:5">
      <c r="A107" s="1">
        <v>103</v>
      </c>
      <c r="B107" s="1">
        <v>0.8375</v>
      </c>
      <c r="C107" s="1">
        <v>0</v>
      </c>
      <c r="D107" s="1">
        <v>0</v>
      </c>
      <c r="E107" s="1">
        <v>0.8375</v>
      </c>
    </row>
    <row r="108" spans="1:5">
      <c r="A108" s="1">
        <v>104</v>
      </c>
      <c r="B108" s="1">
        <v>1.0875</v>
      </c>
      <c r="C108" s="1">
        <v>0</v>
      </c>
      <c r="D108" s="1">
        <v>0</v>
      </c>
      <c r="E108" s="1">
        <v>1.0875</v>
      </c>
    </row>
    <row r="109" spans="1:5">
      <c r="A109" s="1">
        <v>105</v>
      </c>
      <c r="B109" s="1">
        <v>1.3375</v>
      </c>
      <c r="C109" s="1">
        <v>0</v>
      </c>
      <c r="D109" s="1">
        <v>0</v>
      </c>
      <c r="E109" s="1">
        <v>1.3375</v>
      </c>
    </row>
    <row r="110" spans="1:5">
      <c r="A110" s="1">
        <v>106</v>
      </c>
      <c r="B110" s="1">
        <v>1.5875</v>
      </c>
      <c r="C110" s="1">
        <v>0</v>
      </c>
      <c r="D110" s="1">
        <v>0</v>
      </c>
      <c r="E110" s="1">
        <v>1.5875</v>
      </c>
    </row>
    <row r="111" spans="1:5">
      <c r="A111" s="1">
        <v>107</v>
      </c>
      <c r="B111" s="1">
        <v>1.8375</v>
      </c>
      <c r="C111" s="1">
        <v>0</v>
      </c>
      <c r="D111" s="1">
        <v>0</v>
      </c>
      <c r="E111" s="1">
        <v>1.8375</v>
      </c>
    </row>
    <row r="112" spans="1:5">
      <c r="A112" s="1">
        <v>108</v>
      </c>
      <c r="B112" s="1">
        <v>2.0875</v>
      </c>
      <c r="C112" s="1">
        <v>0</v>
      </c>
      <c r="D112" s="1">
        <v>0</v>
      </c>
      <c r="E112" s="1">
        <v>2.0875</v>
      </c>
    </row>
    <row r="113" spans="1:5">
      <c r="A113" s="1">
        <v>109</v>
      </c>
      <c r="B113" s="1">
        <v>2.3375</v>
      </c>
      <c r="C113" s="1">
        <v>0</v>
      </c>
      <c r="D113" s="1">
        <v>0</v>
      </c>
      <c r="E113" s="1">
        <v>2.3375</v>
      </c>
    </row>
    <row r="114" spans="1:5">
      <c r="A114" s="1">
        <v>110</v>
      </c>
      <c r="B114" s="1">
        <v>2.5875</v>
      </c>
      <c r="C114" s="1">
        <v>0</v>
      </c>
      <c r="D114" s="1">
        <v>0</v>
      </c>
      <c r="E114" s="1">
        <v>2.5875</v>
      </c>
    </row>
    <row r="115" spans="1:5">
      <c r="A115" s="1">
        <v>111</v>
      </c>
      <c r="B115" s="1">
        <v>2.8375</v>
      </c>
      <c r="C115" s="1">
        <v>0</v>
      </c>
      <c r="D115" s="1">
        <v>0</v>
      </c>
      <c r="E115" s="1">
        <v>2.8375</v>
      </c>
    </row>
    <row r="116" spans="1:5">
      <c r="A116" s="1">
        <v>112</v>
      </c>
      <c r="B116" s="1">
        <v>3.0875</v>
      </c>
      <c r="C116" s="1">
        <v>0</v>
      </c>
      <c r="D116" s="1">
        <v>0</v>
      </c>
      <c r="E116" s="1">
        <v>3.0875</v>
      </c>
    </row>
    <row r="117" spans="1:5">
      <c r="A117" s="1">
        <v>113</v>
      </c>
      <c r="B117" s="1">
        <v>3.3375</v>
      </c>
      <c r="C117" s="1">
        <v>0</v>
      </c>
      <c r="D117" s="1">
        <v>0</v>
      </c>
      <c r="E117" s="1">
        <v>3.3375</v>
      </c>
    </row>
    <row r="118" spans="1:5">
      <c r="A118" s="1">
        <v>114</v>
      </c>
      <c r="B118" s="1">
        <v>3.5875</v>
      </c>
      <c r="C118" s="1">
        <v>0</v>
      </c>
      <c r="D118" s="1">
        <v>0</v>
      </c>
      <c r="E118" s="1">
        <v>3.5875</v>
      </c>
    </row>
    <row r="119" spans="1:5">
      <c r="A119" s="1">
        <v>115</v>
      </c>
      <c r="B119" s="1">
        <v>3.8375</v>
      </c>
      <c r="C119" s="1">
        <v>0</v>
      </c>
      <c r="D119" s="1">
        <v>0</v>
      </c>
      <c r="E119" s="1">
        <v>3.8375</v>
      </c>
    </row>
    <row r="120" spans="1:5">
      <c r="A120" s="1">
        <v>116</v>
      </c>
      <c r="B120" s="1">
        <v>4.0875</v>
      </c>
      <c r="C120" s="1">
        <v>0</v>
      </c>
      <c r="D120" s="1">
        <v>0</v>
      </c>
      <c r="E120" s="1">
        <v>4.0875</v>
      </c>
    </row>
    <row r="121" spans="1:5">
      <c r="A121" s="1">
        <v>117</v>
      </c>
      <c r="B121" s="1">
        <v>4.3375</v>
      </c>
      <c r="C121" s="1">
        <v>0</v>
      </c>
      <c r="D121" s="1">
        <v>0</v>
      </c>
      <c r="E121" s="1">
        <v>4.3375</v>
      </c>
    </row>
    <row r="122" spans="1:5">
      <c r="A122" s="1">
        <v>118</v>
      </c>
      <c r="B122" s="1">
        <v>4.5875</v>
      </c>
      <c r="C122" s="1">
        <v>0</v>
      </c>
      <c r="D122" s="1">
        <v>0</v>
      </c>
      <c r="E122" s="1">
        <v>4.5875</v>
      </c>
    </row>
    <row r="123" spans="1:5">
      <c r="A123" s="1">
        <v>119</v>
      </c>
      <c r="B123" s="1">
        <v>4.8375</v>
      </c>
      <c r="C123" s="1">
        <v>0</v>
      </c>
      <c r="D123" s="1">
        <v>0</v>
      </c>
      <c r="E123" s="1">
        <v>4.8375</v>
      </c>
    </row>
    <row r="124" spans="1:5">
      <c r="A124" s="1">
        <v>120</v>
      </c>
      <c r="B124" s="1">
        <v>5.0875</v>
      </c>
      <c r="C124" s="1">
        <v>0</v>
      </c>
      <c r="D124" s="1">
        <v>0</v>
      </c>
      <c r="E124" s="1">
        <v>5.0875</v>
      </c>
    </row>
    <row r="125" spans="1:5">
      <c r="A125" s="1">
        <v>121</v>
      </c>
      <c r="B125" s="1">
        <v>5.3375</v>
      </c>
      <c r="C125" s="1">
        <v>0</v>
      </c>
      <c r="D125" s="1">
        <v>0</v>
      </c>
      <c r="E125" s="1">
        <v>5.3375</v>
      </c>
    </row>
    <row r="126" spans="1:5">
      <c r="A126" s="1">
        <v>122</v>
      </c>
      <c r="B126" s="1">
        <v>5.5875</v>
      </c>
      <c r="C126" s="1">
        <v>0</v>
      </c>
      <c r="D126" s="1">
        <v>0</v>
      </c>
      <c r="E126" s="1">
        <v>5.5875</v>
      </c>
    </row>
    <row r="127" spans="1:5">
      <c r="A127" s="1">
        <v>123</v>
      </c>
      <c r="B127" s="1">
        <v>5.8375</v>
      </c>
      <c r="C127" s="1">
        <v>0</v>
      </c>
      <c r="D127" s="1">
        <v>0</v>
      </c>
      <c r="E127" s="1">
        <v>5.8375</v>
      </c>
    </row>
    <row r="128" spans="1:5">
      <c r="A128" s="1">
        <v>124</v>
      </c>
      <c r="B128" s="1">
        <v>6.0875</v>
      </c>
      <c r="C128" s="1">
        <v>0</v>
      </c>
      <c r="D128" s="1">
        <v>0</v>
      </c>
      <c r="E128" s="1">
        <v>6.0875</v>
      </c>
    </row>
    <row r="129" spans="1:5">
      <c r="A129" s="1">
        <v>125</v>
      </c>
      <c r="B129" s="1">
        <v>6.3375</v>
      </c>
      <c r="C129" s="1">
        <v>0</v>
      </c>
      <c r="D129" s="1">
        <v>0</v>
      </c>
      <c r="E129" s="1">
        <v>6.3375</v>
      </c>
    </row>
    <row r="130" spans="1:5">
      <c r="A130" s="1">
        <v>126</v>
      </c>
      <c r="B130" s="1">
        <v>6.5875</v>
      </c>
      <c r="C130" s="1">
        <v>0</v>
      </c>
      <c r="D130" s="1">
        <v>0</v>
      </c>
      <c r="E130" s="1">
        <v>6.5875</v>
      </c>
    </row>
    <row r="131" spans="1:5">
      <c r="A131" s="1">
        <v>127</v>
      </c>
      <c r="B131" s="1">
        <v>6.8375</v>
      </c>
      <c r="C131" s="1">
        <v>0</v>
      </c>
      <c r="D131" s="1">
        <v>0</v>
      </c>
      <c r="E131" s="1">
        <v>6.8375</v>
      </c>
    </row>
    <row r="132" spans="1:5">
      <c r="A132" s="1">
        <v>128</v>
      </c>
      <c r="B132" s="1">
        <v>7.0875</v>
      </c>
      <c r="C132" s="1">
        <v>0</v>
      </c>
      <c r="D132" s="1">
        <v>0</v>
      </c>
      <c r="E132" s="1">
        <v>7.0875</v>
      </c>
    </row>
    <row r="133" spans="1:5">
      <c r="A133" s="1">
        <v>129</v>
      </c>
      <c r="B133" s="1">
        <v>7.3375</v>
      </c>
      <c r="C133" s="1">
        <v>0</v>
      </c>
      <c r="D133" s="1">
        <v>0</v>
      </c>
      <c r="E133" s="1">
        <v>7.3375</v>
      </c>
    </row>
    <row r="134" spans="1:5">
      <c r="A134" s="1">
        <v>130</v>
      </c>
      <c r="B134" s="1">
        <v>7.5875</v>
      </c>
      <c r="C134" s="1">
        <v>0</v>
      </c>
      <c r="D134" s="1">
        <v>0</v>
      </c>
      <c r="E134" s="1">
        <v>7.5875</v>
      </c>
    </row>
    <row r="135" spans="1:5">
      <c r="A135" s="1">
        <v>131</v>
      </c>
      <c r="B135" s="1">
        <v>7.8375</v>
      </c>
      <c r="C135" s="1">
        <v>0</v>
      </c>
      <c r="D135" s="1">
        <v>0</v>
      </c>
      <c r="E135" s="1">
        <v>7.8375</v>
      </c>
    </row>
    <row r="136" spans="1:5">
      <c r="A136" s="1">
        <v>132</v>
      </c>
      <c r="B136" s="1">
        <v>8.0875</v>
      </c>
      <c r="C136" s="1">
        <v>0</v>
      </c>
      <c r="D136" s="1">
        <v>0</v>
      </c>
      <c r="E136" s="1">
        <v>8.0875</v>
      </c>
    </row>
    <row r="137" spans="1:5">
      <c r="A137" s="1">
        <v>133</v>
      </c>
      <c r="B137" s="1">
        <v>8.3375</v>
      </c>
      <c r="C137" s="1">
        <v>0</v>
      </c>
      <c r="D137" s="1">
        <v>0</v>
      </c>
      <c r="E137" s="1">
        <v>8.3375</v>
      </c>
    </row>
    <row r="138" spans="1:5">
      <c r="A138" s="1">
        <v>134</v>
      </c>
      <c r="B138" s="1">
        <v>8.5875</v>
      </c>
      <c r="C138" s="1">
        <v>0</v>
      </c>
      <c r="D138" s="1">
        <v>0</v>
      </c>
      <c r="E138" s="1">
        <v>8.5875</v>
      </c>
    </row>
    <row r="139" spans="1:5">
      <c r="A139" s="1">
        <v>135</v>
      </c>
      <c r="B139" s="1">
        <v>8.8375</v>
      </c>
      <c r="C139" s="1">
        <v>0</v>
      </c>
      <c r="D139" s="1">
        <v>0</v>
      </c>
      <c r="E139" s="1">
        <v>8.8375</v>
      </c>
    </row>
    <row r="140" spans="1:5">
      <c r="A140" s="1">
        <v>136</v>
      </c>
      <c r="B140" s="1">
        <v>9.0875</v>
      </c>
      <c r="C140" s="1">
        <v>0</v>
      </c>
      <c r="D140" s="1">
        <v>0</v>
      </c>
      <c r="E140" s="1">
        <v>9.0875</v>
      </c>
    </row>
    <row r="141" spans="1:5">
      <c r="A141" s="1">
        <v>137</v>
      </c>
      <c r="B141" s="1">
        <v>9.3375</v>
      </c>
      <c r="C141" s="1">
        <v>0</v>
      </c>
      <c r="D141" s="1">
        <v>0</v>
      </c>
      <c r="E141" s="1">
        <v>9.3375</v>
      </c>
    </row>
    <row r="142" spans="1:5">
      <c r="A142" s="1">
        <v>138</v>
      </c>
      <c r="B142" s="1">
        <v>9.5875</v>
      </c>
      <c r="C142" s="1">
        <v>0</v>
      </c>
      <c r="D142" s="1">
        <v>0</v>
      </c>
      <c r="E142" s="1">
        <v>9.5875</v>
      </c>
    </row>
    <row r="143" spans="1:5">
      <c r="A143" s="1">
        <v>139</v>
      </c>
      <c r="B143" s="1">
        <v>9.8375</v>
      </c>
      <c r="C143" s="1">
        <v>0</v>
      </c>
      <c r="D143" s="1">
        <v>0</v>
      </c>
      <c r="E143" s="1">
        <v>9.8375</v>
      </c>
    </row>
    <row r="144" spans="1:5">
      <c r="A144" s="1">
        <v>140</v>
      </c>
      <c r="B144" s="1">
        <v>10.0875</v>
      </c>
      <c r="C144" s="1">
        <v>0</v>
      </c>
      <c r="D144" s="1">
        <v>0</v>
      </c>
      <c r="E144" s="1">
        <v>10.0875</v>
      </c>
    </row>
    <row r="145" spans="1:5">
      <c r="A145" s="1">
        <v>141</v>
      </c>
      <c r="B145" s="1">
        <v>10.3375</v>
      </c>
      <c r="C145" s="1">
        <v>0</v>
      </c>
      <c r="D145" s="1">
        <v>0</v>
      </c>
      <c r="E145" s="1">
        <v>10.3375</v>
      </c>
    </row>
    <row r="146" spans="1:5">
      <c r="A146" s="1">
        <v>142</v>
      </c>
      <c r="B146" s="1">
        <v>10.5875</v>
      </c>
      <c r="C146" s="1">
        <v>0</v>
      </c>
      <c r="D146" s="1">
        <v>0</v>
      </c>
      <c r="E146" s="1">
        <v>10.5875</v>
      </c>
    </row>
    <row r="147" spans="1:5">
      <c r="A147" s="1">
        <v>143</v>
      </c>
      <c r="B147" s="1">
        <v>10.8375</v>
      </c>
      <c r="C147" s="1">
        <v>0</v>
      </c>
      <c r="D147" s="1">
        <v>0</v>
      </c>
      <c r="E147" s="1">
        <v>10.8375</v>
      </c>
    </row>
    <row r="148" spans="1:5">
      <c r="A148" s="1">
        <v>144</v>
      </c>
      <c r="B148" s="1">
        <v>11.0875</v>
      </c>
      <c r="C148" s="1">
        <v>0</v>
      </c>
      <c r="D148" s="1">
        <v>0</v>
      </c>
      <c r="E148" s="1">
        <v>11.0875</v>
      </c>
    </row>
    <row r="149" spans="1:5">
      <c r="A149" s="1">
        <v>145</v>
      </c>
      <c r="B149" s="1">
        <v>11.165</v>
      </c>
      <c r="C149" s="1">
        <v>0</v>
      </c>
      <c r="D149" s="1">
        <v>0</v>
      </c>
      <c r="E149" s="1">
        <v>11.165</v>
      </c>
    </row>
    <row r="150" spans="1:5">
      <c r="A150" s="1">
        <v>146</v>
      </c>
      <c r="B150" s="1">
        <v>11.242</v>
      </c>
      <c r="C150" s="1">
        <v>0</v>
      </c>
      <c r="D150" s="1">
        <v>0</v>
      </c>
      <c r="E150" s="1">
        <v>11.242</v>
      </c>
    </row>
    <row r="151" spans="1:5">
      <c r="A151" s="1">
        <v>147</v>
      </c>
      <c r="B151" s="1">
        <v>11.319</v>
      </c>
      <c r="C151" s="1">
        <v>0</v>
      </c>
      <c r="D151" s="1">
        <v>0</v>
      </c>
      <c r="E151" s="1">
        <v>11.319</v>
      </c>
    </row>
    <row r="152" spans="1:5">
      <c r="A152" s="1">
        <v>148</v>
      </c>
      <c r="B152" s="1">
        <v>11.396</v>
      </c>
      <c r="C152" s="1">
        <v>0</v>
      </c>
      <c r="D152" s="1">
        <v>0</v>
      </c>
      <c r="E152" s="1">
        <v>11.396</v>
      </c>
    </row>
    <row r="153" spans="1:5">
      <c r="A153" s="1">
        <v>149</v>
      </c>
      <c r="B153" s="1">
        <v>11.473</v>
      </c>
      <c r="C153" s="1">
        <v>0</v>
      </c>
      <c r="D153" s="1">
        <v>0</v>
      </c>
      <c r="E153" s="1">
        <v>11.473</v>
      </c>
    </row>
    <row r="154" spans="1:5">
      <c r="A154" s="1">
        <v>150</v>
      </c>
      <c r="B154" s="1">
        <v>11.55</v>
      </c>
      <c r="C154" s="1">
        <v>0</v>
      </c>
      <c r="D154" s="1">
        <v>0</v>
      </c>
      <c r="E154" s="1">
        <v>11.55</v>
      </c>
    </row>
    <row r="155" spans="1:5">
      <c r="A155" s="1">
        <v>151</v>
      </c>
      <c r="B155" s="1">
        <v>11.627</v>
      </c>
      <c r="C155" s="1">
        <v>0</v>
      </c>
      <c r="D155" s="1">
        <v>0</v>
      </c>
      <c r="E155" s="1">
        <v>11.627</v>
      </c>
    </row>
    <row r="156" spans="1:5">
      <c r="A156" s="1">
        <v>152</v>
      </c>
      <c r="B156" s="1">
        <v>11.704</v>
      </c>
      <c r="C156" s="1">
        <v>0</v>
      </c>
      <c r="D156" s="1">
        <v>0</v>
      </c>
      <c r="E156" s="1">
        <v>11.704</v>
      </c>
    </row>
    <row r="157" spans="1:5">
      <c r="A157" s="1">
        <v>153</v>
      </c>
      <c r="B157" s="1">
        <v>11.781</v>
      </c>
      <c r="C157" s="1">
        <v>0</v>
      </c>
      <c r="D157" s="1">
        <v>0</v>
      </c>
      <c r="E157" s="1">
        <v>11.781</v>
      </c>
    </row>
    <row r="158" spans="1:5">
      <c r="A158" s="1">
        <v>154</v>
      </c>
      <c r="B158" s="1">
        <v>11.858</v>
      </c>
      <c r="C158" s="1">
        <v>0</v>
      </c>
      <c r="D158" s="1">
        <v>0</v>
      </c>
      <c r="E158" s="1">
        <v>11.858</v>
      </c>
    </row>
    <row r="159" spans="1:5">
      <c r="A159" s="1">
        <v>155</v>
      </c>
      <c r="B159" s="1">
        <v>11.935</v>
      </c>
      <c r="C159" s="1">
        <v>0</v>
      </c>
      <c r="D159" s="1">
        <v>0</v>
      </c>
      <c r="E159" s="1">
        <v>11.935</v>
      </c>
    </row>
    <row r="160" spans="1:5">
      <c r="A160" s="1">
        <v>156</v>
      </c>
      <c r="B160" s="1">
        <v>12.012</v>
      </c>
      <c r="C160" s="1">
        <v>0</v>
      </c>
      <c r="D160" s="1">
        <v>0</v>
      </c>
      <c r="E160" s="1">
        <v>12.012</v>
      </c>
    </row>
    <row r="161" spans="1:5">
      <c r="A161" s="1">
        <v>157</v>
      </c>
      <c r="B161" s="1">
        <v>12.089</v>
      </c>
      <c r="C161" s="1">
        <v>0</v>
      </c>
      <c r="D161" s="1">
        <v>0</v>
      </c>
      <c r="E161" s="1">
        <v>12.089</v>
      </c>
    </row>
    <row r="162" spans="1:5">
      <c r="A162" s="1">
        <v>158</v>
      </c>
      <c r="B162" s="1">
        <v>12.166</v>
      </c>
      <c r="C162" s="1">
        <v>0</v>
      </c>
      <c r="D162" s="1">
        <v>0</v>
      </c>
      <c r="E162" s="1">
        <v>12.166</v>
      </c>
    </row>
    <row r="163" spans="1:5">
      <c r="A163" s="1">
        <v>159</v>
      </c>
      <c r="B163" s="1">
        <v>12.243</v>
      </c>
      <c r="C163" s="1">
        <v>0</v>
      </c>
      <c r="D163" s="1">
        <v>0</v>
      </c>
      <c r="E163" s="1">
        <v>12.243</v>
      </c>
    </row>
    <row r="164" spans="1:5">
      <c r="A164" s="1">
        <v>160</v>
      </c>
      <c r="B164" s="1">
        <v>12.32</v>
      </c>
      <c r="C164" s="1">
        <v>0</v>
      </c>
      <c r="D164" s="1">
        <v>0</v>
      </c>
      <c r="E164" s="1">
        <v>12.32</v>
      </c>
    </row>
    <row r="165" spans="1:5">
      <c r="A165" s="1">
        <v>161</v>
      </c>
      <c r="B165" s="1">
        <v>12.397</v>
      </c>
      <c r="C165" s="1">
        <v>0</v>
      </c>
      <c r="D165" s="1">
        <v>0</v>
      </c>
      <c r="E165" s="1">
        <v>12.397</v>
      </c>
    </row>
    <row r="166" spans="1:5">
      <c r="A166" s="1">
        <v>162</v>
      </c>
      <c r="B166" s="1">
        <v>12.474</v>
      </c>
      <c r="C166" s="1">
        <v>0</v>
      </c>
      <c r="D166" s="1">
        <v>0</v>
      </c>
      <c r="E166" s="1">
        <v>12.474</v>
      </c>
    </row>
    <row r="167" spans="1:5">
      <c r="A167" s="1">
        <v>163</v>
      </c>
      <c r="B167" s="1">
        <v>12.551</v>
      </c>
      <c r="C167" s="1">
        <v>0</v>
      </c>
      <c r="D167" s="1">
        <v>0</v>
      </c>
      <c r="E167" s="1">
        <v>12.551</v>
      </c>
    </row>
    <row r="168" spans="1:5">
      <c r="A168" s="1">
        <v>164</v>
      </c>
      <c r="B168" s="1">
        <v>12.628</v>
      </c>
      <c r="C168" s="1">
        <v>0</v>
      </c>
      <c r="D168" s="1">
        <v>0</v>
      </c>
      <c r="E168" s="1">
        <v>12.628</v>
      </c>
    </row>
    <row r="169" spans="1:5">
      <c r="A169" s="1">
        <v>165</v>
      </c>
      <c r="B169" s="1">
        <v>12.705</v>
      </c>
      <c r="C169" s="1">
        <v>0</v>
      </c>
      <c r="D169" s="1">
        <v>0</v>
      </c>
      <c r="E169" s="1">
        <v>12.705</v>
      </c>
    </row>
    <row r="170" spans="1:5">
      <c r="A170" s="1">
        <v>166</v>
      </c>
      <c r="B170" s="1">
        <v>12.782</v>
      </c>
      <c r="C170" s="1">
        <v>0</v>
      </c>
      <c r="D170" s="1">
        <v>0</v>
      </c>
      <c r="E170" s="1">
        <v>12.782</v>
      </c>
    </row>
    <row r="171" spans="1:5">
      <c r="A171" s="1">
        <v>167</v>
      </c>
      <c r="B171" s="1">
        <v>12.859</v>
      </c>
      <c r="C171" s="1">
        <v>0</v>
      </c>
      <c r="D171" s="1">
        <v>0</v>
      </c>
      <c r="E171" s="1">
        <v>12.859</v>
      </c>
    </row>
    <row r="172" spans="1:5">
      <c r="A172" s="1">
        <v>168</v>
      </c>
      <c r="B172" s="1">
        <v>12.936</v>
      </c>
      <c r="C172" s="1">
        <v>0</v>
      </c>
      <c r="D172" s="1">
        <v>0</v>
      </c>
      <c r="E172" s="1">
        <v>12.936</v>
      </c>
    </row>
    <row r="173" spans="1:5">
      <c r="A173" s="1">
        <v>169</v>
      </c>
      <c r="B173" s="1">
        <v>13.013</v>
      </c>
      <c r="C173" s="1">
        <v>0</v>
      </c>
      <c r="D173" s="1">
        <v>0</v>
      </c>
      <c r="E173" s="1">
        <v>13.013</v>
      </c>
    </row>
    <row r="174" spans="1:5">
      <c r="A174" s="1">
        <v>170</v>
      </c>
      <c r="B174" s="1">
        <v>13.09</v>
      </c>
      <c r="C174" s="1">
        <v>0</v>
      </c>
      <c r="D174" s="1">
        <v>0</v>
      </c>
      <c r="E174" s="1">
        <v>13.09</v>
      </c>
    </row>
    <row r="175" spans="1:5">
      <c r="A175" s="1">
        <v>171</v>
      </c>
      <c r="B175" s="1">
        <v>13.167</v>
      </c>
      <c r="C175" s="1">
        <v>0</v>
      </c>
      <c r="D175" s="1">
        <v>0</v>
      </c>
      <c r="E175" s="1">
        <v>13.167</v>
      </c>
    </row>
    <row r="176" spans="1:5">
      <c r="A176" s="1">
        <v>172</v>
      </c>
      <c r="B176" s="1">
        <v>13.244</v>
      </c>
      <c r="C176" s="1">
        <v>0</v>
      </c>
      <c r="D176" s="1">
        <v>0</v>
      </c>
      <c r="E176" s="1">
        <v>13.244</v>
      </c>
    </row>
    <row r="177" spans="1:5">
      <c r="A177" s="1">
        <v>173</v>
      </c>
      <c r="B177" s="1">
        <v>13.321</v>
      </c>
      <c r="C177" s="1">
        <v>0</v>
      </c>
      <c r="D177" s="1">
        <v>0</v>
      </c>
      <c r="E177" s="1">
        <v>13.321</v>
      </c>
    </row>
    <row r="178" spans="1:5">
      <c r="A178" s="1">
        <v>174</v>
      </c>
      <c r="B178" s="1">
        <v>13.398</v>
      </c>
      <c r="C178" s="1">
        <v>0</v>
      </c>
      <c r="D178" s="1">
        <v>0</v>
      </c>
      <c r="E178" s="1">
        <v>13.398</v>
      </c>
    </row>
    <row r="179" spans="1:5">
      <c r="A179" s="1">
        <v>175</v>
      </c>
      <c r="B179" s="1">
        <v>13.475</v>
      </c>
      <c r="C179" s="1">
        <v>0</v>
      </c>
      <c r="D179" s="1">
        <v>0</v>
      </c>
      <c r="E179" s="1">
        <v>13.475</v>
      </c>
    </row>
    <row r="180" spans="1:5">
      <c r="A180" s="1">
        <v>176</v>
      </c>
      <c r="B180" s="1">
        <v>13.552</v>
      </c>
      <c r="C180" s="1">
        <v>0</v>
      </c>
      <c r="D180" s="1">
        <v>0</v>
      </c>
      <c r="E180" s="1">
        <v>13.552</v>
      </c>
    </row>
    <row r="181" spans="1:5">
      <c r="A181" s="1">
        <v>177</v>
      </c>
      <c r="B181" s="1">
        <v>13.629</v>
      </c>
      <c r="C181" s="1">
        <v>0</v>
      </c>
      <c r="D181" s="1">
        <v>0</v>
      </c>
      <c r="E181" s="1">
        <v>13.629</v>
      </c>
    </row>
    <row r="182" spans="1:5">
      <c r="A182" s="1">
        <v>178</v>
      </c>
      <c r="B182" s="1">
        <v>13.706</v>
      </c>
      <c r="C182" s="1">
        <v>0</v>
      </c>
      <c r="D182" s="1">
        <v>0</v>
      </c>
      <c r="E182" s="1">
        <v>13.706</v>
      </c>
    </row>
    <row r="183" spans="1:5">
      <c r="A183" s="1">
        <v>179</v>
      </c>
      <c r="B183" s="1">
        <v>13.783</v>
      </c>
      <c r="C183" s="1">
        <v>0</v>
      </c>
      <c r="D183" s="1">
        <v>0</v>
      </c>
      <c r="E183" s="1">
        <v>13.783</v>
      </c>
    </row>
    <row r="184" spans="1:5">
      <c r="A184" s="1">
        <v>180</v>
      </c>
      <c r="B184" s="1">
        <v>13.86</v>
      </c>
      <c r="C184" s="1">
        <v>0</v>
      </c>
      <c r="D184" s="1">
        <v>0</v>
      </c>
      <c r="E184" s="1">
        <v>13.86</v>
      </c>
    </row>
    <row r="185" spans="1:5">
      <c r="A185" s="1">
        <v>181</v>
      </c>
      <c r="B185" s="1">
        <v>13.937</v>
      </c>
      <c r="C185" s="1">
        <v>0</v>
      </c>
      <c r="D185" s="1">
        <v>0</v>
      </c>
      <c r="E185" s="1">
        <v>13.937</v>
      </c>
    </row>
    <row r="186" spans="1:5">
      <c r="A186" s="1">
        <v>182</v>
      </c>
      <c r="B186" s="1">
        <v>14.014</v>
      </c>
      <c r="C186" s="1">
        <v>0</v>
      </c>
      <c r="D186" s="1">
        <v>0</v>
      </c>
      <c r="E186" s="1">
        <v>14.014</v>
      </c>
    </row>
    <row r="187" spans="1:5">
      <c r="A187" s="1">
        <v>183</v>
      </c>
      <c r="B187" s="1">
        <v>14.091</v>
      </c>
      <c r="C187" s="1">
        <v>0</v>
      </c>
      <c r="D187" s="1">
        <v>0</v>
      </c>
      <c r="E187" s="1">
        <v>14.091</v>
      </c>
    </row>
    <row r="188" spans="1:5">
      <c r="A188" s="1">
        <v>184</v>
      </c>
      <c r="B188" s="1">
        <v>14.168</v>
      </c>
      <c r="C188" s="1">
        <v>0</v>
      </c>
      <c r="D188" s="1">
        <v>0</v>
      </c>
      <c r="E188" s="1">
        <v>14.168</v>
      </c>
    </row>
    <row r="189" spans="1:5">
      <c r="A189" s="1">
        <v>185</v>
      </c>
      <c r="B189" s="1">
        <v>14.245</v>
      </c>
      <c r="C189" s="1">
        <v>0</v>
      </c>
      <c r="D189" s="1">
        <v>0</v>
      </c>
      <c r="E189" s="1">
        <v>14.245</v>
      </c>
    </row>
    <row r="190" spans="1:5">
      <c r="A190" s="1">
        <v>186</v>
      </c>
      <c r="B190" s="1">
        <v>14.322</v>
      </c>
      <c r="C190" s="1">
        <v>0</v>
      </c>
      <c r="D190" s="1">
        <v>0</v>
      </c>
      <c r="E190" s="1">
        <v>14.322</v>
      </c>
    </row>
    <row r="191" spans="1:5">
      <c r="A191" s="1">
        <v>187</v>
      </c>
      <c r="B191" s="1">
        <v>14.399</v>
      </c>
      <c r="C191" s="1">
        <v>0</v>
      </c>
      <c r="D191" s="1">
        <v>0</v>
      </c>
      <c r="E191" s="1">
        <v>14.399</v>
      </c>
    </row>
    <row r="192" spans="1:5">
      <c r="A192" s="1">
        <v>188</v>
      </c>
      <c r="B192" s="1">
        <v>14.476</v>
      </c>
      <c r="C192" s="1">
        <v>0</v>
      </c>
      <c r="D192" s="1">
        <v>0</v>
      </c>
      <c r="E192" s="1">
        <v>14.476</v>
      </c>
    </row>
    <row r="193" spans="1:5">
      <c r="A193" s="1">
        <v>189</v>
      </c>
      <c r="B193" s="1">
        <v>14.553</v>
      </c>
      <c r="C193" s="1">
        <v>0</v>
      </c>
      <c r="D193" s="1">
        <v>0</v>
      </c>
      <c r="E193" s="1">
        <v>14.553</v>
      </c>
    </row>
    <row r="194" spans="1:5">
      <c r="A194" s="1">
        <v>190</v>
      </c>
      <c r="B194" s="1">
        <v>14.63</v>
      </c>
      <c r="C194" s="1">
        <v>0</v>
      </c>
      <c r="D194" s="1">
        <v>0</v>
      </c>
      <c r="E194" s="1">
        <v>14.63</v>
      </c>
    </row>
    <row r="195" spans="1:5">
      <c r="A195" s="1">
        <v>191</v>
      </c>
      <c r="B195" s="1">
        <v>14.707</v>
      </c>
      <c r="C195" s="1">
        <v>0</v>
      </c>
      <c r="D195" s="1">
        <v>0</v>
      </c>
      <c r="E195" s="1">
        <v>14.707</v>
      </c>
    </row>
    <row r="196" spans="1:5">
      <c r="A196" s="1">
        <v>192</v>
      </c>
      <c r="B196" s="1">
        <v>14.784</v>
      </c>
      <c r="C196" s="1">
        <v>0</v>
      </c>
      <c r="D196" s="1">
        <v>0</v>
      </c>
      <c r="E196" s="1">
        <v>14.784</v>
      </c>
    </row>
    <row r="197" spans="1:5">
      <c r="A197" s="1">
        <v>193</v>
      </c>
      <c r="B197" s="1">
        <v>14.861</v>
      </c>
      <c r="C197" s="1">
        <v>0</v>
      </c>
      <c r="D197" s="1">
        <v>0</v>
      </c>
      <c r="E197" s="1">
        <v>14.861</v>
      </c>
    </row>
    <row r="198" spans="1:5">
      <c r="A198" s="1">
        <v>194</v>
      </c>
      <c r="B198" s="1">
        <v>14.938</v>
      </c>
      <c r="C198" s="1">
        <v>0</v>
      </c>
      <c r="D198" s="1">
        <v>0</v>
      </c>
      <c r="E198" s="1">
        <v>14.938</v>
      </c>
    </row>
    <row r="199" spans="1:5">
      <c r="A199" s="1">
        <v>195</v>
      </c>
      <c r="B199" s="1">
        <v>15.015</v>
      </c>
      <c r="C199" s="1">
        <v>0</v>
      </c>
      <c r="D199" s="1">
        <v>0</v>
      </c>
      <c r="E199" s="1">
        <v>15.015</v>
      </c>
    </row>
    <row r="200" spans="1:5">
      <c r="A200" s="1">
        <v>196</v>
      </c>
      <c r="B200" s="1">
        <v>15.092</v>
      </c>
      <c r="C200" s="1">
        <v>0</v>
      </c>
      <c r="D200" s="1">
        <v>0</v>
      </c>
      <c r="E200" s="1">
        <v>15.092</v>
      </c>
    </row>
    <row r="201" spans="1:5">
      <c r="A201" s="1">
        <v>197</v>
      </c>
      <c r="B201" s="1">
        <v>15.169</v>
      </c>
      <c r="C201" s="1">
        <v>0</v>
      </c>
      <c r="D201" s="1">
        <v>0</v>
      </c>
      <c r="E201" s="1">
        <v>15.169</v>
      </c>
    </row>
    <row r="202" spans="1:5">
      <c r="A202" s="1">
        <v>198</v>
      </c>
      <c r="B202" s="1">
        <v>15.246</v>
      </c>
      <c r="C202" s="1">
        <v>0</v>
      </c>
      <c r="D202" s="1">
        <v>0</v>
      </c>
      <c r="E202" s="1">
        <v>15.246</v>
      </c>
    </row>
    <row r="203" spans="1:5">
      <c r="A203" s="1">
        <v>199</v>
      </c>
      <c r="B203" s="1">
        <v>15.323</v>
      </c>
      <c r="C203" s="1">
        <v>0</v>
      </c>
      <c r="D203" s="1">
        <v>0</v>
      </c>
      <c r="E203" s="1">
        <v>15.323</v>
      </c>
    </row>
    <row r="204" spans="1:5">
      <c r="A204" s="1">
        <v>200</v>
      </c>
      <c r="B204" s="1">
        <v>15.4</v>
      </c>
      <c r="C204" s="1">
        <v>0</v>
      </c>
      <c r="D204" s="1">
        <v>0</v>
      </c>
      <c r="E204" s="1">
        <v>15.4</v>
      </c>
    </row>
    <row r="205" spans="1:5">
      <c r="A205" s="1">
        <v>201</v>
      </c>
      <c r="B205" s="1">
        <v>15.576</v>
      </c>
      <c r="C205" s="1">
        <v>0</v>
      </c>
      <c r="D205" s="1">
        <v>0.099</v>
      </c>
      <c r="E205" s="1">
        <v>15.477</v>
      </c>
    </row>
    <row r="206" spans="1:5">
      <c r="A206" s="1">
        <v>202</v>
      </c>
      <c r="B206" s="1">
        <v>15.873</v>
      </c>
      <c r="C206" s="1">
        <v>0</v>
      </c>
      <c r="D206" s="1">
        <v>0.319</v>
      </c>
      <c r="E206" s="1">
        <v>15.554</v>
      </c>
    </row>
    <row r="207" spans="1:5">
      <c r="A207" s="1">
        <v>203</v>
      </c>
      <c r="B207" s="1">
        <v>16.17</v>
      </c>
      <c r="C207" s="1">
        <v>0</v>
      </c>
      <c r="D207" s="1">
        <v>0.539</v>
      </c>
      <c r="E207" s="1">
        <v>15.631</v>
      </c>
    </row>
    <row r="208" spans="1:5">
      <c r="A208" s="1">
        <v>204</v>
      </c>
      <c r="B208" s="1">
        <v>16.467</v>
      </c>
      <c r="C208" s="1">
        <v>0</v>
      </c>
      <c r="D208" s="1">
        <v>0.759</v>
      </c>
      <c r="E208" s="1">
        <v>15.708</v>
      </c>
    </row>
    <row r="209" spans="1:5">
      <c r="A209" s="1">
        <v>205</v>
      </c>
      <c r="B209" s="1">
        <v>16.764</v>
      </c>
      <c r="C209" s="1">
        <v>0</v>
      </c>
      <c r="D209" s="1">
        <v>0.979</v>
      </c>
      <c r="E209" s="1">
        <v>15.785</v>
      </c>
    </row>
    <row r="210" spans="1:5">
      <c r="A210" s="1">
        <v>206</v>
      </c>
      <c r="B210" s="1">
        <v>17.061</v>
      </c>
      <c r="C210" s="1">
        <v>0</v>
      </c>
      <c r="D210" s="1">
        <v>1.199</v>
      </c>
      <c r="E210" s="1">
        <v>15.862</v>
      </c>
    </row>
    <row r="211" spans="1:5">
      <c r="A211" s="1">
        <v>207</v>
      </c>
      <c r="B211" s="1">
        <v>17.358</v>
      </c>
      <c r="C211" s="1">
        <v>0</v>
      </c>
      <c r="D211" s="1">
        <v>1.419</v>
      </c>
      <c r="E211" s="1">
        <v>15.939</v>
      </c>
    </row>
    <row r="212" spans="1:5">
      <c r="A212" s="1">
        <v>208</v>
      </c>
      <c r="B212" s="1">
        <v>17.655</v>
      </c>
      <c r="C212" s="1">
        <v>0</v>
      </c>
      <c r="D212" s="1">
        <v>1.639</v>
      </c>
      <c r="E212" s="1">
        <v>16.016</v>
      </c>
    </row>
    <row r="213" spans="1:5">
      <c r="A213" s="1">
        <v>209</v>
      </c>
      <c r="B213" s="1">
        <v>17.952</v>
      </c>
      <c r="C213" s="1">
        <v>0</v>
      </c>
      <c r="D213" s="1">
        <v>1.859</v>
      </c>
      <c r="E213" s="1">
        <v>16.093</v>
      </c>
    </row>
    <row r="214" spans="1:5">
      <c r="A214" s="1">
        <v>210</v>
      </c>
      <c r="B214" s="1">
        <v>18.249</v>
      </c>
      <c r="C214" s="1">
        <v>0</v>
      </c>
      <c r="D214" s="1">
        <v>2.079</v>
      </c>
      <c r="E214" s="1">
        <v>16.17</v>
      </c>
    </row>
    <row r="215" spans="1:5">
      <c r="A215" s="1">
        <v>211</v>
      </c>
      <c r="B215" s="1">
        <v>18.546</v>
      </c>
      <c r="C215" s="1">
        <v>0</v>
      </c>
      <c r="D215" s="1">
        <v>2.299</v>
      </c>
      <c r="E215" s="1">
        <v>16.247</v>
      </c>
    </row>
    <row r="216" spans="1:5">
      <c r="A216" s="1">
        <v>212</v>
      </c>
      <c r="B216" s="1">
        <v>18.843</v>
      </c>
      <c r="C216" s="1">
        <v>0</v>
      </c>
      <c r="D216" s="1">
        <v>2.519</v>
      </c>
      <c r="E216" s="1">
        <v>16.324</v>
      </c>
    </row>
    <row r="217" spans="1:5">
      <c r="A217" s="1">
        <v>213</v>
      </c>
      <c r="B217" s="1">
        <v>19.14</v>
      </c>
      <c r="C217" s="1">
        <v>0</v>
      </c>
      <c r="D217" s="1">
        <v>2.739</v>
      </c>
      <c r="E217" s="1">
        <v>16.401</v>
      </c>
    </row>
    <row r="218" spans="1:5">
      <c r="A218" s="1">
        <v>214</v>
      </c>
      <c r="B218" s="1">
        <v>19.437</v>
      </c>
      <c r="C218" s="1">
        <v>0</v>
      </c>
      <c r="D218" s="1">
        <v>2.959</v>
      </c>
      <c r="E218" s="1">
        <v>16.478</v>
      </c>
    </row>
    <row r="219" spans="1:5">
      <c r="A219" s="1">
        <v>215</v>
      </c>
      <c r="B219" s="1">
        <v>19.734</v>
      </c>
      <c r="C219" s="1">
        <v>0</v>
      </c>
      <c r="D219" s="1">
        <v>3.179</v>
      </c>
      <c r="E219" s="1">
        <v>16.555</v>
      </c>
    </row>
    <row r="220" spans="1:5">
      <c r="A220" s="1">
        <v>216</v>
      </c>
      <c r="B220" s="1">
        <v>20.031</v>
      </c>
      <c r="C220" s="1">
        <v>0</v>
      </c>
      <c r="D220" s="1">
        <v>3.399</v>
      </c>
      <c r="E220" s="1">
        <v>16.632</v>
      </c>
    </row>
    <row r="221" spans="1:5">
      <c r="A221" s="1">
        <v>217</v>
      </c>
      <c r="B221" s="1">
        <v>20.328</v>
      </c>
      <c r="C221" s="1">
        <v>0</v>
      </c>
      <c r="D221" s="1">
        <v>3.619</v>
      </c>
      <c r="E221" s="1">
        <v>16.709</v>
      </c>
    </row>
    <row r="222" spans="1:5">
      <c r="A222" s="1">
        <v>218</v>
      </c>
      <c r="B222" s="1">
        <v>20.6352</v>
      </c>
      <c r="C222" s="1">
        <v>0.0102</v>
      </c>
      <c r="D222" s="1">
        <v>3.839</v>
      </c>
      <c r="E222" s="1">
        <v>16.786</v>
      </c>
    </row>
    <row r="223" spans="1:5">
      <c r="A223" s="1">
        <v>219</v>
      </c>
      <c r="B223" s="1">
        <v>20.9492</v>
      </c>
      <c r="C223" s="1">
        <v>0.0272</v>
      </c>
      <c r="D223" s="1">
        <v>4.059</v>
      </c>
      <c r="E223" s="1">
        <v>16.863</v>
      </c>
    </row>
    <row r="224" spans="1:5">
      <c r="A224" s="1">
        <v>220</v>
      </c>
      <c r="B224" s="1">
        <v>21.2632</v>
      </c>
      <c r="C224" s="1">
        <v>0.0442</v>
      </c>
      <c r="D224" s="1">
        <v>4.279</v>
      </c>
      <c r="E224" s="1">
        <v>16.94</v>
      </c>
    </row>
    <row r="225" spans="1:5">
      <c r="A225" s="1">
        <v>221</v>
      </c>
      <c r="B225" s="1">
        <v>21.5772</v>
      </c>
      <c r="C225" s="1">
        <v>0.0612</v>
      </c>
      <c r="D225" s="1">
        <v>4.499</v>
      </c>
      <c r="E225" s="1">
        <v>17.017</v>
      </c>
    </row>
    <row r="226" spans="1:5">
      <c r="A226" s="1">
        <v>222</v>
      </c>
      <c r="B226" s="1">
        <v>21.8912</v>
      </c>
      <c r="C226" s="1">
        <v>0.07820000000000001</v>
      </c>
      <c r="D226" s="1">
        <v>4.719</v>
      </c>
      <c r="E226" s="1">
        <v>17.094</v>
      </c>
    </row>
    <row r="227" spans="1:5">
      <c r="A227" s="1">
        <v>223</v>
      </c>
      <c r="B227" s="1">
        <v>22.2052</v>
      </c>
      <c r="C227" s="1">
        <v>0.09520000000000001</v>
      </c>
      <c r="D227" s="1">
        <v>4.939</v>
      </c>
      <c r="E227" s="1">
        <v>17.171</v>
      </c>
    </row>
    <row r="228" spans="1:5">
      <c r="A228" s="1">
        <v>224</v>
      </c>
      <c r="B228" s="1">
        <v>22.5192</v>
      </c>
      <c r="C228" s="1">
        <v>0.1122</v>
      </c>
      <c r="D228" s="1">
        <v>5.159</v>
      </c>
      <c r="E228" s="1">
        <v>17.248</v>
      </c>
    </row>
    <row r="229" spans="1:5">
      <c r="A229" s="1">
        <v>225</v>
      </c>
      <c r="B229" s="1">
        <v>22.8332</v>
      </c>
      <c r="C229" s="1">
        <v>0.1292</v>
      </c>
      <c r="D229" s="1">
        <v>5.379</v>
      </c>
      <c r="E229" s="1">
        <v>17.325</v>
      </c>
    </row>
    <row r="230" spans="1:5">
      <c r="A230" s="1">
        <v>226</v>
      </c>
      <c r="B230" s="1">
        <v>23.1472</v>
      </c>
      <c r="C230" s="1">
        <v>0.1462</v>
      </c>
      <c r="D230" s="1">
        <v>5.599</v>
      </c>
      <c r="E230" s="1">
        <v>17.402</v>
      </c>
    </row>
    <row r="231" spans="1:5">
      <c r="A231" s="1">
        <v>227</v>
      </c>
      <c r="B231" s="1">
        <v>23.4612</v>
      </c>
      <c r="C231" s="1">
        <v>0.1632</v>
      </c>
      <c r="D231" s="1">
        <v>5.819</v>
      </c>
      <c r="E231" s="1">
        <v>17.479</v>
      </c>
    </row>
    <row r="232" spans="1:5">
      <c r="A232" s="1">
        <v>228</v>
      </c>
      <c r="B232" s="1">
        <v>23.7752</v>
      </c>
      <c r="C232" s="1">
        <v>0.1802</v>
      </c>
      <c r="D232" s="1">
        <v>6.039</v>
      </c>
      <c r="E232" s="1">
        <v>17.556</v>
      </c>
    </row>
    <row r="233" spans="1:5">
      <c r="A233" s="1">
        <v>229</v>
      </c>
      <c r="B233" s="1">
        <v>24.0892</v>
      </c>
      <c r="C233" s="1">
        <v>0.1972</v>
      </c>
      <c r="D233" s="1">
        <v>6.259</v>
      </c>
      <c r="E233" s="1">
        <v>17.633</v>
      </c>
    </row>
    <row r="234" spans="1:5">
      <c r="A234" s="1">
        <v>230</v>
      </c>
      <c r="B234" s="1">
        <v>24.4032</v>
      </c>
      <c r="C234" s="1">
        <v>0.2142</v>
      </c>
      <c r="D234" s="1">
        <v>6.479</v>
      </c>
      <c r="E234" s="1">
        <v>17.71</v>
      </c>
    </row>
    <row r="235" spans="1:5">
      <c r="A235" s="1">
        <v>231</v>
      </c>
      <c r="B235" s="1">
        <v>24.7172</v>
      </c>
      <c r="C235" s="1">
        <v>0.2312</v>
      </c>
      <c r="D235" s="1">
        <v>6.699</v>
      </c>
      <c r="E235" s="1">
        <v>17.787</v>
      </c>
    </row>
    <row r="236" spans="1:5">
      <c r="A236" s="1">
        <v>232</v>
      </c>
      <c r="B236" s="1">
        <v>25.0312</v>
      </c>
      <c r="C236" s="1">
        <v>0.2482</v>
      </c>
      <c r="D236" s="1">
        <v>6.919</v>
      </c>
      <c r="E236" s="1">
        <v>17.864</v>
      </c>
    </row>
    <row r="237" spans="1:5">
      <c r="A237" s="1">
        <v>233</v>
      </c>
      <c r="B237" s="1">
        <v>25.3452</v>
      </c>
      <c r="C237" s="1">
        <v>0.2652</v>
      </c>
      <c r="D237" s="1">
        <v>7.139</v>
      </c>
      <c r="E237" s="1">
        <v>17.941</v>
      </c>
    </row>
    <row r="238" spans="1:5">
      <c r="A238" s="1">
        <v>234</v>
      </c>
      <c r="B238" s="1">
        <v>25.6592</v>
      </c>
      <c r="C238" s="1">
        <v>0.2822</v>
      </c>
      <c r="D238" s="1">
        <v>7.359</v>
      </c>
      <c r="E238" s="1">
        <v>18.018</v>
      </c>
    </row>
    <row r="239" spans="1:5">
      <c r="A239" s="1">
        <v>235</v>
      </c>
      <c r="B239" s="1">
        <v>25.9732</v>
      </c>
      <c r="C239" s="1">
        <v>0.2992</v>
      </c>
      <c r="D239" s="1">
        <v>7.579</v>
      </c>
      <c r="E239" s="1">
        <v>18.095</v>
      </c>
    </row>
    <row r="240" spans="1:5">
      <c r="A240" s="1">
        <v>236</v>
      </c>
      <c r="B240" s="1">
        <v>26.2872</v>
      </c>
      <c r="C240" s="1">
        <v>0.3162</v>
      </c>
      <c r="D240" s="1">
        <v>7.799</v>
      </c>
      <c r="E240" s="1">
        <v>18.172</v>
      </c>
    </row>
    <row r="241" spans="1:5">
      <c r="A241" s="1">
        <v>237</v>
      </c>
      <c r="B241" s="1">
        <v>26.6012</v>
      </c>
      <c r="C241" s="1">
        <v>0.3332</v>
      </c>
      <c r="D241" s="1">
        <v>8.019</v>
      </c>
      <c r="E241" s="1">
        <v>18.249</v>
      </c>
    </row>
    <row r="242" spans="1:5">
      <c r="A242" s="1">
        <v>238</v>
      </c>
      <c r="B242" s="1">
        <v>26.9152</v>
      </c>
      <c r="C242" s="1">
        <v>0.3502</v>
      </c>
      <c r="D242" s="1">
        <v>8.239000000000001</v>
      </c>
      <c r="E242" s="1">
        <v>18.326</v>
      </c>
    </row>
    <row r="243" spans="1:5">
      <c r="A243" s="1">
        <v>239</v>
      </c>
      <c r="B243" s="1">
        <v>27.2292</v>
      </c>
      <c r="C243" s="1">
        <v>0.3672</v>
      </c>
      <c r="D243" s="1">
        <v>8.459</v>
      </c>
      <c r="E243" s="1">
        <v>18.403</v>
      </c>
    </row>
    <row r="244" spans="1:5">
      <c r="A244" s="1">
        <v>240</v>
      </c>
      <c r="B244" s="1">
        <v>27.5432</v>
      </c>
      <c r="C244" s="1">
        <v>0.3842</v>
      </c>
      <c r="D244" s="1">
        <v>8.679</v>
      </c>
      <c r="E244" s="1">
        <v>18.48</v>
      </c>
    </row>
    <row r="245" spans="1:5">
      <c r="A245" s="1">
        <v>241</v>
      </c>
      <c r="B245" s="1">
        <v>27.8572</v>
      </c>
      <c r="C245" s="1">
        <v>0.4012</v>
      </c>
      <c r="D245" s="1">
        <v>8.898999999999999</v>
      </c>
      <c r="E245" s="1">
        <v>18.557</v>
      </c>
    </row>
    <row r="246" spans="1:5">
      <c r="A246" s="1">
        <v>242</v>
      </c>
      <c r="B246" s="1">
        <v>28.1712</v>
      </c>
      <c r="C246" s="1">
        <v>0.4182</v>
      </c>
      <c r="D246" s="1">
        <v>9.119</v>
      </c>
      <c r="E246" s="1">
        <v>18.634</v>
      </c>
    </row>
    <row r="247" spans="1:5">
      <c r="A247" s="1">
        <v>243</v>
      </c>
      <c r="B247" s="1">
        <v>28.4852</v>
      </c>
      <c r="C247" s="1">
        <v>0.4352</v>
      </c>
      <c r="D247" s="1">
        <v>9.339</v>
      </c>
      <c r="E247" s="1">
        <v>18.711</v>
      </c>
    </row>
    <row r="248" spans="1:5">
      <c r="A248" s="1">
        <v>244</v>
      </c>
      <c r="B248" s="1">
        <v>28.7992</v>
      </c>
      <c r="C248" s="1">
        <v>0.4522</v>
      </c>
      <c r="D248" s="1">
        <v>9.558999999999999</v>
      </c>
      <c r="E248" s="1">
        <v>18.788</v>
      </c>
    </row>
    <row r="249" spans="1:5">
      <c r="A249" s="1">
        <v>245</v>
      </c>
      <c r="B249" s="1">
        <v>29.1132</v>
      </c>
      <c r="C249" s="1">
        <v>0.4692</v>
      </c>
      <c r="D249" s="1">
        <v>9.779</v>
      </c>
      <c r="E249" s="1">
        <v>18.865</v>
      </c>
    </row>
    <row r="250" spans="1:5">
      <c r="A250" s="1">
        <v>246</v>
      </c>
      <c r="B250" s="1">
        <v>29.4272</v>
      </c>
      <c r="C250" s="1">
        <v>0.4862</v>
      </c>
      <c r="D250" s="1">
        <v>9.999000000000001</v>
      </c>
      <c r="E250" s="1">
        <v>18.942</v>
      </c>
    </row>
    <row r="251" spans="1:5">
      <c r="A251" s="1">
        <v>247</v>
      </c>
      <c r="B251" s="1">
        <v>29.7412</v>
      </c>
      <c r="C251" s="1">
        <v>0.5032</v>
      </c>
      <c r="D251" s="1">
        <v>10.219</v>
      </c>
      <c r="E251" s="1">
        <v>19.019</v>
      </c>
    </row>
    <row r="252" spans="1:5">
      <c r="A252" s="1">
        <v>248</v>
      </c>
      <c r="B252" s="1">
        <v>30.0552</v>
      </c>
      <c r="C252" s="1">
        <v>0.5202</v>
      </c>
      <c r="D252" s="1">
        <v>10.439</v>
      </c>
      <c r="E252" s="1">
        <v>19.096</v>
      </c>
    </row>
    <row r="253" spans="1:5">
      <c r="A253" s="1">
        <v>249</v>
      </c>
      <c r="B253" s="1">
        <v>30.3692</v>
      </c>
      <c r="C253" s="1">
        <v>0.5372</v>
      </c>
      <c r="D253" s="1">
        <v>10.659</v>
      </c>
      <c r="E253" s="1">
        <v>19.173</v>
      </c>
    </row>
    <row r="254" spans="1:5">
      <c r="A254" s="1">
        <v>250</v>
      </c>
      <c r="B254" s="1">
        <v>30.6832</v>
      </c>
      <c r="C254" s="1">
        <v>0.5542</v>
      </c>
      <c r="D254" s="1">
        <v>10.879</v>
      </c>
      <c r="E254" s="1">
        <v>19.25</v>
      </c>
    </row>
    <row r="255" spans="1:5">
      <c r="A255" s="1">
        <v>251</v>
      </c>
      <c r="B255" s="1">
        <v>30.9972</v>
      </c>
      <c r="C255" s="1">
        <v>0.5712</v>
      </c>
      <c r="D255" s="1">
        <v>11.099</v>
      </c>
      <c r="E255" s="1">
        <v>19.327</v>
      </c>
    </row>
    <row r="256" spans="1:5">
      <c r="A256" s="1">
        <v>252</v>
      </c>
      <c r="B256" s="1">
        <v>31.3112</v>
      </c>
      <c r="C256" s="1">
        <v>0.5881999999999999</v>
      </c>
      <c r="D256" s="1">
        <v>11.319</v>
      </c>
      <c r="E256" s="1">
        <v>19.404</v>
      </c>
    </row>
    <row r="257" spans="1:5">
      <c r="A257" s="1">
        <v>253</v>
      </c>
      <c r="B257" s="1">
        <v>31.6252</v>
      </c>
      <c r="C257" s="1">
        <v>0.6052</v>
      </c>
      <c r="D257" s="1">
        <v>11.539</v>
      </c>
      <c r="E257" s="1">
        <v>19.481</v>
      </c>
    </row>
    <row r="258" spans="1:5">
      <c r="A258" s="1">
        <v>254</v>
      </c>
      <c r="B258" s="1">
        <v>31.9392</v>
      </c>
      <c r="C258" s="1">
        <v>0.6222</v>
      </c>
      <c r="D258" s="1">
        <v>11.759</v>
      </c>
      <c r="E258" s="1">
        <v>19.558</v>
      </c>
    </row>
    <row r="259" spans="1:5">
      <c r="A259" s="1">
        <v>255</v>
      </c>
      <c r="B259" s="1">
        <v>32.2532</v>
      </c>
      <c r="C259" s="1">
        <v>0.6392</v>
      </c>
      <c r="D259" s="1">
        <v>11.979</v>
      </c>
      <c r="E259" s="1">
        <v>19.635</v>
      </c>
    </row>
    <row r="260" spans="1:5">
      <c r="A260" s="1">
        <v>256</v>
      </c>
      <c r="B260" s="1">
        <v>32.5672</v>
      </c>
      <c r="C260" s="1">
        <v>0.6562</v>
      </c>
      <c r="D260" s="1">
        <v>12.199</v>
      </c>
      <c r="E260" s="1">
        <v>19.712</v>
      </c>
    </row>
    <row r="261" spans="1:5">
      <c r="A261" s="1">
        <v>257</v>
      </c>
      <c r="B261" s="1">
        <v>32.8812</v>
      </c>
      <c r="C261" s="1">
        <v>0.6732</v>
      </c>
      <c r="D261" s="1">
        <v>12.419</v>
      </c>
      <c r="E261" s="1">
        <v>19.789</v>
      </c>
    </row>
    <row r="262" spans="1:5">
      <c r="A262" s="1">
        <v>258</v>
      </c>
      <c r="B262" s="1">
        <v>33.1952</v>
      </c>
      <c r="C262" s="1">
        <v>0.6902</v>
      </c>
      <c r="D262" s="1">
        <v>12.639</v>
      </c>
      <c r="E262" s="1">
        <v>19.866</v>
      </c>
    </row>
    <row r="263" spans="1:5">
      <c r="A263" s="1">
        <v>259</v>
      </c>
      <c r="B263" s="1">
        <v>33.5092</v>
      </c>
      <c r="C263" s="1">
        <v>0.7072000000000001</v>
      </c>
      <c r="D263" s="1">
        <v>12.859</v>
      </c>
      <c r="E263" s="1">
        <v>19.943</v>
      </c>
    </row>
    <row r="264" spans="1:5">
      <c r="A264" s="1">
        <v>260</v>
      </c>
      <c r="B264" s="1">
        <v>33.8232</v>
      </c>
      <c r="C264" s="1">
        <v>0.7242</v>
      </c>
      <c r="D264" s="1">
        <v>13.079</v>
      </c>
      <c r="E264" s="1">
        <v>20.02</v>
      </c>
    </row>
    <row r="265" spans="1:5">
      <c r="A265" s="1">
        <v>261</v>
      </c>
      <c r="B265" s="1">
        <v>34.1372</v>
      </c>
      <c r="C265" s="1">
        <v>0.7412</v>
      </c>
      <c r="D265" s="1">
        <v>13.299</v>
      </c>
      <c r="E265" s="1">
        <v>20.097</v>
      </c>
    </row>
    <row r="266" spans="1:5">
      <c r="A266" s="1">
        <v>262</v>
      </c>
      <c r="B266" s="1">
        <v>34.4512</v>
      </c>
      <c r="C266" s="1">
        <v>0.7582</v>
      </c>
      <c r="D266" s="1">
        <v>13.519</v>
      </c>
      <c r="E266" s="1">
        <v>20.174</v>
      </c>
    </row>
    <row r="267" spans="1:5">
      <c r="A267" s="1">
        <v>263</v>
      </c>
      <c r="B267" s="1">
        <v>34.7652</v>
      </c>
      <c r="C267" s="1">
        <v>0.7752</v>
      </c>
      <c r="D267" s="1">
        <v>13.739</v>
      </c>
      <c r="E267" s="1">
        <v>20.251</v>
      </c>
    </row>
    <row r="268" spans="1:5">
      <c r="A268" s="1">
        <v>264</v>
      </c>
      <c r="B268" s="1">
        <v>35.0792</v>
      </c>
      <c r="C268" s="1">
        <v>0.7922</v>
      </c>
      <c r="D268" s="1">
        <v>13.959</v>
      </c>
      <c r="E268" s="1">
        <v>20.328</v>
      </c>
    </row>
    <row r="269" spans="1:5">
      <c r="A269" s="1">
        <v>265</v>
      </c>
      <c r="B269" s="1">
        <v>35.3932</v>
      </c>
      <c r="C269" s="1">
        <v>0.8092</v>
      </c>
      <c r="D269" s="1">
        <v>14.179</v>
      </c>
      <c r="E269" s="1">
        <v>20.405</v>
      </c>
    </row>
    <row r="270" spans="1:5">
      <c r="A270" s="1">
        <v>266</v>
      </c>
      <c r="B270" s="1">
        <v>35.7072</v>
      </c>
      <c r="C270" s="1">
        <v>0.8262</v>
      </c>
      <c r="D270" s="1">
        <v>14.399</v>
      </c>
      <c r="E270" s="1">
        <v>20.482</v>
      </c>
    </row>
    <row r="271" spans="1:5">
      <c r="A271" s="1">
        <v>267</v>
      </c>
      <c r="B271" s="1">
        <v>36.0212</v>
      </c>
      <c r="C271" s="1">
        <v>0.8431999999999999</v>
      </c>
      <c r="D271" s="1">
        <v>14.619</v>
      </c>
      <c r="E271" s="1">
        <v>20.559</v>
      </c>
    </row>
    <row r="272" spans="1:5">
      <c r="A272" s="1">
        <v>268</v>
      </c>
      <c r="B272" s="1">
        <v>36.3352</v>
      </c>
      <c r="C272" s="1">
        <v>0.8602</v>
      </c>
      <c r="D272" s="1">
        <v>14.839</v>
      </c>
      <c r="E272" s="1">
        <v>20.636</v>
      </c>
    </row>
    <row r="273" spans="1:5">
      <c r="A273" s="1">
        <v>269</v>
      </c>
      <c r="B273" s="1">
        <v>36.6492</v>
      </c>
      <c r="C273" s="1">
        <v>0.8772</v>
      </c>
      <c r="D273" s="1">
        <v>15.059</v>
      </c>
      <c r="E273" s="1">
        <v>20.713</v>
      </c>
    </row>
    <row r="274" spans="1:5">
      <c r="A274" s="1">
        <v>270</v>
      </c>
      <c r="B274" s="1">
        <v>36.9632</v>
      </c>
      <c r="C274" s="1">
        <v>0.8942</v>
      </c>
      <c r="D274" s="1">
        <v>15.279</v>
      </c>
      <c r="E274" s="1">
        <v>20.79</v>
      </c>
    </row>
    <row r="275" spans="1:5">
      <c r="A275" s="1">
        <v>271</v>
      </c>
      <c r="B275" s="1">
        <v>37.2772</v>
      </c>
      <c r="C275" s="1">
        <v>0.9112</v>
      </c>
      <c r="D275" s="1">
        <v>15.499</v>
      </c>
      <c r="E275" s="1">
        <v>20.867</v>
      </c>
    </row>
    <row r="276" spans="1:5">
      <c r="A276" s="1">
        <v>272</v>
      </c>
      <c r="B276" s="1">
        <v>37.5912</v>
      </c>
      <c r="C276" s="1">
        <v>0.9282</v>
      </c>
      <c r="D276" s="1">
        <v>15.719</v>
      </c>
      <c r="E276" s="1">
        <v>20.944</v>
      </c>
    </row>
    <row r="277" spans="1:5">
      <c r="A277" s="1">
        <v>273</v>
      </c>
      <c r="B277" s="1">
        <v>37.9052</v>
      </c>
      <c r="C277" s="1">
        <v>0.9452</v>
      </c>
      <c r="D277" s="1">
        <v>15.939</v>
      </c>
      <c r="E277" s="1">
        <v>21.021</v>
      </c>
    </row>
    <row r="278" spans="1:5">
      <c r="A278" s="1">
        <v>274</v>
      </c>
      <c r="B278" s="1">
        <v>38.2192</v>
      </c>
      <c r="C278" s="1">
        <v>0.9622000000000001</v>
      </c>
      <c r="D278" s="1">
        <v>16.159</v>
      </c>
      <c r="E278" s="1">
        <v>21.098</v>
      </c>
    </row>
    <row r="279" spans="1:5">
      <c r="A279" s="1">
        <v>275</v>
      </c>
      <c r="B279" s="1">
        <v>38.5332</v>
      </c>
      <c r="C279" s="1">
        <v>0.9792</v>
      </c>
      <c r="D279" s="1">
        <v>16.379</v>
      </c>
      <c r="E279" s="1">
        <v>21.175</v>
      </c>
    </row>
    <row r="280" spans="1:5">
      <c r="A280" s="1">
        <v>276</v>
      </c>
      <c r="B280" s="1">
        <v>38.8472</v>
      </c>
      <c r="C280" s="1">
        <v>0.9962</v>
      </c>
      <c r="D280" s="1">
        <v>16.599</v>
      </c>
      <c r="E280" s="1">
        <v>21.252</v>
      </c>
    </row>
    <row r="281" spans="1:5">
      <c r="A281" s="1">
        <v>277</v>
      </c>
      <c r="B281" s="1">
        <v>39.1612</v>
      </c>
      <c r="C281" s="1">
        <v>1.0132</v>
      </c>
      <c r="D281" s="1">
        <v>16.819</v>
      </c>
      <c r="E281" s="1">
        <v>21.329</v>
      </c>
    </row>
    <row r="282" spans="1:5">
      <c r="A282" s="1">
        <v>278</v>
      </c>
      <c r="B282" s="1">
        <v>39.4752</v>
      </c>
      <c r="C282" s="1">
        <v>1.0302</v>
      </c>
      <c r="D282" s="1">
        <v>17.039</v>
      </c>
      <c r="E282" s="1">
        <v>21.406</v>
      </c>
    </row>
    <row r="283" spans="1:5">
      <c r="A283" s="1">
        <v>279</v>
      </c>
      <c r="B283" s="1">
        <v>39.7892</v>
      </c>
      <c r="C283" s="1">
        <v>1.0472</v>
      </c>
      <c r="D283" s="1">
        <v>17.259</v>
      </c>
      <c r="E283" s="1">
        <v>21.483</v>
      </c>
    </row>
    <row r="284" spans="1:5">
      <c r="A284" s="1">
        <v>280</v>
      </c>
      <c r="B284" s="1">
        <v>40.1032</v>
      </c>
      <c r="C284" s="1">
        <v>1.0642</v>
      </c>
      <c r="D284" s="1">
        <v>17.479</v>
      </c>
      <c r="E284" s="1">
        <v>21.56</v>
      </c>
    </row>
    <row r="285" spans="1:5">
      <c r="A285" s="1">
        <v>281</v>
      </c>
      <c r="B285" s="1">
        <v>40.4172</v>
      </c>
      <c r="C285" s="1">
        <v>1.0812</v>
      </c>
      <c r="D285" s="1">
        <v>17.699</v>
      </c>
      <c r="E285" s="1">
        <v>21.637</v>
      </c>
    </row>
    <row r="286" spans="1:5">
      <c r="A286" s="1">
        <v>282</v>
      </c>
      <c r="B286" s="1">
        <v>40.7312</v>
      </c>
      <c r="C286" s="1">
        <v>1.0982</v>
      </c>
      <c r="D286" s="1">
        <v>17.919</v>
      </c>
      <c r="E286" s="1">
        <v>21.714</v>
      </c>
    </row>
    <row r="287" spans="1:5">
      <c r="A287" s="1">
        <v>283</v>
      </c>
      <c r="B287" s="1">
        <v>41.0452</v>
      </c>
      <c r="C287" s="1">
        <v>1.1152</v>
      </c>
      <c r="D287" s="1">
        <v>18.139</v>
      </c>
      <c r="E287" s="1">
        <v>21.791</v>
      </c>
    </row>
    <row r="288" spans="1:5">
      <c r="A288" s="1">
        <v>284</v>
      </c>
      <c r="B288" s="1">
        <v>41.3592</v>
      </c>
      <c r="C288" s="1">
        <v>1.1322</v>
      </c>
      <c r="D288" s="1">
        <v>18.359</v>
      </c>
      <c r="E288" s="1">
        <v>21.868</v>
      </c>
    </row>
    <row r="289" spans="1:5">
      <c r="A289" s="1">
        <v>285</v>
      </c>
      <c r="B289" s="1">
        <v>41.6732</v>
      </c>
      <c r="C289" s="1">
        <v>1.1492</v>
      </c>
      <c r="D289" s="1">
        <v>18.579</v>
      </c>
      <c r="E289" s="1">
        <v>21.945</v>
      </c>
    </row>
    <row r="290" spans="1:5">
      <c r="A290" s="1">
        <v>286</v>
      </c>
      <c r="B290" s="1">
        <v>41.9872</v>
      </c>
      <c r="C290" s="1">
        <v>1.1662</v>
      </c>
      <c r="D290" s="1">
        <v>18.799</v>
      </c>
      <c r="E290" s="1">
        <v>22.022</v>
      </c>
    </row>
    <row r="291" spans="1:5">
      <c r="A291" s="1">
        <v>287</v>
      </c>
      <c r="B291" s="1">
        <v>42.3012</v>
      </c>
      <c r="C291" s="1">
        <v>1.1832</v>
      </c>
      <c r="D291" s="1">
        <v>19.019</v>
      </c>
      <c r="E291" s="1">
        <v>22.099</v>
      </c>
    </row>
    <row r="292" spans="1:5">
      <c r="A292" s="1">
        <v>288</v>
      </c>
      <c r="B292" s="1">
        <v>42.6152</v>
      </c>
      <c r="C292" s="1">
        <v>1.2002</v>
      </c>
      <c r="D292" s="1">
        <v>19.239</v>
      </c>
      <c r="E292" s="1">
        <v>22.176</v>
      </c>
    </row>
    <row r="293" spans="1:5">
      <c r="A293" s="1">
        <v>289</v>
      </c>
      <c r="B293" s="1">
        <v>42.9292</v>
      </c>
      <c r="C293" s="1">
        <v>1.2172</v>
      </c>
      <c r="D293" s="1">
        <v>19.459</v>
      </c>
      <c r="E293" s="1">
        <v>22.253</v>
      </c>
    </row>
    <row r="294" spans="1:5">
      <c r="A294" s="1">
        <v>290</v>
      </c>
      <c r="B294" s="1">
        <v>43.2432</v>
      </c>
      <c r="C294" s="1">
        <v>1.2342</v>
      </c>
      <c r="D294" s="1">
        <v>19.679</v>
      </c>
      <c r="E294" s="1">
        <v>22.33</v>
      </c>
    </row>
    <row r="295" spans="1:5">
      <c r="A295" s="1">
        <v>291</v>
      </c>
      <c r="B295" s="1">
        <v>43.5572</v>
      </c>
      <c r="C295" s="1">
        <v>1.2512</v>
      </c>
      <c r="D295" s="1">
        <v>19.899</v>
      </c>
      <c r="E295" s="1">
        <v>22.407</v>
      </c>
    </row>
    <row r="296" spans="1:5">
      <c r="A296" s="1">
        <v>292</v>
      </c>
      <c r="B296" s="1">
        <v>43.8712</v>
      </c>
      <c r="C296" s="1">
        <v>1.2682</v>
      </c>
      <c r="D296" s="1">
        <v>20.119</v>
      </c>
      <c r="E296" s="1">
        <v>22.484</v>
      </c>
    </row>
    <row r="297" spans="1:5">
      <c r="A297" s="1">
        <v>293</v>
      </c>
      <c r="B297" s="1">
        <v>44.1852</v>
      </c>
      <c r="C297" s="1">
        <v>1.2852</v>
      </c>
      <c r="D297" s="1">
        <v>20.339</v>
      </c>
      <c r="E297" s="1">
        <v>22.561</v>
      </c>
    </row>
    <row r="298" spans="1:5">
      <c r="A298" s="1">
        <v>294</v>
      </c>
      <c r="B298" s="1">
        <v>44.4992</v>
      </c>
      <c r="C298" s="1">
        <v>1.3022</v>
      </c>
      <c r="D298" s="1">
        <v>20.559</v>
      </c>
      <c r="E298" s="1">
        <v>22.638</v>
      </c>
    </row>
    <row r="299" spans="1:5">
      <c r="A299" s="1">
        <v>295</v>
      </c>
      <c r="B299" s="1">
        <v>44.8132</v>
      </c>
      <c r="C299" s="1">
        <v>1.3192</v>
      </c>
      <c r="D299" s="1">
        <v>20.779</v>
      </c>
      <c r="E299" s="1">
        <v>22.715</v>
      </c>
    </row>
    <row r="300" spans="1:5">
      <c r="A300" s="1">
        <v>296</v>
      </c>
      <c r="B300" s="1">
        <v>45.1272</v>
      </c>
      <c r="C300" s="1">
        <v>1.3362</v>
      </c>
      <c r="D300" s="1">
        <v>20.999</v>
      </c>
      <c r="E300" s="1">
        <v>22.792</v>
      </c>
    </row>
    <row r="301" spans="1:5">
      <c r="A301" s="1">
        <v>297</v>
      </c>
      <c r="B301" s="1">
        <v>45.4412</v>
      </c>
      <c r="C301" s="1">
        <v>1.3532</v>
      </c>
      <c r="D301" s="1">
        <v>21.219</v>
      </c>
      <c r="E301" s="1">
        <v>22.869</v>
      </c>
    </row>
    <row r="302" spans="1:5">
      <c r="A302" s="1">
        <v>298</v>
      </c>
      <c r="B302" s="1">
        <v>45.7552</v>
      </c>
      <c r="C302" s="1">
        <v>1.3702</v>
      </c>
      <c r="D302" s="1">
        <v>21.439</v>
      </c>
      <c r="E302" s="1">
        <v>22.946</v>
      </c>
    </row>
    <row r="303" spans="1:5">
      <c r="A303" s="1">
        <v>299</v>
      </c>
      <c r="B303" s="1">
        <v>46.0692</v>
      </c>
      <c r="C303" s="1">
        <v>1.3872</v>
      </c>
      <c r="D303" s="1">
        <v>21.659</v>
      </c>
      <c r="E303" s="1">
        <v>23.023</v>
      </c>
    </row>
    <row r="304" spans="1:5">
      <c r="A304" s="1">
        <v>300</v>
      </c>
      <c r="B304" s="1">
        <v>46.3832</v>
      </c>
      <c r="C304" s="1">
        <v>1.4042</v>
      </c>
      <c r="D304" s="1">
        <v>21.879</v>
      </c>
      <c r="E304" s="1">
        <v>23.1</v>
      </c>
    </row>
    <row r="305" spans="1:5">
      <c r="A305" s="1">
        <v>301</v>
      </c>
      <c r="B305" s="1">
        <v>46.6972</v>
      </c>
      <c r="C305" s="1">
        <v>1.4212</v>
      </c>
      <c r="D305" s="1">
        <v>22.099</v>
      </c>
      <c r="E305" s="1">
        <v>23.177</v>
      </c>
    </row>
    <row r="306" spans="1:5">
      <c r="A306" s="1">
        <v>302</v>
      </c>
      <c r="B306" s="1">
        <v>47.0112</v>
      </c>
      <c r="C306" s="1">
        <v>1.4382</v>
      </c>
      <c r="D306" s="1">
        <v>22.319</v>
      </c>
      <c r="E306" s="1">
        <v>23.254</v>
      </c>
    </row>
    <row r="307" spans="1:5">
      <c r="A307" s="1">
        <v>303</v>
      </c>
      <c r="B307" s="1">
        <v>47.3252</v>
      </c>
      <c r="C307" s="1">
        <v>1.4552</v>
      </c>
      <c r="D307" s="1">
        <v>22.539</v>
      </c>
      <c r="E307" s="1">
        <v>23.331</v>
      </c>
    </row>
    <row r="308" spans="1:5">
      <c r="A308" s="1">
        <v>304</v>
      </c>
      <c r="B308" s="1">
        <v>47.6392</v>
      </c>
      <c r="C308" s="1">
        <v>1.4722</v>
      </c>
      <c r="D308" s="1">
        <v>22.759</v>
      </c>
      <c r="E308" s="1">
        <v>23.408</v>
      </c>
    </row>
    <row r="309" spans="1:5">
      <c r="A309" s="1">
        <v>305</v>
      </c>
      <c r="B309" s="1">
        <v>47.9532</v>
      </c>
      <c r="C309" s="1">
        <v>1.4892</v>
      </c>
      <c r="D309" s="1">
        <v>22.979</v>
      </c>
      <c r="E309" s="1">
        <v>23.485</v>
      </c>
    </row>
    <row r="310" spans="1:5">
      <c r="A310" s="1">
        <v>306</v>
      </c>
      <c r="B310" s="1">
        <v>48.2672</v>
      </c>
      <c r="C310" s="1">
        <v>1.5062</v>
      </c>
      <c r="D310" s="1">
        <v>23.199</v>
      </c>
      <c r="E310" s="1">
        <v>23.562</v>
      </c>
    </row>
    <row r="311" spans="1:5">
      <c r="A311" s="1">
        <v>307</v>
      </c>
      <c r="B311" s="1">
        <v>48.60305</v>
      </c>
      <c r="C311" s="1">
        <v>1.54505</v>
      </c>
      <c r="D311" s="1">
        <v>23.419</v>
      </c>
      <c r="E311" s="1">
        <v>23.639</v>
      </c>
    </row>
    <row r="312" spans="1:5">
      <c r="A312" s="1">
        <v>308</v>
      </c>
      <c r="B312" s="1">
        <v>48.94005</v>
      </c>
      <c r="C312" s="1">
        <v>1.58505</v>
      </c>
      <c r="D312" s="1">
        <v>23.639</v>
      </c>
      <c r="E312" s="1">
        <v>23.716</v>
      </c>
    </row>
    <row r="313" spans="1:5">
      <c r="A313" s="1">
        <v>309</v>
      </c>
      <c r="B313" s="1">
        <v>49.27705</v>
      </c>
      <c r="C313" s="1">
        <v>1.62505</v>
      </c>
      <c r="D313" s="1">
        <v>23.859</v>
      </c>
      <c r="E313" s="1">
        <v>23.793</v>
      </c>
    </row>
    <row r="314" spans="1:5">
      <c r="A314" s="1">
        <v>310</v>
      </c>
      <c r="B314" s="1">
        <v>49.61405</v>
      </c>
      <c r="C314" s="1">
        <v>1.66505</v>
      </c>
      <c r="D314" s="1">
        <v>24.079</v>
      </c>
      <c r="E314" s="1">
        <v>23.87</v>
      </c>
    </row>
    <row r="315" spans="1:5">
      <c r="A315" s="1">
        <v>311</v>
      </c>
      <c r="B315" s="1">
        <v>49.95105</v>
      </c>
      <c r="C315" s="1">
        <v>1.70505</v>
      </c>
      <c r="D315" s="1">
        <v>24.299</v>
      </c>
      <c r="E315" s="1">
        <v>23.947</v>
      </c>
    </row>
    <row r="316" spans="1:5">
      <c r="A316" s="1">
        <v>312</v>
      </c>
      <c r="B316" s="1">
        <v>50.28805</v>
      </c>
      <c r="C316" s="1">
        <v>1.74505</v>
      </c>
      <c r="D316" s="1">
        <v>24.519</v>
      </c>
      <c r="E316" s="1">
        <v>24.024</v>
      </c>
    </row>
    <row r="317" spans="1:5">
      <c r="A317" s="1">
        <v>313</v>
      </c>
      <c r="B317" s="1">
        <v>50.62505</v>
      </c>
      <c r="C317" s="1">
        <v>1.78505</v>
      </c>
      <c r="D317" s="1">
        <v>24.739</v>
      </c>
      <c r="E317" s="1">
        <v>24.101</v>
      </c>
    </row>
    <row r="318" spans="1:5">
      <c r="A318" s="1">
        <v>314</v>
      </c>
      <c r="B318" s="1">
        <v>50.96205</v>
      </c>
      <c r="C318" s="1">
        <v>1.82505</v>
      </c>
      <c r="D318" s="1">
        <v>24.959</v>
      </c>
      <c r="E318" s="1">
        <v>24.178</v>
      </c>
    </row>
    <row r="319" spans="1:5">
      <c r="A319" s="1">
        <v>315</v>
      </c>
      <c r="B319" s="1">
        <v>51.29905</v>
      </c>
      <c r="C319" s="1">
        <v>1.86505</v>
      </c>
      <c r="D319" s="1">
        <v>25.179</v>
      </c>
      <c r="E319" s="1">
        <v>24.255</v>
      </c>
    </row>
    <row r="320" spans="1:5">
      <c r="A320" s="1">
        <v>316</v>
      </c>
      <c r="B320" s="1">
        <v>51.63605</v>
      </c>
      <c r="C320" s="1">
        <v>1.90505</v>
      </c>
      <c r="D320" s="1">
        <v>25.399</v>
      </c>
      <c r="E320" s="1">
        <v>24.332</v>
      </c>
    </row>
    <row r="321" spans="1:5">
      <c r="A321" s="1">
        <v>317</v>
      </c>
      <c r="B321" s="1">
        <v>51.97305</v>
      </c>
      <c r="C321" s="1">
        <v>1.94505</v>
      </c>
      <c r="D321" s="1">
        <v>25.619</v>
      </c>
      <c r="E321" s="1">
        <v>24.409</v>
      </c>
    </row>
    <row r="322" spans="1:5">
      <c r="A322" s="1">
        <v>318</v>
      </c>
      <c r="B322" s="1">
        <v>52.31005</v>
      </c>
      <c r="C322" s="1">
        <v>1.98505</v>
      </c>
      <c r="D322" s="1">
        <v>25.839</v>
      </c>
      <c r="E322" s="1">
        <v>24.486</v>
      </c>
    </row>
    <row r="323" spans="1:5">
      <c r="A323" s="1">
        <v>319</v>
      </c>
      <c r="B323" s="1">
        <v>52.64705</v>
      </c>
      <c r="C323" s="1">
        <v>2.02505</v>
      </c>
      <c r="D323" s="1">
        <v>26.059</v>
      </c>
      <c r="E323" s="1">
        <v>24.563</v>
      </c>
    </row>
    <row r="324" spans="1:5">
      <c r="A324" s="1">
        <v>320</v>
      </c>
      <c r="B324" s="1">
        <v>52.98405</v>
      </c>
      <c r="C324" s="1">
        <v>2.06505</v>
      </c>
      <c r="D324" s="1">
        <v>26.279</v>
      </c>
      <c r="E324" s="1">
        <v>24.64</v>
      </c>
    </row>
    <row r="325" spans="1:5">
      <c r="A325" s="1">
        <v>321</v>
      </c>
      <c r="B325" s="1">
        <v>53.32105</v>
      </c>
      <c r="C325" s="1">
        <v>2.10505</v>
      </c>
      <c r="D325" s="1">
        <v>26.499</v>
      </c>
      <c r="E325" s="1">
        <v>24.717</v>
      </c>
    </row>
    <row r="326" spans="1:5">
      <c r="A326" s="1">
        <v>322</v>
      </c>
      <c r="B326" s="1">
        <v>53.65805</v>
      </c>
      <c r="C326" s="1">
        <v>2.14505</v>
      </c>
      <c r="D326" s="1">
        <v>26.719</v>
      </c>
      <c r="E326" s="1">
        <v>24.794</v>
      </c>
    </row>
    <row r="327" spans="1:5">
      <c r="A327" s="1">
        <v>323</v>
      </c>
      <c r="B327" s="1">
        <v>53.99505</v>
      </c>
      <c r="C327" s="1">
        <v>2.18505</v>
      </c>
      <c r="D327" s="1">
        <v>26.939</v>
      </c>
      <c r="E327" s="1">
        <v>24.871</v>
      </c>
    </row>
    <row r="328" spans="1:5">
      <c r="A328" s="1">
        <v>324</v>
      </c>
      <c r="B328" s="1">
        <v>54.33205</v>
      </c>
      <c r="C328" s="1">
        <v>2.22505</v>
      </c>
      <c r="D328" s="1">
        <v>27.159</v>
      </c>
      <c r="E328" s="1">
        <v>24.948</v>
      </c>
    </row>
    <row r="329" spans="1:5">
      <c r="A329" s="1">
        <v>325</v>
      </c>
      <c r="B329" s="1">
        <v>54.66905</v>
      </c>
      <c r="C329" s="1">
        <v>2.26505</v>
      </c>
      <c r="D329" s="1">
        <v>27.379</v>
      </c>
      <c r="E329" s="1">
        <v>25.025</v>
      </c>
    </row>
    <row r="330" spans="1:5">
      <c r="A330" s="1">
        <v>326</v>
      </c>
      <c r="B330" s="1">
        <v>55.00605</v>
      </c>
      <c r="C330" s="1">
        <v>2.30505</v>
      </c>
      <c r="D330" s="1">
        <v>27.599</v>
      </c>
      <c r="E330" s="1">
        <v>25.102</v>
      </c>
    </row>
    <row r="331" spans="1:5">
      <c r="A331" s="1">
        <v>327</v>
      </c>
      <c r="B331" s="1">
        <v>55.34305</v>
      </c>
      <c r="C331" s="1">
        <v>2.34505</v>
      </c>
      <c r="D331" s="1">
        <v>27.819</v>
      </c>
      <c r="E331" s="1">
        <v>25.179</v>
      </c>
    </row>
    <row r="332" spans="1:5">
      <c r="A332" s="1">
        <v>328</v>
      </c>
      <c r="B332" s="1">
        <v>55.68005</v>
      </c>
      <c r="C332" s="1">
        <v>2.38505</v>
      </c>
      <c r="D332" s="1">
        <v>28.039</v>
      </c>
      <c r="E332" s="1">
        <v>25.256</v>
      </c>
    </row>
    <row r="333" spans="1:5">
      <c r="A333" s="1">
        <v>329</v>
      </c>
      <c r="B333" s="1">
        <v>56.01705</v>
      </c>
      <c r="C333" s="1">
        <v>2.42505</v>
      </c>
      <c r="D333" s="1">
        <v>28.259</v>
      </c>
      <c r="E333" s="1">
        <v>25.333</v>
      </c>
    </row>
    <row r="334" spans="1:5">
      <c r="A334" s="1">
        <v>330</v>
      </c>
      <c r="B334" s="1">
        <v>56.35405</v>
      </c>
      <c r="C334" s="1">
        <v>2.46505</v>
      </c>
      <c r="D334" s="1">
        <v>28.479</v>
      </c>
      <c r="E334" s="1">
        <v>25.41</v>
      </c>
    </row>
    <row r="335" spans="1:5">
      <c r="A335" s="1">
        <v>331</v>
      </c>
      <c r="B335" s="1">
        <v>56.69105</v>
      </c>
      <c r="C335" s="1">
        <v>2.50505</v>
      </c>
      <c r="D335" s="1">
        <v>28.699</v>
      </c>
      <c r="E335" s="1">
        <v>25.487</v>
      </c>
    </row>
    <row r="336" spans="1:5">
      <c r="A336" s="1">
        <v>332</v>
      </c>
      <c r="B336" s="1">
        <v>57.02805</v>
      </c>
      <c r="C336" s="1">
        <v>2.54505</v>
      </c>
      <c r="D336" s="1">
        <v>28.919</v>
      </c>
      <c r="E336" s="1">
        <v>25.564</v>
      </c>
    </row>
    <row r="337" spans="1:5">
      <c r="A337" s="1">
        <v>333</v>
      </c>
      <c r="B337" s="1">
        <v>57.36505</v>
      </c>
      <c r="C337" s="1">
        <v>2.58505</v>
      </c>
      <c r="D337" s="1">
        <v>29.139</v>
      </c>
      <c r="E337" s="1">
        <v>25.641</v>
      </c>
    </row>
    <row r="338" spans="1:5">
      <c r="A338" s="1">
        <v>334</v>
      </c>
      <c r="B338" s="1">
        <v>57.70205</v>
      </c>
      <c r="C338" s="1">
        <v>2.62505</v>
      </c>
      <c r="D338" s="1">
        <v>29.359</v>
      </c>
      <c r="E338" s="1">
        <v>25.718</v>
      </c>
    </row>
    <row r="339" spans="1:5">
      <c r="A339" s="1">
        <v>335</v>
      </c>
      <c r="B339" s="1">
        <v>58.03905</v>
      </c>
      <c r="C339" s="1">
        <v>2.66505</v>
      </c>
      <c r="D339" s="1">
        <v>29.579</v>
      </c>
      <c r="E339" s="1">
        <v>25.795</v>
      </c>
    </row>
    <row r="340" spans="1:5">
      <c r="A340" s="1">
        <v>336</v>
      </c>
      <c r="B340" s="1">
        <v>58.37605</v>
      </c>
      <c r="C340" s="1">
        <v>2.70505</v>
      </c>
      <c r="D340" s="1">
        <v>29.799</v>
      </c>
      <c r="E340" s="1">
        <v>25.872</v>
      </c>
    </row>
    <row r="341" spans="1:5">
      <c r="A341" s="1">
        <v>337</v>
      </c>
      <c r="B341" s="1">
        <v>58.71305</v>
      </c>
      <c r="C341" s="1">
        <v>2.74505</v>
      </c>
      <c r="D341" s="1">
        <v>30.019</v>
      </c>
      <c r="E341" s="1">
        <v>25.949</v>
      </c>
    </row>
    <row r="342" spans="1:5">
      <c r="A342" s="1">
        <v>338</v>
      </c>
      <c r="B342" s="1">
        <v>59.05005</v>
      </c>
      <c r="C342" s="1">
        <v>2.78505</v>
      </c>
      <c r="D342" s="1">
        <v>30.239</v>
      </c>
      <c r="E342" s="1">
        <v>26.026</v>
      </c>
    </row>
    <row r="343" spans="1:5">
      <c r="A343" s="1">
        <v>339</v>
      </c>
      <c r="B343" s="1">
        <v>59.38705</v>
      </c>
      <c r="C343" s="1">
        <v>2.82505</v>
      </c>
      <c r="D343" s="1">
        <v>30.459</v>
      </c>
      <c r="E343" s="1">
        <v>26.103</v>
      </c>
    </row>
    <row r="344" spans="1:5">
      <c r="A344" s="1">
        <v>340</v>
      </c>
      <c r="B344" s="1">
        <v>59.72405</v>
      </c>
      <c r="C344" s="1">
        <v>2.86505</v>
      </c>
      <c r="D344" s="1">
        <v>30.679</v>
      </c>
      <c r="E344" s="1">
        <v>26.18</v>
      </c>
    </row>
    <row r="345" spans="1:5">
      <c r="A345" s="1">
        <v>341</v>
      </c>
      <c r="B345" s="1">
        <v>60.06105</v>
      </c>
      <c r="C345" s="1">
        <v>2.90505</v>
      </c>
      <c r="D345" s="1">
        <v>30.899</v>
      </c>
      <c r="E345" s="1">
        <v>26.257</v>
      </c>
    </row>
    <row r="346" spans="1:5">
      <c r="A346" s="1">
        <v>342</v>
      </c>
      <c r="B346" s="1">
        <v>60.39805</v>
      </c>
      <c r="C346" s="1">
        <v>2.94505</v>
      </c>
      <c r="D346" s="1">
        <v>31.119</v>
      </c>
      <c r="E346" s="1">
        <v>26.334</v>
      </c>
    </row>
    <row r="347" spans="1:5">
      <c r="A347" s="1">
        <v>343</v>
      </c>
      <c r="B347" s="1">
        <v>60.73505</v>
      </c>
      <c r="C347" s="1">
        <v>2.98505</v>
      </c>
      <c r="D347" s="1">
        <v>31.339</v>
      </c>
      <c r="E347" s="1">
        <v>26.411</v>
      </c>
    </row>
    <row r="348" spans="1:5">
      <c r="A348" s="1">
        <v>344</v>
      </c>
      <c r="B348" s="1">
        <v>61.07205</v>
      </c>
      <c r="C348" s="1">
        <v>3.02505</v>
      </c>
      <c r="D348" s="1">
        <v>31.559</v>
      </c>
      <c r="E348" s="1">
        <v>26.488</v>
      </c>
    </row>
    <row r="349" spans="1:5">
      <c r="A349" s="1">
        <v>345</v>
      </c>
      <c r="B349" s="1">
        <v>61.40905</v>
      </c>
      <c r="C349" s="1">
        <v>3.06505</v>
      </c>
      <c r="D349" s="1">
        <v>31.779</v>
      </c>
      <c r="E349" s="1">
        <v>26.565</v>
      </c>
    </row>
    <row r="350" spans="1:5">
      <c r="A350" s="1">
        <v>346</v>
      </c>
      <c r="B350" s="1">
        <v>61.74605</v>
      </c>
      <c r="C350" s="1">
        <v>3.10505</v>
      </c>
      <c r="D350" s="1">
        <v>31.999</v>
      </c>
      <c r="E350" s="1">
        <v>26.642</v>
      </c>
    </row>
    <row r="351" spans="1:5">
      <c r="A351" s="1">
        <v>347</v>
      </c>
      <c r="B351" s="1">
        <v>62.08305</v>
      </c>
      <c r="C351" s="1">
        <v>3.14505</v>
      </c>
      <c r="D351" s="1">
        <v>32.219</v>
      </c>
      <c r="E351" s="1">
        <v>26.719</v>
      </c>
    </row>
    <row r="352" spans="1:5">
      <c r="A352" s="1">
        <v>348</v>
      </c>
      <c r="B352" s="1">
        <v>62.42005</v>
      </c>
      <c r="C352" s="1">
        <v>3.18505</v>
      </c>
      <c r="D352" s="1">
        <v>32.439</v>
      </c>
      <c r="E352" s="1">
        <v>26.796</v>
      </c>
    </row>
    <row r="353" spans="1:5">
      <c r="A353" s="1">
        <v>349</v>
      </c>
      <c r="B353" s="1">
        <v>62.75705</v>
      </c>
      <c r="C353" s="1">
        <v>3.22505</v>
      </c>
      <c r="D353" s="1">
        <v>32.659</v>
      </c>
      <c r="E353" s="1">
        <v>26.873</v>
      </c>
    </row>
    <row r="354" spans="1:5">
      <c r="A354" s="1">
        <v>350</v>
      </c>
      <c r="B354" s="1">
        <v>63.09405</v>
      </c>
      <c r="C354" s="1">
        <v>3.26505</v>
      </c>
      <c r="D354" s="1">
        <v>32.879</v>
      </c>
      <c r="E354" s="1">
        <v>26.95</v>
      </c>
    </row>
    <row r="355" spans="1:5">
      <c r="A355" s="1">
        <v>351</v>
      </c>
      <c r="B355" s="1">
        <v>63.43105</v>
      </c>
      <c r="C355" s="1">
        <v>3.30505</v>
      </c>
      <c r="D355" s="1">
        <v>33.099</v>
      </c>
      <c r="E355" s="1">
        <v>27.027</v>
      </c>
    </row>
    <row r="356" spans="1:5">
      <c r="A356" s="1">
        <v>352</v>
      </c>
      <c r="B356" s="1">
        <v>63.76805</v>
      </c>
      <c r="C356" s="1">
        <v>3.34505</v>
      </c>
      <c r="D356" s="1">
        <v>33.319</v>
      </c>
      <c r="E356" s="1">
        <v>27.104</v>
      </c>
    </row>
    <row r="357" spans="1:5">
      <c r="A357" s="1">
        <v>353</v>
      </c>
      <c r="B357" s="1">
        <v>64.10505000000001</v>
      </c>
      <c r="C357" s="1">
        <v>3.38505</v>
      </c>
      <c r="D357" s="1">
        <v>33.539</v>
      </c>
      <c r="E357" s="1">
        <v>27.181</v>
      </c>
    </row>
    <row r="358" spans="1:5">
      <c r="A358" s="1">
        <v>354</v>
      </c>
      <c r="B358" s="1">
        <v>64.44204999999999</v>
      </c>
      <c r="C358" s="1">
        <v>3.42505</v>
      </c>
      <c r="D358" s="1">
        <v>33.759</v>
      </c>
      <c r="E358" s="1">
        <v>27.258</v>
      </c>
    </row>
    <row r="359" spans="1:5">
      <c r="A359" s="1">
        <v>355</v>
      </c>
      <c r="B359" s="1">
        <v>64.77905</v>
      </c>
      <c r="C359" s="1">
        <v>3.46505</v>
      </c>
      <c r="D359" s="1">
        <v>33.979</v>
      </c>
      <c r="E359" s="1">
        <v>27.335</v>
      </c>
    </row>
    <row r="360" spans="1:5">
      <c r="A360" s="1">
        <v>356</v>
      </c>
      <c r="B360" s="1">
        <v>65.11605</v>
      </c>
      <c r="C360" s="1">
        <v>3.50505</v>
      </c>
      <c r="D360" s="1">
        <v>34.199</v>
      </c>
      <c r="E360" s="1">
        <v>27.412</v>
      </c>
    </row>
    <row r="361" spans="1:5">
      <c r="A361" s="1">
        <v>357</v>
      </c>
      <c r="B361" s="1">
        <v>65.45305</v>
      </c>
      <c r="C361" s="1">
        <v>3.54505</v>
      </c>
      <c r="D361" s="1">
        <v>34.419</v>
      </c>
      <c r="E361" s="1">
        <v>27.489</v>
      </c>
    </row>
    <row r="362" spans="1:5">
      <c r="A362" s="1">
        <v>358</v>
      </c>
      <c r="B362" s="1">
        <v>65.79004999999999</v>
      </c>
      <c r="C362" s="1">
        <v>3.58505</v>
      </c>
      <c r="D362" s="1">
        <v>34.639</v>
      </c>
      <c r="E362" s="1">
        <v>27.566</v>
      </c>
    </row>
    <row r="363" spans="1:5">
      <c r="A363" s="1">
        <v>359</v>
      </c>
      <c r="B363" s="1">
        <v>66.12705</v>
      </c>
      <c r="C363" s="1">
        <v>3.62505</v>
      </c>
      <c r="D363" s="1">
        <v>34.859</v>
      </c>
      <c r="E363" s="1">
        <v>27.643</v>
      </c>
    </row>
    <row r="364" spans="1:5">
      <c r="A364" s="1">
        <v>360</v>
      </c>
      <c r="B364" s="1">
        <v>66.46405</v>
      </c>
      <c r="C364" s="1">
        <v>3.66505</v>
      </c>
      <c r="D364" s="1">
        <v>35.079</v>
      </c>
      <c r="E364" s="1">
        <v>27.72</v>
      </c>
    </row>
    <row r="365" spans="1:5">
      <c r="A365" s="1">
        <v>361</v>
      </c>
      <c r="B365" s="1">
        <v>66.80105</v>
      </c>
      <c r="C365" s="1">
        <v>3.70505</v>
      </c>
      <c r="D365" s="1">
        <v>35.299</v>
      </c>
      <c r="E365" s="1">
        <v>27.797</v>
      </c>
    </row>
    <row r="366" spans="1:5">
      <c r="A366" s="1">
        <v>362</v>
      </c>
      <c r="B366" s="1">
        <v>67.13805000000001</v>
      </c>
      <c r="C366" s="1">
        <v>3.74505</v>
      </c>
      <c r="D366" s="1">
        <v>35.519</v>
      </c>
      <c r="E366" s="1">
        <v>27.874</v>
      </c>
    </row>
    <row r="367" spans="1:5">
      <c r="A367" s="1">
        <v>363</v>
      </c>
      <c r="B367" s="1">
        <v>67.47505</v>
      </c>
      <c r="C367" s="1">
        <v>3.78505</v>
      </c>
      <c r="D367" s="1">
        <v>35.739</v>
      </c>
      <c r="E367" s="1">
        <v>27.951</v>
      </c>
    </row>
    <row r="368" spans="1:5">
      <c r="A368" s="1">
        <v>364</v>
      </c>
      <c r="B368" s="1">
        <v>67.81205</v>
      </c>
      <c r="C368" s="1">
        <v>3.82505</v>
      </c>
      <c r="D368" s="1">
        <v>35.959</v>
      </c>
      <c r="E368" s="1">
        <v>28.028</v>
      </c>
    </row>
    <row r="369" spans="1:5">
      <c r="A369" s="1">
        <v>365</v>
      </c>
      <c r="B369" s="1">
        <v>68.14905</v>
      </c>
      <c r="C369" s="1">
        <v>3.86505</v>
      </c>
      <c r="D369" s="1">
        <v>36.179</v>
      </c>
      <c r="E369" s="1">
        <v>28.105</v>
      </c>
    </row>
    <row r="370" spans="1:5">
      <c r="A370" s="1">
        <v>366</v>
      </c>
      <c r="B370" s="1">
        <v>68.48605000000001</v>
      </c>
      <c r="C370" s="1">
        <v>3.90505</v>
      </c>
      <c r="D370" s="1">
        <v>36.399</v>
      </c>
      <c r="E370" s="1">
        <v>28.182</v>
      </c>
    </row>
    <row r="371" spans="1:5">
      <c r="A371" s="1">
        <v>367</v>
      </c>
      <c r="B371" s="1">
        <v>68.82304999999999</v>
      </c>
      <c r="C371" s="1">
        <v>3.94505</v>
      </c>
      <c r="D371" s="1">
        <v>36.619</v>
      </c>
      <c r="E371" s="1">
        <v>28.259</v>
      </c>
    </row>
    <row r="372" spans="1:5">
      <c r="A372" s="1">
        <v>368</v>
      </c>
      <c r="B372" s="1">
        <v>69.16005</v>
      </c>
      <c r="C372" s="1">
        <v>3.98505</v>
      </c>
      <c r="D372" s="1">
        <v>36.839</v>
      </c>
      <c r="E372" s="1">
        <v>28.336</v>
      </c>
    </row>
    <row r="373" spans="1:5">
      <c r="A373" s="1">
        <v>369</v>
      </c>
      <c r="B373" s="1">
        <v>69.49705</v>
      </c>
      <c r="C373" s="1">
        <v>4.02505</v>
      </c>
      <c r="D373" s="1">
        <v>37.059</v>
      </c>
      <c r="E373" s="1">
        <v>28.413</v>
      </c>
    </row>
    <row r="374" spans="1:5">
      <c r="A374" s="1">
        <v>370</v>
      </c>
      <c r="B374" s="1">
        <v>69.83405</v>
      </c>
      <c r="C374" s="1">
        <v>4.06505</v>
      </c>
      <c r="D374" s="1">
        <v>37.279</v>
      </c>
      <c r="E374" s="1">
        <v>28.49</v>
      </c>
    </row>
    <row r="375" spans="1:5">
      <c r="A375" s="1">
        <v>371</v>
      </c>
      <c r="B375" s="1">
        <v>70.17104999999999</v>
      </c>
      <c r="C375" s="1">
        <v>4.10505</v>
      </c>
      <c r="D375" s="1">
        <v>37.499</v>
      </c>
      <c r="E375" s="1">
        <v>28.567</v>
      </c>
    </row>
    <row r="376" spans="1:5">
      <c r="A376" s="1">
        <v>372</v>
      </c>
      <c r="B376" s="1">
        <v>70.50805</v>
      </c>
      <c r="C376" s="1">
        <v>4.14505</v>
      </c>
      <c r="D376" s="1">
        <v>37.719</v>
      </c>
      <c r="E376" s="1">
        <v>28.644</v>
      </c>
    </row>
    <row r="377" spans="1:5">
      <c r="A377" s="1">
        <v>373</v>
      </c>
      <c r="B377" s="1">
        <v>70.84505</v>
      </c>
      <c r="C377" s="1">
        <v>4.18505</v>
      </c>
      <c r="D377" s="1">
        <v>37.939</v>
      </c>
      <c r="E377" s="1">
        <v>28.721</v>
      </c>
    </row>
    <row r="378" spans="1:5">
      <c r="A378" s="1">
        <v>374</v>
      </c>
      <c r="B378" s="1">
        <v>71.18205</v>
      </c>
      <c r="C378" s="1">
        <v>4.22505</v>
      </c>
      <c r="D378" s="1">
        <v>38.159</v>
      </c>
      <c r="E378" s="1">
        <v>28.798</v>
      </c>
    </row>
    <row r="379" spans="1:5">
      <c r="A379" s="1">
        <v>375</v>
      </c>
      <c r="B379" s="1">
        <v>71.51904999999999</v>
      </c>
      <c r="C379" s="1">
        <v>4.26505</v>
      </c>
      <c r="D379" s="1">
        <v>38.379</v>
      </c>
      <c r="E379" s="1">
        <v>28.875</v>
      </c>
    </row>
    <row r="380" spans="1:5">
      <c r="A380" s="1">
        <v>376</v>
      </c>
      <c r="B380" s="1">
        <v>71.85605</v>
      </c>
      <c r="C380" s="1">
        <v>4.30505</v>
      </c>
      <c r="D380" s="1">
        <v>38.599</v>
      </c>
      <c r="E380" s="1">
        <v>28.952</v>
      </c>
    </row>
    <row r="381" spans="1:5">
      <c r="A381" s="1">
        <v>377</v>
      </c>
      <c r="B381" s="1">
        <v>72.19305</v>
      </c>
      <c r="C381" s="1">
        <v>4.34505</v>
      </c>
      <c r="D381" s="1">
        <v>38.819</v>
      </c>
      <c r="E381" s="1">
        <v>29.029</v>
      </c>
    </row>
    <row r="382" spans="1:5">
      <c r="A382" s="1">
        <v>378</v>
      </c>
      <c r="B382" s="1">
        <v>72.53005</v>
      </c>
      <c r="C382" s="1">
        <v>4.38505</v>
      </c>
      <c r="D382" s="1">
        <v>39.039</v>
      </c>
      <c r="E382" s="1">
        <v>29.106</v>
      </c>
    </row>
    <row r="383" spans="1:5">
      <c r="A383" s="1">
        <v>379</v>
      </c>
      <c r="B383" s="1">
        <v>72.86705000000001</v>
      </c>
      <c r="C383" s="1">
        <v>4.42505</v>
      </c>
      <c r="D383" s="1">
        <v>39.259</v>
      </c>
      <c r="E383" s="1">
        <v>29.183</v>
      </c>
    </row>
    <row r="384" spans="1:5">
      <c r="A384" s="1">
        <v>380</v>
      </c>
      <c r="B384" s="1">
        <v>73.20405</v>
      </c>
      <c r="C384" s="1">
        <v>4.46505</v>
      </c>
      <c r="D384" s="1">
        <v>39.479</v>
      </c>
      <c r="E384" s="1">
        <v>29.26</v>
      </c>
    </row>
    <row r="385" spans="1:5">
      <c r="A385" s="1">
        <v>381</v>
      </c>
      <c r="B385" s="1">
        <v>73.54105</v>
      </c>
      <c r="C385" s="1">
        <v>4.50505</v>
      </c>
      <c r="D385" s="1">
        <v>39.699</v>
      </c>
      <c r="E385" s="1">
        <v>29.337</v>
      </c>
    </row>
    <row r="386" spans="1:5">
      <c r="A386" s="1">
        <v>382</v>
      </c>
      <c r="B386" s="1">
        <v>73.87805</v>
      </c>
      <c r="C386" s="1">
        <v>4.54505</v>
      </c>
      <c r="D386" s="1">
        <v>39.919</v>
      </c>
      <c r="E386" s="1">
        <v>29.414</v>
      </c>
    </row>
    <row r="387" spans="1:5">
      <c r="A387" s="1">
        <v>383</v>
      </c>
      <c r="B387" s="1">
        <v>74.21505000000001</v>
      </c>
      <c r="C387" s="1">
        <v>4.58505</v>
      </c>
      <c r="D387" s="1">
        <v>40.139</v>
      </c>
      <c r="E387" s="1">
        <v>29.491</v>
      </c>
    </row>
    <row r="388" spans="1:5">
      <c r="A388" s="1">
        <v>384</v>
      </c>
      <c r="B388" s="1">
        <v>74.55204999999999</v>
      </c>
      <c r="C388" s="1">
        <v>4.62505</v>
      </c>
      <c r="D388" s="1">
        <v>40.359</v>
      </c>
      <c r="E388" s="1">
        <v>29.568</v>
      </c>
    </row>
    <row r="389" spans="1:5">
      <c r="A389" s="1">
        <v>385</v>
      </c>
      <c r="B389" s="1">
        <v>74.88905</v>
      </c>
      <c r="C389" s="1">
        <v>4.66505</v>
      </c>
      <c r="D389" s="1">
        <v>40.579</v>
      </c>
      <c r="E389" s="1">
        <v>29.645</v>
      </c>
    </row>
    <row r="390" spans="1:5">
      <c r="A390" s="1">
        <v>386</v>
      </c>
      <c r="B390" s="1">
        <v>75.22605</v>
      </c>
      <c r="C390" s="1">
        <v>4.70505</v>
      </c>
      <c r="D390" s="1">
        <v>40.799</v>
      </c>
      <c r="E390" s="1">
        <v>29.722</v>
      </c>
    </row>
    <row r="391" spans="1:5">
      <c r="A391" s="1">
        <v>387</v>
      </c>
      <c r="B391" s="1">
        <v>75.56305</v>
      </c>
      <c r="C391" s="1">
        <v>4.74505</v>
      </c>
      <c r="D391" s="1">
        <v>41.019</v>
      </c>
      <c r="E391" s="1">
        <v>29.799</v>
      </c>
    </row>
    <row r="392" spans="1:5">
      <c r="A392" s="1">
        <v>388</v>
      </c>
      <c r="B392" s="1">
        <v>75.90004999999999</v>
      </c>
      <c r="C392" s="1">
        <v>4.78505</v>
      </c>
      <c r="D392" s="1">
        <v>41.239</v>
      </c>
      <c r="E392" s="1">
        <v>29.876</v>
      </c>
    </row>
    <row r="393" spans="1:5">
      <c r="A393" s="1">
        <v>389</v>
      </c>
      <c r="B393" s="1">
        <v>76.23705</v>
      </c>
      <c r="C393" s="1">
        <v>4.82505</v>
      </c>
      <c r="D393" s="1">
        <v>41.459</v>
      </c>
      <c r="E393" s="1">
        <v>29.953</v>
      </c>
    </row>
    <row r="394" spans="1:5">
      <c r="A394" s="1">
        <v>390</v>
      </c>
      <c r="B394" s="1">
        <v>76.57405</v>
      </c>
      <c r="C394" s="1">
        <v>4.86505</v>
      </c>
      <c r="D394" s="1">
        <v>41.679</v>
      </c>
      <c r="E394" s="1">
        <v>30.03</v>
      </c>
    </row>
    <row r="395" spans="1:5">
      <c r="A395" s="1">
        <v>391</v>
      </c>
      <c r="B395" s="1">
        <v>76.91105</v>
      </c>
      <c r="C395" s="1">
        <v>4.90505</v>
      </c>
      <c r="D395" s="1">
        <v>41.899</v>
      </c>
      <c r="E395" s="1">
        <v>30.107</v>
      </c>
    </row>
    <row r="396" spans="1:5">
      <c r="A396" s="1">
        <v>392</v>
      </c>
      <c r="B396" s="1">
        <v>77.24805000000001</v>
      </c>
      <c r="C396" s="1">
        <v>4.94505</v>
      </c>
      <c r="D396" s="1">
        <v>42.119</v>
      </c>
      <c r="E396" s="1">
        <v>30.184</v>
      </c>
    </row>
    <row r="397" spans="1:5">
      <c r="A397" s="1">
        <v>393</v>
      </c>
      <c r="B397" s="1">
        <v>77.58505</v>
      </c>
      <c r="C397" s="1">
        <v>4.98505</v>
      </c>
      <c r="D397" s="1">
        <v>42.339</v>
      </c>
      <c r="E397" s="1">
        <v>30.261</v>
      </c>
    </row>
    <row r="398" spans="1:5">
      <c r="A398" s="1">
        <v>394</v>
      </c>
      <c r="B398" s="1">
        <v>77.92205</v>
      </c>
      <c r="C398" s="1">
        <v>5.02505</v>
      </c>
      <c r="D398" s="1">
        <v>42.559</v>
      </c>
      <c r="E398" s="1">
        <v>30.338</v>
      </c>
    </row>
    <row r="399" spans="1:5">
      <c r="A399" s="1">
        <v>395</v>
      </c>
      <c r="B399" s="1">
        <v>78.25905</v>
      </c>
      <c r="C399" s="1">
        <v>5.06505</v>
      </c>
      <c r="D399" s="1">
        <v>42.779</v>
      </c>
      <c r="E399" s="1">
        <v>30.415</v>
      </c>
    </row>
    <row r="400" spans="1:5">
      <c r="A400" s="1">
        <v>396</v>
      </c>
      <c r="B400" s="1">
        <v>78.59605000000001</v>
      </c>
      <c r="C400" s="1">
        <v>5.10505</v>
      </c>
      <c r="D400" s="1">
        <v>42.999</v>
      </c>
      <c r="E400" s="1">
        <v>30.492</v>
      </c>
    </row>
    <row r="401" spans="1:5">
      <c r="A401" s="1">
        <v>397</v>
      </c>
      <c r="B401" s="1">
        <v>78.93304999999999</v>
      </c>
      <c r="C401" s="1">
        <v>5.14505</v>
      </c>
      <c r="D401" s="1">
        <v>43.219</v>
      </c>
      <c r="E401" s="1">
        <v>30.569</v>
      </c>
    </row>
    <row r="402" spans="1:5">
      <c r="A402" s="1">
        <v>398</v>
      </c>
      <c r="B402" s="1">
        <v>79.27005</v>
      </c>
      <c r="C402" s="1">
        <v>5.18505</v>
      </c>
      <c r="D402" s="1">
        <v>43.439</v>
      </c>
      <c r="E402" s="1">
        <v>30.646</v>
      </c>
    </row>
    <row r="403" spans="1:5">
      <c r="A403" s="1">
        <v>399</v>
      </c>
      <c r="B403" s="1">
        <v>79.60705</v>
      </c>
      <c r="C403" s="1">
        <v>5.22505</v>
      </c>
      <c r="D403" s="1">
        <v>43.659</v>
      </c>
      <c r="E403" s="1">
        <v>30.723</v>
      </c>
    </row>
    <row r="404" spans="1:5">
      <c r="A404" s="1">
        <v>400</v>
      </c>
      <c r="B404" s="1">
        <v>79.94405</v>
      </c>
      <c r="C404" s="1">
        <v>5.26505</v>
      </c>
      <c r="D404" s="1">
        <v>43.879</v>
      </c>
      <c r="E404" s="1">
        <v>30.8</v>
      </c>
    </row>
    <row r="405" spans="1:5">
      <c r="A405" s="1">
        <v>401</v>
      </c>
      <c r="B405" s="1">
        <v>80.28104999999999</v>
      </c>
      <c r="C405" s="1">
        <v>5.30505</v>
      </c>
      <c r="D405" s="1">
        <v>44.099</v>
      </c>
      <c r="E405" s="1">
        <v>30.877</v>
      </c>
    </row>
    <row r="406" spans="1:5">
      <c r="A406" s="1">
        <v>402</v>
      </c>
      <c r="B406" s="1">
        <v>80.61805</v>
      </c>
      <c r="C406" s="1">
        <v>5.34505</v>
      </c>
      <c r="D406" s="1">
        <v>44.319</v>
      </c>
      <c r="E406" s="1">
        <v>30.954</v>
      </c>
    </row>
    <row r="407" spans="1:5">
      <c r="A407" s="1">
        <v>403</v>
      </c>
      <c r="B407" s="1">
        <v>80.95505</v>
      </c>
      <c r="C407" s="1">
        <v>5.38505</v>
      </c>
      <c r="D407" s="1">
        <v>44.539</v>
      </c>
      <c r="E407" s="1">
        <v>31.031</v>
      </c>
    </row>
    <row r="408" spans="1:5">
      <c r="A408" s="1">
        <v>404</v>
      </c>
      <c r="B408" s="1">
        <v>81.29205</v>
      </c>
      <c r="C408" s="1">
        <v>5.42505</v>
      </c>
      <c r="D408" s="1">
        <v>44.759</v>
      </c>
      <c r="E408" s="1">
        <v>31.108</v>
      </c>
    </row>
    <row r="409" spans="1:5">
      <c r="A409" s="1">
        <v>405</v>
      </c>
      <c r="B409" s="1">
        <v>81.62905000000001</v>
      </c>
      <c r="C409" s="1">
        <v>5.46505</v>
      </c>
      <c r="D409" s="1">
        <v>44.979</v>
      </c>
      <c r="E409" s="1">
        <v>31.185</v>
      </c>
    </row>
    <row r="410" spans="1:5">
      <c r="A410" s="1">
        <v>406</v>
      </c>
      <c r="B410" s="1">
        <v>81.96605</v>
      </c>
      <c r="C410" s="1">
        <v>5.50505</v>
      </c>
      <c r="D410" s="1">
        <v>45.199</v>
      </c>
      <c r="E410" s="1">
        <v>31.262</v>
      </c>
    </row>
    <row r="411" spans="1:5">
      <c r="A411" s="1">
        <v>407</v>
      </c>
      <c r="B411" s="1">
        <v>82.30305</v>
      </c>
      <c r="C411" s="1">
        <v>5.54505</v>
      </c>
      <c r="D411" s="1">
        <v>45.419</v>
      </c>
      <c r="E411" s="1">
        <v>31.339</v>
      </c>
    </row>
    <row r="412" spans="1:5">
      <c r="A412" s="1">
        <v>408</v>
      </c>
      <c r="B412" s="1">
        <v>82.64005</v>
      </c>
      <c r="C412" s="1">
        <v>5.58505</v>
      </c>
      <c r="D412" s="1">
        <v>45.639</v>
      </c>
      <c r="E412" s="1">
        <v>31.416</v>
      </c>
    </row>
    <row r="413" spans="1:5">
      <c r="A413" s="1">
        <v>409</v>
      </c>
      <c r="B413" s="1">
        <v>82.97705000000001</v>
      </c>
      <c r="C413" s="1">
        <v>5.62505</v>
      </c>
      <c r="D413" s="1">
        <v>45.859</v>
      </c>
      <c r="E413" s="1">
        <v>31.493</v>
      </c>
    </row>
    <row r="414" spans="1:5">
      <c r="A414" s="1">
        <v>410</v>
      </c>
      <c r="B414" s="1">
        <v>83.31404999999999</v>
      </c>
      <c r="C414" s="1">
        <v>5.66505</v>
      </c>
      <c r="D414" s="1">
        <v>46.079</v>
      </c>
      <c r="E414" s="1">
        <v>31.57</v>
      </c>
    </row>
    <row r="415" spans="1:5">
      <c r="A415" s="1">
        <v>411</v>
      </c>
      <c r="B415" s="1">
        <v>83.65105</v>
      </c>
      <c r="C415" s="1">
        <v>5.70505</v>
      </c>
      <c r="D415" s="1">
        <v>46.299</v>
      </c>
      <c r="E415" s="1">
        <v>31.647</v>
      </c>
    </row>
    <row r="416" spans="1:5">
      <c r="A416" s="1">
        <v>412</v>
      </c>
      <c r="B416" s="1">
        <v>83.98805</v>
      </c>
      <c r="C416" s="1">
        <v>5.74505</v>
      </c>
      <c r="D416" s="1">
        <v>46.519</v>
      </c>
      <c r="E416" s="1">
        <v>31.724</v>
      </c>
    </row>
    <row r="417" spans="1:5">
      <c r="A417" s="1">
        <v>413</v>
      </c>
      <c r="B417" s="1">
        <v>84.32505</v>
      </c>
      <c r="C417" s="1">
        <v>5.78505</v>
      </c>
      <c r="D417" s="1">
        <v>46.739</v>
      </c>
      <c r="E417" s="1">
        <v>31.801</v>
      </c>
    </row>
    <row r="418" spans="1:5">
      <c r="A418" s="1">
        <v>414</v>
      </c>
      <c r="B418" s="1">
        <v>84.66204999999999</v>
      </c>
      <c r="C418" s="1">
        <v>5.82505</v>
      </c>
      <c r="D418" s="1">
        <v>46.959</v>
      </c>
      <c r="E418" s="1">
        <v>31.878</v>
      </c>
    </row>
    <row r="419" spans="1:5">
      <c r="A419" s="1">
        <v>415</v>
      </c>
      <c r="B419" s="1">
        <v>84.99905</v>
      </c>
      <c r="C419" s="1">
        <v>5.86505</v>
      </c>
      <c r="D419" s="1">
        <v>47.179</v>
      </c>
      <c r="E419" s="1">
        <v>31.955</v>
      </c>
    </row>
    <row r="420" spans="1:5">
      <c r="A420" s="1">
        <v>416</v>
      </c>
      <c r="B420" s="1">
        <v>85.33605</v>
      </c>
      <c r="C420" s="1">
        <v>5.90505</v>
      </c>
      <c r="D420" s="1">
        <v>47.399</v>
      </c>
      <c r="E420" s="1">
        <v>32.032</v>
      </c>
    </row>
    <row r="421" spans="1:5">
      <c r="A421" s="1">
        <v>417</v>
      </c>
      <c r="B421" s="1">
        <v>85.67305</v>
      </c>
      <c r="C421" s="1">
        <v>5.94505</v>
      </c>
      <c r="D421" s="1">
        <v>47.619</v>
      </c>
      <c r="E421" s="1">
        <v>32.109</v>
      </c>
    </row>
    <row r="422" spans="1:5">
      <c r="A422" s="1">
        <v>418</v>
      </c>
      <c r="B422" s="1">
        <v>86.01005000000001</v>
      </c>
      <c r="C422" s="1">
        <v>5.98505</v>
      </c>
      <c r="D422" s="1">
        <v>47.839</v>
      </c>
      <c r="E422" s="1">
        <v>32.186</v>
      </c>
    </row>
    <row r="423" spans="1:5">
      <c r="A423" s="1">
        <v>419</v>
      </c>
      <c r="B423" s="1">
        <v>86.34705</v>
      </c>
      <c r="C423" s="1">
        <v>6.02505</v>
      </c>
      <c r="D423" s="1">
        <v>48.059</v>
      </c>
      <c r="E423" s="1">
        <v>32.263</v>
      </c>
    </row>
    <row r="424" spans="1:5">
      <c r="A424" s="1">
        <v>420</v>
      </c>
      <c r="B424" s="1">
        <v>86.68405</v>
      </c>
      <c r="C424" s="1">
        <v>6.06505</v>
      </c>
      <c r="D424" s="1">
        <v>48.279</v>
      </c>
      <c r="E424" s="1">
        <v>32.34</v>
      </c>
    </row>
    <row r="425" spans="1:5">
      <c r="A425" s="1">
        <v>421</v>
      </c>
      <c r="B425" s="1">
        <v>87.02105</v>
      </c>
      <c r="C425" s="1">
        <v>6.10505</v>
      </c>
      <c r="D425" s="1">
        <v>48.499</v>
      </c>
      <c r="E425" s="1">
        <v>32.417</v>
      </c>
    </row>
    <row r="426" spans="1:5">
      <c r="A426" s="1">
        <v>422</v>
      </c>
      <c r="B426" s="1">
        <v>87.35805000000001</v>
      </c>
      <c r="C426" s="1">
        <v>6.14505</v>
      </c>
      <c r="D426" s="1">
        <v>48.719</v>
      </c>
      <c r="E426" s="1">
        <v>32.494</v>
      </c>
    </row>
    <row r="427" spans="1:5">
      <c r="A427" s="1">
        <v>423</v>
      </c>
      <c r="B427" s="1">
        <v>87.69504999999999</v>
      </c>
      <c r="C427" s="1">
        <v>6.18505</v>
      </c>
      <c r="D427" s="1">
        <v>48.939</v>
      </c>
      <c r="E427" s="1">
        <v>32.571</v>
      </c>
    </row>
    <row r="428" spans="1:5">
      <c r="A428" s="1">
        <v>424</v>
      </c>
      <c r="B428" s="1">
        <v>88.03205</v>
      </c>
      <c r="C428" s="1">
        <v>6.22505</v>
      </c>
      <c r="D428" s="1">
        <v>49.159</v>
      </c>
      <c r="E428" s="1">
        <v>32.648</v>
      </c>
    </row>
    <row r="429" spans="1:5">
      <c r="A429" s="1">
        <v>425</v>
      </c>
      <c r="B429" s="1">
        <v>88.36905</v>
      </c>
      <c r="C429" s="1">
        <v>6.26505</v>
      </c>
      <c r="D429" s="1">
        <v>49.379</v>
      </c>
      <c r="E429" s="1">
        <v>32.725</v>
      </c>
    </row>
    <row r="430" spans="1:5">
      <c r="A430" s="1">
        <v>426</v>
      </c>
      <c r="B430" s="1">
        <v>88.70605</v>
      </c>
      <c r="C430" s="1">
        <v>6.30505</v>
      </c>
      <c r="D430" s="1">
        <v>49.599</v>
      </c>
      <c r="E430" s="1">
        <v>32.802</v>
      </c>
    </row>
    <row r="431" spans="1:5">
      <c r="A431" s="1">
        <v>427</v>
      </c>
      <c r="B431" s="1">
        <v>89.04304999999999</v>
      </c>
      <c r="C431" s="1">
        <v>6.34505</v>
      </c>
      <c r="D431" s="1">
        <v>49.819</v>
      </c>
      <c r="E431" s="1">
        <v>32.879</v>
      </c>
    </row>
    <row r="432" spans="1:5">
      <c r="A432" s="1">
        <v>428</v>
      </c>
      <c r="B432" s="1">
        <v>89.38005</v>
      </c>
      <c r="C432" s="1">
        <v>6.38505</v>
      </c>
      <c r="D432" s="1">
        <v>50.039</v>
      </c>
      <c r="E432" s="1">
        <v>32.956</v>
      </c>
    </row>
    <row r="433" spans="1:5">
      <c r="A433" s="1">
        <v>429</v>
      </c>
      <c r="B433" s="1">
        <v>89.71705</v>
      </c>
      <c r="C433" s="1">
        <v>6.42505</v>
      </c>
      <c r="D433" s="1">
        <v>50.259</v>
      </c>
      <c r="E433" s="1">
        <v>33.033</v>
      </c>
    </row>
    <row r="434" spans="1:5">
      <c r="A434" s="1">
        <v>430</v>
      </c>
      <c r="B434" s="1">
        <v>90.05405</v>
      </c>
      <c r="C434" s="1">
        <v>6.46505</v>
      </c>
      <c r="D434" s="1">
        <v>50.479</v>
      </c>
      <c r="E434" s="1">
        <v>33.11</v>
      </c>
    </row>
    <row r="435" spans="1:5">
      <c r="A435" s="1">
        <v>431</v>
      </c>
      <c r="B435" s="1">
        <v>90.39105000000001</v>
      </c>
      <c r="C435" s="1">
        <v>6.50505</v>
      </c>
      <c r="D435" s="1">
        <v>50.699</v>
      </c>
      <c r="E435" s="1">
        <v>33.187</v>
      </c>
    </row>
    <row r="436" spans="1:5">
      <c r="A436" s="1">
        <v>432</v>
      </c>
      <c r="B436" s="1">
        <v>90.72805</v>
      </c>
      <c r="C436" s="1">
        <v>6.54505</v>
      </c>
      <c r="D436" s="1">
        <v>50.919</v>
      </c>
      <c r="E436" s="1">
        <v>33.264</v>
      </c>
    </row>
    <row r="437" spans="1:5">
      <c r="A437" s="1">
        <v>433</v>
      </c>
      <c r="B437" s="1">
        <v>91.06505</v>
      </c>
      <c r="C437" s="1">
        <v>6.58505</v>
      </c>
      <c r="D437" s="1">
        <v>51.139</v>
      </c>
      <c r="E437" s="1">
        <v>33.341</v>
      </c>
    </row>
    <row r="438" spans="1:5">
      <c r="A438" s="1">
        <v>434</v>
      </c>
      <c r="B438" s="1">
        <v>91.40205</v>
      </c>
      <c r="C438" s="1">
        <v>6.62505</v>
      </c>
      <c r="D438" s="1">
        <v>51.359</v>
      </c>
      <c r="E438" s="1">
        <v>33.418</v>
      </c>
    </row>
    <row r="439" spans="1:5">
      <c r="A439" s="1">
        <v>435</v>
      </c>
      <c r="B439" s="1">
        <v>91.73905000000001</v>
      </c>
      <c r="C439" s="1">
        <v>6.66505</v>
      </c>
      <c r="D439" s="1">
        <v>51.579</v>
      </c>
      <c r="E439" s="1">
        <v>33.495</v>
      </c>
    </row>
    <row r="440" spans="1:5">
      <c r="A440" s="1">
        <v>436</v>
      </c>
      <c r="B440" s="1">
        <v>92.07605</v>
      </c>
      <c r="C440" s="1">
        <v>6.70505</v>
      </c>
      <c r="D440" s="1">
        <v>51.799</v>
      </c>
      <c r="E440" s="1">
        <v>33.572</v>
      </c>
    </row>
    <row r="441" spans="1:5">
      <c r="A441" s="1">
        <v>437</v>
      </c>
      <c r="B441" s="1">
        <v>92.41305</v>
      </c>
      <c r="C441" s="1">
        <v>6.74505</v>
      </c>
      <c r="D441" s="1">
        <v>52.019</v>
      </c>
      <c r="E441" s="1">
        <v>33.649</v>
      </c>
    </row>
    <row r="442" spans="1:5">
      <c r="A442" s="1">
        <v>438</v>
      </c>
      <c r="B442" s="1">
        <v>92.75005</v>
      </c>
      <c r="C442" s="1">
        <v>6.78505</v>
      </c>
      <c r="D442" s="1">
        <v>52.239</v>
      </c>
      <c r="E442" s="1">
        <v>33.726</v>
      </c>
    </row>
    <row r="443" spans="1:5">
      <c r="A443" s="1">
        <v>439</v>
      </c>
      <c r="B443" s="1">
        <v>93.08705</v>
      </c>
      <c r="C443" s="1">
        <v>6.82505</v>
      </c>
      <c r="D443" s="1">
        <v>52.459</v>
      </c>
      <c r="E443" s="1">
        <v>33.803</v>
      </c>
    </row>
    <row r="444" spans="1:5">
      <c r="A444" s="1">
        <v>440</v>
      </c>
      <c r="B444" s="1">
        <v>93.42404999999999</v>
      </c>
      <c r="C444" s="1">
        <v>6.86505</v>
      </c>
      <c r="D444" s="1">
        <v>52.679</v>
      </c>
      <c r="E444" s="1">
        <v>33.88</v>
      </c>
    </row>
    <row r="445" spans="1:5">
      <c r="A445" s="1">
        <v>441</v>
      </c>
      <c r="B445" s="1">
        <v>93.76105</v>
      </c>
      <c r="C445" s="1">
        <v>6.90505</v>
      </c>
      <c r="D445" s="1">
        <v>52.899</v>
      </c>
      <c r="E445" s="1">
        <v>33.957</v>
      </c>
    </row>
    <row r="446" spans="1:5">
      <c r="A446" s="1">
        <v>442</v>
      </c>
      <c r="B446" s="1">
        <v>94.09805</v>
      </c>
      <c r="C446" s="1">
        <v>6.94505</v>
      </c>
      <c r="D446" s="1">
        <v>53.119</v>
      </c>
      <c r="E446" s="1">
        <v>34.034</v>
      </c>
    </row>
    <row r="447" spans="1:5">
      <c r="A447" s="1">
        <v>443</v>
      </c>
      <c r="B447" s="1">
        <v>94.43505</v>
      </c>
      <c r="C447" s="1">
        <v>6.98505</v>
      </c>
      <c r="D447" s="1">
        <v>53.339</v>
      </c>
      <c r="E447" s="1">
        <v>34.111</v>
      </c>
    </row>
    <row r="448" spans="1:5">
      <c r="A448" s="1">
        <v>444</v>
      </c>
      <c r="B448" s="1">
        <v>94.77204999999999</v>
      </c>
      <c r="C448" s="1">
        <v>7.02505</v>
      </c>
      <c r="D448" s="1">
        <v>53.559</v>
      </c>
      <c r="E448" s="1">
        <v>34.188</v>
      </c>
    </row>
    <row r="449" spans="1:5">
      <c r="A449" s="1">
        <v>445</v>
      </c>
      <c r="B449" s="1">
        <v>95.10905</v>
      </c>
      <c r="C449" s="1">
        <v>7.06505</v>
      </c>
      <c r="D449" s="1">
        <v>53.779</v>
      </c>
      <c r="E449" s="1">
        <v>34.265</v>
      </c>
    </row>
    <row r="450" spans="1:5">
      <c r="A450" s="1">
        <v>446</v>
      </c>
      <c r="B450" s="1">
        <v>95.44605</v>
      </c>
      <c r="C450" s="1">
        <v>7.10505</v>
      </c>
      <c r="D450" s="1">
        <v>53.999</v>
      </c>
      <c r="E450" s="1">
        <v>34.342</v>
      </c>
    </row>
    <row r="451" spans="1:5">
      <c r="A451" s="1">
        <v>447</v>
      </c>
      <c r="B451" s="1">
        <v>95.78305</v>
      </c>
      <c r="C451" s="1">
        <v>7.14505</v>
      </c>
      <c r="D451" s="1">
        <v>54.219</v>
      </c>
      <c r="E451" s="1">
        <v>34.419</v>
      </c>
    </row>
    <row r="452" spans="1:5">
      <c r="A452" s="1">
        <v>448</v>
      </c>
      <c r="B452" s="1">
        <v>96.12005000000001</v>
      </c>
      <c r="C452" s="1">
        <v>7.18505</v>
      </c>
      <c r="D452" s="1">
        <v>54.439</v>
      </c>
      <c r="E452" s="1">
        <v>34.496</v>
      </c>
    </row>
    <row r="453" spans="1:5">
      <c r="A453" s="1">
        <v>449</v>
      </c>
      <c r="B453" s="1">
        <v>96.45705</v>
      </c>
      <c r="C453" s="1">
        <v>7.22505</v>
      </c>
      <c r="D453" s="1">
        <v>54.659</v>
      </c>
      <c r="E453" s="1">
        <v>34.573</v>
      </c>
    </row>
    <row r="454" spans="1:5">
      <c r="A454" s="1">
        <v>450</v>
      </c>
      <c r="B454" s="1">
        <v>96.79405</v>
      </c>
      <c r="C454" s="1">
        <v>7.26505</v>
      </c>
      <c r="D454" s="1">
        <v>54.879</v>
      </c>
      <c r="E454" s="1">
        <v>34.65</v>
      </c>
    </row>
    <row r="455" spans="1:5">
      <c r="A455" s="1">
        <v>451</v>
      </c>
      <c r="B455" s="1">
        <v>97.13105</v>
      </c>
      <c r="C455" s="1">
        <v>7.30505</v>
      </c>
      <c r="D455" s="1">
        <v>55.099</v>
      </c>
      <c r="E455" s="1">
        <v>34.727</v>
      </c>
    </row>
    <row r="456" spans="1:5">
      <c r="A456" s="1">
        <v>452</v>
      </c>
      <c r="B456" s="1">
        <v>97.46805000000001</v>
      </c>
      <c r="C456" s="1">
        <v>7.34505</v>
      </c>
      <c r="D456" s="1">
        <v>55.319</v>
      </c>
      <c r="E456" s="1">
        <v>34.804</v>
      </c>
    </row>
    <row r="457" spans="1:5">
      <c r="A457" s="1">
        <v>453</v>
      </c>
      <c r="B457" s="1">
        <v>97.80504999999999</v>
      </c>
      <c r="C457" s="1">
        <v>7.38505</v>
      </c>
      <c r="D457" s="1">
        <v>55.539</v>
      </c>
      <c r="E457" s="1">
        <v>34.881</v>
      </c>
    </row>
    <row r="458" spans="1:5">
      <c r="A458" s="1">
        <v>454</v>
      </c>
      <c r="B458" s="1">
        <v>98.14205</v>
      </c>
      <c r="C458" s="1">
        <v>7.42505</v>
      </c>
      <c r="D458" s="1">
        <v>55.759</v>
      </c>
      <c r="E458" s="1">
        <v>34.958</v>
      </c>
    </row>
    <row r="459" spans="1:5">
      <c r="A459" s="1">
        <v>455</v>
      </c>
      <c r="B459" s="1">
        <v>98.47905</v>
      </c>
      <c r="C459" s="1">
        <v>7.46505</v>
      </c>
      <c r="D459" s="1">
        <v>55.979</v>
      </c>
      <c r="E459" s="1">
        <v>35.035</v>
      </c>
    </row>
    <row r="460" spans="1:5">
      <c r="A460" s="1">
        <v>456</v>
      </c>
      <c r="B460" s="1">
        <v>98.81605</v>
      </c>
      <c r="C460" s="1">
        <v>7.50505</v>
      </c>
      <c r="D460" s="1">
        <v>56.199</v>
      </c>
      <c r="E460" s="1">
        <v>35.112</v>
      </c>
    </row>
    <row r="461" spans="1:5">
      <c r="A461" s="1">
        <v>457</v>
      </c>
      <c r="B461" s="1">
        <v>99.15304999999999</v>
      </c>
      <c r="C461" s="1">
        <v>7.54505</v>
      </c>
      <c r="D461" s="1">
        <v>56.419</v>
      </c>
      <c r="E461" s="1">
        <v>35.189</v>
      </c>
    </row>
    <row r="462" spans="1:5">
      <c r="A462" s="1">
        <v>458</v>
      </c>
      <c r="B462" s="1">
        <v>99.49005</v>
      </c>
      <c r="C462" s="1">
        <v>7.58505</v>
      </c>
      <c r="D462" s="1">
        <v>56.639</v>
      </c>
      <c r="E462" s="1">
        <v>35.266</v>
      </c>
    </row>
    <row r="463" spans="1:5">
      <c r="A463" s="1">
        <v>459</v>
      </c>
      <c r="B463" s="1">
        <v>99.82705</v>
      </c>
      <c r="C463" s="1">
        <v>7.62505</v>
      </c>
      <c r="D463" s="1">
        <v>56.859</v>
      </c>
      <c r="E463" s="1">
        <v>35.343</v>
      </c>
    </row>
    <row r="464" spans="1:5">
      <c r="A464" s="1">
        <v>460</v>
      </c>
      <c r="B464" s="1">
        <v>100.16405</v>
      </c>
      <c r="C464" s="1">
        <v>7.66505</v>
      </c>
      <c r="D464" s="1">
        <v>57.079</v>
      </c>
      <c r="E464" s="1">
        <v>35.42</v>
      </c>
    </row>
    <row r="465" spans="1:5">
      <c r="A465" s="1">
        <v>461</v>
      </c>
      <c r="B465" s="1">
        <v>100.50105</v>
      </c>
      <c r="C465" s="1">
        <v>7.70505</v>
      </c>
      <c r="D465" s="1">
        <v>57.299</v>
      </c>
      <c r="E465" s="1">
        <v>35.497</v>
      </c>
    </row>
    <row r="466" spans="1:5">
      <c r="A466" s="1">
        <v>462</v>
      </c>
      <c r="B466" s="1">
        <v>100.83805</v>
      </c>
      <c r="C466" s="1">
        <v>7.74505</v>
      </c>
      <c r="D466" s="1">
        <v>57.519</v>
      </c>
      <c r="E466" s="1">
        <v>35.574</v>
      </c>
    </row>
    <row r="467" spans="1:5">
      <c r="A467" s="1">
        <v>463</v>
      </c>
      <c r="B467" s="1">
        <v>101.17505</v>
      </c>
      <c r="C467" s="1">
        <v>7.78505</v>
      </c>
      <c r="D467" s="1">
        <v>57.739</v>
      </c>
      <c r="E467" s="1">
        <v>35.651</v>
      </c>
    </row>
    <row r="468" spans="1:5">
      <c r="A468" s="1">
        <v>464</v>
      </c>
      <c r="B468" s="1">
        <v>101.51205</v>
      </c>
      <c r="C468" s="1">
        <v>7.82505</v>
      </c>
      <c r="D468" s="1">
        <v>57.959</v>
      </c>
      <c r="E468" s="1">
        <v>35.728</v>
      </c>
    </row>
    <row r="469" spans="1:5">
      <c r="A469" s="1">
        <v>465</v>
      </c>
      <c r="B469" s="1">
        <v>101.84905</v>
      </c>
      <c r="C469" s="1">
        <v>7.86505</v>
      </c>
      <c r="D469" s="1">
        <v>58.179</v>
      </c>
      <c r="E469" s="1">
        <v>35.805</v>
      </c>
    </row>
    <row r="470" spans="1:5">
      <c r="A470" s="1">
        <v>466</v>
      </c>
      <c r="B470" s="1">
        <v>102.18605</v>
      </c>
      <c r="C470" s="1">
        <v>7.90505</v>
      </c>
      <c r="D470" s="1">
        <v>58.399</v>
      </c>
      <c r="E470" s="1">
        <v>35.882</v>
      </c>
    </row>
    <row r="471" spans="1:5">
      <c r="A471" s="1">
        <v>467</v>
      </c>
      <c r="B471" s="1">
        <v>102.52305</v>
      </c>
      <c r="C471" s="1">
        <v>7.94505</v>
      </c>
      <c r="D471" s="1">
        <v>58.619</v>
      </c>
      <c r="E471" s="1">
        <v>35.959</v>
      </c>
    </row>
    <row r="472" spans="1:5">
      <c r="A472" s="1">
        <v>468</v>
      </c>
      <c r="B472" s="1">
        <v>102.86005</v>
      </c>
      <c r="C472" s="1">
        <v>7.98505</v>
      </c>
      <c r="D472" s="1">
        <v>58.839</v>
      </c>
      <c r="E472" s="1">
        <v>36.036</v>
      </c>
    </row>
    <row r="473" spans="1:5">
      <c r="A473" s="1">
        <v>469</v>
      </c>
      <c r="B473" s="1">
        <v>103.19705</v>
      </c>
      <c r="C473" s="1">
        <v>8.02505</v>
      </c>
      <c r="D473" s="1">
        <v>59.059</v>
      </c>
      <c r="E473" s="1">
        <v>36.113</v>
      </c>
    </row>
    <row r="474" spans="1:5">
      <c r="A474" s="1">
        <v>470</v>
      </c>
      <c r="B474" s="1">
        <v>103.53405</v>
      </c>
      <c r="C474" s="1">
        <v>8.065049999999999</v>
      </c>
      <c r="D474" s="1">
        <v>59.279</v>
      </c>
      <c r="E474" s="1">
        <v>36.19</v>
      </c>
    </row>
    <row r="475" spans="1:5">
      <c r="A475" s="1">
        <v>471</v>
      </c>
      <c r="B475" s="1">
        <v>103.87105</v>
      </c>
      <c r="C475" s="1">
        <v>8.10505</v>
      </c>
      <c r="D475" s="1">
        <v>59.499</v>
      </c>
      <c r="E475" s="1">
        <v>36.267</v>
      </c>
    </row>
    <row r="476" spans="1:5">
      <c r="A476" s="1">
        <v>472</v>
      </c>
      <c r="B476" s="1">
        <v>104.20805</v>
      </c>
      <c r="C476" s="1">
        <v>8.145049999999999</v>
      </c>
      <c r="D476" s="1">
        <v>59.719</v>
      </c>
      <c r="E476" s="1">
        <v>36.344</v>
      </c>
    </row>
    <row r="477" spans="1:5">
      <c r="A477" s="1">
        <v>473</v>
      </c>
      <c r="B477" s="1">
        <v>104.54505</v>
      </c>
      <c r="C477" s="1">
        <v>8.18505</v>
      </c>
      <c r="D477" s="1">
        <v>59.939</v>
      </c>
      <c r="E477" s="1">
        <v>36.421</v>
      </c>
    </row>
    <row r="478" spans="1:5">
      <c r="A478" s="1">
        <v>474</v>
      </c>
      <c r="B478" s="1">
        <v>104.88205</v>
      </c>
      <c r="C478" s="1">
        <v>8.22505</v>
      </c>
      <c r="D478" s="1">
        <v>60.159</v>
      </c>
      <c r="E478" s="1">
        <v>36.498</v>
      </c>
    </row>
    <row r="479" spans="1:5">
      <c r="A479" s="1">
        <v>475</v>
      </c>
      <c r="B479" s="1">
        <v>105.21905</v>
      </c>
      <c r="C479" s="1">
        <v>8.26505</v>
      </c>
      <c r="D479" s="1">
        <v>60.379</v>
      </c>
      <c r="E479" s="1">
        <v>36.575</v>
      </c>
    </row>
    <row r="480" spans="1:5">
      <c r="A480" s="1">
        <v>476</v>
      </c>
      <c r="B480" s="1">
        <v>105.55605</v>
      </c>
      <c r="C480" s="1">
        <v>8.30505</v>
      </c>
      <c r="D480" s="1">
        <v>60.599</v>
      </c>
      <c r="E480" s="1">
        <v>36.652</v>
      </c>
    </row>
    <row r="481" spans="1:5">
      <c r="A481" s="1">
        <v>477</v>
      </c>
      <c r="B481" s="1">
        <v>105.89305</v>
      </c>
      <c r="C481" s="1">
        <v>8.345050000000001</v>
      </c>
      <c r="D481" s="1">
        <v>60.819</v>
      </c>
      <c r="E481" s="1">
        <v>36.729</v>
      </c>
    </row>
    <row r="482" spans="1:5">
      <c r="A482" s="1">
        <v>478</v>
      </c>
      <c r="B482" s="1">
        <v>106.23005</v>
      </c>
      <c r="C482" s="1">
        <v>8.38505</v>
      </c>
      <c r="D482" s="1">
        <v>61.039</v>
      </c>
      <c r="E482" s="1">
        <v>36.806</v>
      </c>
    </row>
    <row r="483" spans="1:5">
      <c r="A483" s="1">
        <v>479</v>
      </c>
      <c r="B483" s="1">
        <v>106.56705</v>
      </c>
      <c r="C483" s="1">
        <v>8.425050000000001</v>
      </c>
      <c r="D483" s="1">
        <v>61.259</v>
      </c>
      <c r="E483" s="1">
        <v>36.883</v>
      </c>
    </row>
    <row r="484" spans="1:5">
      <c r="A484" s="1">
        <v>480</v>
      </c>
      <c r="B484" s="1">
        <v>106.90405</v>
      </c>
      <c r="C484" s="1">
        <v>8.46505</v>
      </c>
      <c r="D484" s="1">
        <v>61.479</v>
      </c>
      <c r="E484" s="1">
        <v>36.96</v>
      </c>
    </row>
    <row r="485" spans="1:5">
      <c r="A485" s="1">
        <v>481</v>
      </c>
      <c r="B485" s="1">
        <v>107.24105</v>
      </c>
      <c r="C485" s="1">
        <v>8.505050000000001</v>
      </c>
      <c r="D485" s="1">
        <v>61.699</v>
      </c>
      <c r="E485" s="1">
        <v>37.037</v>
      </c>
    </row>
    <row r="486" spans="1:5">
      <c r="A486" s="1">
        <v>482</v>
      </c>
      <c r="B486" s="1">
        <v>107.57805</v>
      </c>
      <c r="C486" s="1">
        <v>8.54505</v>
      </c>
      <c r="D486" s="1">
        <v>61.919</v>
      </c>
      <c r="E486" s="1">
        <v>37.114</v>
      </c>
    </row>
    <row r="487" spans="1:5">
      <c r="A487" s="1">
        <v>483</v>
      </c>
      <c r="B487" s="1">
        <v>107.91505</v>
      </c>
      <c r="C487" s="1">
        <v>8.585050000000001</v>
      </c>
      <c r="D487" s="1">
        <v>62.139</v>
      </c>
      <c r="E487" s="1">
        <v>37.191</v>
      </c>
    </row>
    <row r="488" spans="1:5">
      <c r="A488" s="1">
        <v>484</v>
      </c>
      <c r="B488" s="1">
        <v>108.25205</v>
      </c>
      <c r="C488" s="1">
        <v>8.62505</v>
      </c>
      <c r="D488" s="1">
        <v>62.359</v>
      </c>
      <c r="E488" s="1">
        <v>37.268</v>
      </c>
    </row>
    <row r="489" spans="1:5">
      <c r="A489" s="1">
        <v>485</v>
      </c>
      <c r="B489" s="1">
        <v>108.58905</v>
      </c>
      <c r="C489" s="1">
        <v>8.665050000000001</v>
      </c>
      <c r="D489" s="1">
        <v>62.579</v>
      </c>
      <c r="E489" s="1">
        <v>37.345</v>
      </c>
    </row>
    <row r="490" spans="1:5">
      <c r="A490" s="1">
        <v>486</v>
      </c>
      <c r="B490" s="1">
        <v>108.92605</v>
      </c>
      <c r="C490" s="1">
        <v>8.70505</v>
      </c>
      <c r="D490" s="1">
        <v>62.799</v>
      </c>
      <c r="E490" s="1">
        <v>37.422</v>
      </c>
    </row>
    <row r="491" spans="1:5">
      <c r="A491" s="1">
        <v>487</v>
      </c>
      <c r="B491" s="1">
        <v>109.26305</v>
      </c>
      <c r="C491" s="1">
        <v>8.745050000000001</v>
      </c>
      <c r="D491" s="1">
        <v>63.019</v>
      </c>
      <c r="E491" s="1">
        <v>37.499</v>
      </c>
    </row>
    <row r="492" spans="1:5">
      <c r="A492" s="1">
        <v>488</v>
      </c>
      <c r="B492" s="1">
        <v>109.60005</v>
      </c>
      <c r="C492" s="1">
        <v>8.78505</v>
      </c>
      <c r="D492" s="1">
        <v>63.239</v>
      </c>
      <c r="E492" s="1">
        <v>37.576</v>
      </c>
    </row>
    <row r="493" spans="1:5">
      <c r="A493" s="1">
        <v>489</v>
      </c>
      <c r="B493" s="1">
        <v>109.93705</v>
      </c>
      <c r="C493" s="1">
        <v>8.825049999999999</v>
      </c>
      <c r="D493" s="1">
        <v>63.459</v>
      </c>
      <c r="E493" s="1">
        <v>37.653</v>
      </c>
    </row>
    <row r="494" spans="1:5">
      <c r="A494" s="1">
        <v>490</v>
      </c>
      <c r="B494" s="1">
        <v>110.27405</v>
      </c>
      <c r="C494" s="1">
        <v>8.86505</v>
      </c>
      <c r="D494" s="1">
        <v>63.679</v>
      </c>
      <c r="E494" s="1">
        <v>37.73</v>
      </c>
    </row>
    <row r="495" spans="1:5">
      <c r="A495" s="1">
        <v>491</v>
      </c>
      <c r="B495" s="1">
        <v>110.61105</v>
      </c>
      <c r="C495" s="1">
        <v>8.905049999999999</v>
      </c>
      <c r="D495" s="1">
        <v>63.899</v>
      </c>
      <c r="E495" s="1">
        <v>37.807</v>
      </c>
    </row>
    <row r="496" spans="1:5">
      <c r="A496" s="1">
        <v>492</v>
      </c>
      <c r="B496" s="1">
        <v>110.94805</v>
      </c>
      <c r="C496" s="1">
        <v>8.94505</v>
      </c>
      <c r="D496" s="1">
        <v>64.119</v>
      </c>
      <c r="E496" s="1">
        <v>37.884</v>
      </c>
    </row>
    <row r="497" spans="1:5">
      <c r="A497" s="1">
        <v>493</v>
      </c>
      <c r="B497" s="1">
        <v>111.28505</v>
      </c>
      <c r="C497" s="1">
        <v>8.985049999999999</v>
      </c>
      <c r="D497" s="1">
        <v>64.339</v>
      </c>
      <c r="E497" s="1">
        <v>37.961</v>
      </c>
    </row>
    <row r="498" spans="1:5">
      <c r="A498" s="1">
        <v>494</v>
      </c>
      <c r="B498" s="1">
        <v>111.62205</v>
      </c>
      <c r="C498" s="1">
        <v>9.02505</v>
      </c>
      <c r="D498" s="1">
        <v>64.559</v>
      </c>
      <c r="E498" s="1">
        <v>38.038</v>
      </c>
    </row>
    <row r="499" spans="1:5">
      <c r="A499" s="1">
        <v>495</v>
      </c>
      <c r="B499" s="1">
        <v>111.95905</v>
      </c>
      <c r="C499" s="1">
        <v>9.065049999999999</v>
      </c>
      <c r="D499" s="1">
        <v>64.779</v>
      </c>
      <c r="E499" s="1">
        <v>38.115</v>
      </c>
    </row>
    <row r="500" spans="1:5">
      <c r="A500" s="1">
        <v>496</v>
      </c>
      <c r="B500" s="1">
        <v>112.29605</v>
      </c>
      <c r="C500" s="1">
        <v>9.10505</v>
      </c>
      <c r="D500" s="1">
        <v>64.999</v>
      </c>
      <c r="E500" s="1">
        <v>38.192</v>
      </c>
    </row>
    <row r="501" spans="1:5">
      <c r="A501" s="1">
        <v>497</v>
      </c>
      <c r="B501" s="1">
        <v>112.63305</v>
      </c>
      <c r="C501" s="1">
        <v>9.145049999999999</v>
      </c>
      <c r="D501" s="1">
        <v>65.21899999999999</v>
      </c>
      <c r="E501" s="1">
        <v>38.269</v>
      </c>
    </row>
    <row r="502" spans="1:5">
      <c r="A502" s="1">
        <v>498</v>
      </c>
      <c r="B502" s="1">
        <v>112.97005</v>
      </c>
      <c r="C502" s="1">
        <v>9.18505</v>
      </c>
      <c r="D502" s="1">
        <v>65.43899999999999</v>
      </c>
      <c r="E502" s="1">
        <v>38.346</v>
      </c>
    </row>
    <row r="503" spans="1:5">
      <c r="A503" s="1">
        <v>499</v>
      </c>
      <c r="B503" s="1">
        <v>113.30705</v>
      </c>
      <c r="C503" s="1">
        <v>9.22505</v>
      </c>
      <c r="D503" s="1">
        <v>65.65900000000001</v>
      </c>
      <c r="E503" s="1">
        <v>38.423</v>
      </c>
    </row>
    <row r="504" spans="1:5">
      <c r="A504" s="1">
        <v>500</v>
      </c>
      <c r="B504" s="1">
        <v>113.64405</v>
      </c>
      <c r="C504" s="1">
        <v>9.26505</v>
      </c>
      <c r="D504" s="1">
        <v>65.879</v>
      </c>
      <c r="E504" s="1">
        <v>38.5</v>
      </c>
    </row>
    <row r="505" spans="1:5">
      <c r="A505" s="1">
        <v>501</v>
      </c>
      <c r="B505" s="1">
        <v>113.98105</v>
      </c>
      <c r="C505" s="1">
        <v>9.30505</v>
      </c>
      <c r="D505" s="1">
        <v>66.099</v>
      </c>
      <c r="E505" s="1">
        <v>38.577</v>
      </c>
    </row>
    <row r="506" spans="1:5">
      <c r="A506" s="1">
        <v>502</v>
      </c>
      <c r="B506" s="1">
        <v>114.31805</v>
      </c>
      <c r="C506" s="1">
        <v>9.345050000000001</v>
      </c>
      <c r="D506" s="1">
        <v>66.319</v>
      </c>
      <c r="E506" s="1">
        <v>38.654</v>
      </c>
    </row>
    <row r="507" spans="1:5">
      <c r="A507" s="1">
        <v>503</v>
      </c>
      <c r="B507" s="1">
        <v>114.65505</v>
      </c>
      <c r="C507" s="1">
        <v>9.38505</v>
      </c>
      <c r="D507" s="1">
        <v>66.539</v>
      </c>
      <c r="E507" s="1">
        <v>38.731</v>
      </c>
    </row>
    <row r="508" spans="1:5">
      <c r="A508" s="1">
        <v>504</v>
      </c>
      <c r="B508" s="1">
        <v>114.99205</v>
      </c>
      <c r="C508" s="1">
        <v>9.425050000000001</v>
      </c>
      <c r="D508" s="1">
        <v>66.759</v>
      </c>
      <c r="E508" s="1">
        <v>38.808</v>
      </c>
    </row>
    <row r="509" spans="1:5">
      <c r="A509" s="1">
        <v>505</v>
      </c>
      <c r="B509" s="1">
        <v>115.32905</v>
      </c>
      <c r="C509" s="1">
        <v>9.46505</v>
      </c>
      <c r="D509" s="1">
        <v>66.979</v>
      </c>
      <c r="E509" s="1">
        <v>38.885</v>
      </c>
    </row>
    <row r="510" spans="1:5">
      <c r="A510" s="1">
        <v>506</v>
      </c>
      <c r="B510" s="1">
        <v>115.66605</v>
      </c>
      <c r="C510" s="1">
        <v>9.505050000000001</v>
      </c>
      <c r="D510" s="1">
        <v>67.199</v>
      </c>
      <c r="E510" s="1">
        <v>38.962</v>
      </c>
    </row>
    <row r="511" spans="1:5">
      <c r="A511" s="1">
        <v>507</v>
      </c>
      <c r="B511" s="1">
        <v>116.00305</v>
      </c>
      <c r="C511" s="1">
        <v>9.54505</v>
      </c>
      <c r="D511" s="1">
        <v>67.419</v>
      </c>
      <c r="E511" s="1">
        <v>39.039</v>
      </c>
    </row>
    <row r="512" spans="1:5">
      <c r="A512" s="1">
        <v>508</v>
      </c>
      <c r="B512" s="1">
        <v>116.34005</v>
      </c>
      <c r="C512" s="1">
        <v>9.585050000000001</v>
      </c>
      <c r="D512" s="1">
        <v>67.639</v>
      </c>
      <c r="E512" s="1">
        <v>39.116</v>
      </c>
    </row>
    <row r="513" spans="1:5">
      <c r="A513" s="1">
        <v>509</v>
      </c>
      <c r="B513" s="1">
        <v>116.67705</v>
      </c>
      <c r="C513" s="1">
        <v>9.62505</v>
      </c>
      <c r="D513" s="1">
        <v>67.85899999999999</v>
      </c>
      <c r="E513" s="1">
        <v>39.193</v>
      </c>
    </row>
    <row r="514" spans="1:5">
      <c r="A514" s="1">
        <v>510</v>
      </c>
      <c r="B514" s="1">
        <v>117.01405</v>
      </c>
      <c r="C514" s="1">
        <v>9.665050000000001</v>
      </c>
      <c r="D514" s="1">
        <v>68.07899999999999</v>
      </c>
      <c r="E514" s="1">
        <v>39.27</v>
      </c>
    </row>
    <row r="515" spans="1:5">
      <c r="A515" s="1">
        <v>511</v>
      </c>
      <c r="B515" s="1">
        <v>117.35105</v>
      </c>
      <c r="C515" s="1">
        <v>9.70505</v>
      </c>
      <c r="D515" s="1">
        <v>68.29900000000001</v>
      </c>
      <c r="E515" s="1">
        <v>39.347</v>
      </c>
    </row>
    <row r="516" spans="1:5">
      <c r="A516" s="1">
        <v>512</v>
      </c>
      <c r="B516" s="1">
        <v>117.68805</v>
      </c>
      <c r="C516" s="1">
        <v>9.745050000000001</v>
      </c>
      <c r="D516" s="1">
        <v>68.51900000000001</v>
      </c>
      <c r="E516" s="1">
        <v>39.424</v>
      </c>
    </row>
    <row r="517" spans="1:5">
      <c r="A517" s="1">
        <v>513</v>
      </c>
      <c r="B517" s="1">
        <v>118.02505</v>
      </c>
      <c r="C517" s="1">
        <v>9.78505</v>
      </c>
      <c r="D517" s="1">
        <v>68.739</v>
      </c>
      <c r="E517" s="1">
        <v>39.501</v>
      </c>
    </row>
    <row r="518" spans="1:5">
      <c r="A518" s="1">
        <v>514</v>
      </c>
      <c r="B518" s="1">
        <v>118.36205</v>
      </c>
      <c r="C518" s="1">
        <v>9.825049999999999</v>
      </c>
      <c r="D518" s="1">
        <v>68.959</v>
      </c>
      <c r="E518" s="1">
        <v>39.578</v>
      </c>
    </row>
    <row r="519" spans="1:5">
      <c r="A519" s="1">
        <v>515</v>
      </c>
      <c r="B519" s="1">
        <v>118.69905</v>
      </c>
      <c r="C519" s="1">
        <v>9.86505</v>
      </c>
      <c r="D519" s="1">
        <v>69.179</v>
      </c>
      <c r="E519" s="1">
        <v>39.655</v>
      </c>
    </row>
    <row r="520" spans="1:5">
      <c r="A520" s="1">
        <v>516</v>
      </c>
      <c r="B520" s="1">
        <v>119.03605</v>
      </c>
      <c r="C520" s="1">
        <v>9.905049999999999</v>
      </c>
      <c r="D520" s="1">
        <v>69.399</v>
      </c>
      <c r="E520" s="1">
        <v>39.732</v>
      </c>
    </row>
    <row r="521" spans="1:5">
      <c r="A521" s="1">
        <v>517</v>
      </c>
      <c r="B521" s="1">
        <v>119.37305</v>
      </c>
      <c r="C521" s="1">
        <v>9.94505</v>
      </c>
      <c r="D521" s="1">
        <v>69.619</v>
      </c>
      <c r="E521" s="1">
        <v>39.809</v>
      </c>
    </row>
    <row r="522" spans="1:5">
      <c r="A522" s="1">
        <v>518</v>
      </c>
      <c r="B522" s="1">
        <v>119.71005</v>
      </c>
      <c r="C522" s="1">
        <v>9.985049999999999</v>
      </c>
      <c r="D522" s="1">
        <v>69.839</v>
      </c>
      <c r="E522" s="1">
        <v>39.886</v>
      </c>
    </row>
    <row r="523" spans="1:5">
      <c r="A523" s="1">
        <v>519</v>
      </c>
      <c r="B523" s="1">
        <v>120.04705</v>
      </c>
      <c r="C523" s="1">
        <v>10.02505</v>
      </c>
      <c r="D523" s="1">
        <v>70.059</v>
      </c>
      <c r="E523" s="1">
        <v>39.963</v>
      </c>
    </row>
    <row r="524" spans="1:5">
      <c r="A524" s="1">
        <v>520</v>
      </c>
      <c r="B524" s="1">
        <v>120.38405</v>
      </c>
      <c r="C524" s="1">
        <v>10.06505</v>
      </c>
      <c r="D524" s="1">
        <v>70.279</v>
      </c>
      <c r="E524" s="1">
        <v>40.04</v>
      </c>
    </row>
    <row r="525" spans="1:5">
      <c r="A525" s="1">
        <v>521</v>
      </c>
      <c r="B525" s="1">
        <v>120.72105</v>
      </c>
      <c r="C525" s="1">
        <v>10.10505</v>
      </c>
      <c r="D525" s="1">
        <v>70.499</v>
      </c>
      <c r="E525" s="1">
        <v>40.117</v>
      </c>
    </row>
    <row r="526" spans="1:5">
      <c r="A526" s="1">
        <v>522</v>
      </c>
      <c r="B526" s="1">
        <v>121.05805</v>
      </c>
      <c r="C526" s="1">
        <v>10.14505</v>
      </c>
      <c r="D526" s="1">
        <v>70.71899999999999</v>
      </c>
      <c r="E526" s="1">
        <v>40.194</v>
      </c>
    </row>
    <row r="527" spans="1:5">
      <c r="A527" s="1">
        <v>523</v>
      </c>
      <c r="B527" s="1">
        <v>121.39505</v>
      </c>
      <c r="C527" s="1">
        <v>10.18505</v>
      </c>
      <c r="D527" s="1">
        <v>70.93899999999999</v>
      </c>
      <c r="E527" s="1">
        <v>40.271</v>
      </c>
    </row>
    <row r="528" spans="1:5">
      <c r="A528" s="1">
        <v>524</v>
      </c>
      <c r="B528" s="1">
        <v>121.73205</v>
      </c>
      <c r="C528" s="1">
        <v>10.22505</v>
      </c>
      <c r="D528" s="1">
        <v>71.15900000000001</v>
      </c>
      <c r="E528" s="1">
        <v>40.348</v>
      </c>
    </row>
    <row r="529" spans="1:5">
      <c r="A529" s="1">
        <v>525</v>
      </c>
      <c r="B529" s="1">
        <v>122.06905</v>
      </c>
      <c r="C529" s="1">
        <v>10.26505</v>
      </c>
      <c r="D529" s="1">
        <v>71.379</v>
      </c>
      <c r="E529" s="1">
        <v>40.425</v>
      </c>
    </row>
    <row r="530" spans="1:5">
      <c r="A530" s="1">
        <v>526</v>
      </c>
      <c r="B530" s="1">
        <v>122.40605</v>
      </c>
      <c r="C530" s="1">
        <v>10.30505</v>
      </c>
      <c r="D530" s="1">
        <v>71.599</v>
      </c>
      <c r="E530" s="1">
        <v>40.502</v>
      </c>
    </row>
    <row r="531" spans="1:5">
      <c r="A531" s="1">
        <v>527</v>
      </c>
      <c r="B531" s="1">
        <v>122.74305</v>
      </c>
      <c r="C531" s="1">
        <v>10.34505</v>
      </c>
      <c r="D531" s="1">
        <v>71.819</v>
      </c>
      <c r="E531" s="1">
        <v>40.579</v>
      </c>
    </row>
    <row r="532" spans="1:5">
      <c r="A532" s="1">
        <v>528</v>
      </c>
      <c r="B532" s="1">
        <v>123.08005</v>
      </c>
      <c r="C532" s="1">
        <v>10.38505</v>
      </c>
      <c r="D532" s="1">
        <v>72.039</v>
      </c>
      <c r="E532" s="1">
        <v>40.656</v>
      </c>
    </row>
    <row r="533" spans="1:5">
      <c r="A533" s="1">
        <v>529</v>
      </c>
      <c r="B533" s="1">
        <v>123.41705</v>
      </c>
      <c r="C533" s="1">
        <v>10.42505</v>
      </c>
      <c r="D533" s="1">
        <v>72.259</v>
      </c>
      <c r="E533" s="1">
        <v>40.733</v>
      </c>
    </row>
    <row r="534" spans="1:5">
      <c r="A534" s="1">
        <v>530</v>
      </c>
      <c r="B534" s="1">
        <v>123.75405</v>
      </c>
      <c r="C534" s="1">
        <v>10.46505</v>
      </c>
      <c r="D534" s="1">
        <v>72.479</v>
      </c>
      <c r="E534" s="1">
        <v>40.81</v>
      </c>
    </row>
    <row r="535" spans="1:5">
      <c r="A535" s="1">
        <v>531</v>
      </c>
      <c r="B535" s="1">
        <v>124.09105</v>
      </c>
      <c r="C535" s="1">
        <v>10.50505</v>
      </c>
      <c r="D535" s="1">
        <v>72.699</v>
      </c>
      <c r="E535" s="1">
        <v>40.887</v>
      </c>
    </row>
    <row r="536" spans="1:5">
      <c r="A536" s="1">
        <v>532</v>
      </c>
      <c r="B536" s="1">
        <v>124.42805</v>
      </c>
      <c r="C536" s="1">
        <v>10.54505</v>
      </c>
      <c r="D536" s="1">
        <v>72.919</v>
      </c>
      <c r="E536" s="1">
        <v>40.964</v>
      </c>
    </row>
    <row r="537" spans="1:5">
      <c r="A537" s="1">
        <v>533</v>
      </c>
      <c r="B537" s="1">
        <v>124.76505</v>
      </c>
      <c r="C537" s="1">
        <v>10.58505</v>
      </c>
      <c r="D537" s="1">
        <v>73.139</v>
      </c>
      <c r="E537" s="1">
        <v>41.041</v>
      </c>
    </row>
    <row r="538" spans="1:5">
      <c r="A538" s="1">
        <v>534</v>
      </c>
      <c r="B538" s="1">
        <v>125.10205</v>
      </c>
      <c r="C538" s="1">
        <v>10.62505</v>
      </c>
      <c r="D538" s="1">
        <v>73.35899999999999</v>
      </c>
      <c r="E538" s="1">
        <v>41.118</v>
      </c>
    </row>
    <row r="539" spans="1:5">
      <c r="A539" s="1">
        <v>535</v>
      </c>
      <c r="B539" s="1">
        <v>125.43905</v>
      </c>
      <c r="C539" s="1">
        <v>10.66505</v>
      </c>
      <c r="D539" s="1">
        <v>73.57899999999999</v>
      </c>
      <c r="E539" s="1">
        <v>41.195</v>
      </c>
    </row>
    <row r="540" spans="1:5">
      <c r="A540" s="1">
        <v>536</v>
      </c>
      <c r="B540" s="1">
        <v>125.77605</v>
      </c>
      <c r="C540" s="1">
        <v>10.70505</v>
      </c>
      <c r="D540" s="1">
        <v>73.79900000000001</v>
      </c>
      <c r="E540" s="1">
        <v>41.272</v>
      </c>
    </row>
    <row r="541" spans="1:5">
      <c r="A541" s="1">
        <v>537</v>
      </c>
      <c r="B541" s="1">
        <v>126.11305</v>
      </c>
      <c r="C541" s="1">
        <v>10.74505</v>
      </c>
      <c r="D541" s="1">
        <v>74.01900000000001</v>
      </c>
      <c r="E541" s="1">
        <v>41.349</v>
      </c>
    </row>
    <row r="542" spans="1:5">
      <c r="A542" s="1">
        <v>538</v>
      </c>
      <c r="B542" s="1">
        <v>126.45005</v>
      </c>
      <c r="C542" s="1">
        <v>10.78505</v>
      </c>
      <c r="D542" s="1">
        <v>74.239</v>
      </c>
      <c r="E542" s="1">
        <v>41.426</v>
      </c>
    </row>
    <row r="543" spans="1:5">
      <c r="A543" s="1">
        <v>539</v>
      </c>
      <c r="B543" s="1">
        <v>126.78705</v>
      </c>
      <c r="C543" s="1">
        <v>10.82505</v>
      </c>
      <c r="D543" s="1">
        <v>74.459</v>
      </c>
      <c r="E543" s="1">
        <v>41.503</v>
      </c>
    </row>
    <row r="544" spans="1:5">
      <c r="A544" s="1">
        <v>540</v>
      </c>
      <c r="B544" s="1">
        <v>127.12405</v>
      </c>
      <c r="C544" s="1">
        <v>10.86505</v>
      </c>
      <c r="D544" s="1">
        <v>74.679</v>
      </c>
      <c r="E544" s="1">
        <v>41.58</v>
      </c>
    </row>
    <row r="545" spans="1:5">
      <c r="A545" s="1">
        <v>541</v>
      </c>
      <c r="B545" s="1">
        <v>127.46105</v>
      </c>
      <c r="C545" s="1">
        <v>10.90505</v>
      </c>
      <c r="D545" s="1">
        <v>74.899</v>
      </c>
      <c r="E545" s="1">
        <v>41.657</v>
      </c>
    </row>
    <row r="546" spans="1:5">
      <c r="A546" s="1">
        <v>542</v>
      </c>
      <c r="B546" s="1">
        <v>127.79805</v>
      </c>
      <c r="C546" s="1">
        <v>10.94505</v>
      </c>
      <c r="D546" s="1">
        <v>75.119</v>
      </c>
      <c r="E546" s="1">
        <v>41.734</v>
      </c>
    </row>
    <row r="547" spans="1:5">
      <c r="A547" s="1">
        <v>543</v>
      </c>
      <c r="B547" s="1">
        <v>128.13505</v>
      </c>
      <c r="C547" s="1">
        <v>10.98505</v>
      </c>
      <c r="D547" s="1">
        <v>75.339</v>
      </c>
      <c r="E547" s="1">
        <v>41.811</v>
      </c>
    </row>
    <row r="548" spans="1:5">
      <c r="A548" s="1">
        <v>544</v>
      </c>
      <c r="B548" s="1">
        <v>128.47205</v>
      </c>
      <c r="C548" s="1">
        <v>11.02505</v>
      </c>
      <c r="D548" s="1">
        <v>75.559</v>
      </c>
      <c r="E548" s="1">
        <v>41.888</v>
      </c>
    </row>
    <row r="549" spans="1:5">
      <c r="A549" s="1">
        <v>545</v>
      </c>
      <c r="B549" s="1">
        <v>128.80905</v>
      </c>
      <c r="C549" s="1">
        <v>11.06505</v>
      </c>
      <c r="D549" s="1">
        <v>75.779</v>
      </c>
      <c r="E549" s="1">
        <v>41.965</v>
      </c>
    </row>
    <row r="550" spans="1:5">
      <c r="A550" s="1">
        <v>546</v>
      </c>
      <c r="B550" s="1">
        <v>129.14605</v>
      </c>
      <c r="C550" s="1">
        <v>11.10505</v>
      </c>
      <c r="D550" s="1">
        <v>75.999</v>
      </c>
      <c r="E550" s="1">
        <v>42.042</v>
      </c>
    </row>
    <row r="551" spans="1:5">
      <c r="A551" s="1">
        <v>547</v>
      </c>
      <c r="B551" s="1">
        <v>129.48305</v>
      </c>
      <c r="C551" s="1">
        <v>11.14505</v>
      </c>
      <c r="D551" s="1">
        <v>76.21899999999999</v>
      </c>
      <c r="E551" s="1">
        <v>42.119</v>
      </c>
    </row>
    <row r="552" spans="1:5">
      <c r="A552" s="1">
        <v>548</v>
      </c>
      <c r="B552" s="1">
        <v>129.82005</v>
      </c>
      <c r="C552" s="1">
        <v>11.18505</v>
      </c>
      <c r="D552" s="1">
        <v>76.43899999999999</v>
      </c>
      <c r="E552" s="1">
        <v>42.196</v>
      </c>
    </row>
    <row r="553" spans="1:5">
      <c r="A553" s="1">
        <v>549</v>
      </c>
      <c r="B553" s="1">
        <v>130.15705</v>
      </c>
      <c r="C553" s="1">
        <v>11.22505</v>
      </c>
      <c r="D553" s="1">
        <v>76.65900000000001</v>
      </c>
      <c r="E553" s="1">
        <v>42.273</v>
      </c>
    </row>
    <row r="554" spans="1:5">
      <c r="A554" s="1">
        <v>550</v>
      </c>
      <c r="B554" s="1">
        <v>130.49405</v>
      </c>
      <c r="C554" s="1">
        <v>11.26505</v>
      </c>
      <c r="D554" s="1">
        <v>76.879</v>
      </c>
      <c r="E554" s="1">
        <v>42.35</v>
      </c>
    </row>
    <row r="555" spans="1:5">
      <c r="A555" s="1">
        <v>551</v>
      </c>
      <c r="B555" s="1">
        <v>130.83105</v>
      </c>
      <c r="C555" s="1">
        <v>11.30505</v>
      </c>
      <c r="D555" s="1">
        <v>77.099</v>
      </c>
      <c r="E555" s="1">
        <v>42.427</v>
      </c>
    </row>
    <row r="556" spans="1:5">
      <c r="A556" s="1">
        <v>552</v>
      </c>
      <c r="B556" s="1">
        <v>131.16805</v>
      </c>
      <c r="C556" s="1">
        <v>11.34505</v>
      </c>
      <c r="D556" s="1">
        <v>77.319</v>
      </c>
      <c r="E556" s="1">
        <v>42.504</v>
      </c>
    </row>
    <row r="557" spans="1:5">
      <c r="A557" s="1">
        <v>553</v>
      </c>
      <c r="B557" s="1">
        <v>131.50505</v>
      </c>
      <c r="C557" s="1">
        <v>11.38505</v>
      </c>
      <c r="D557" s="1">
        <v>77.539</v>
      </c>
      <c r="E557" s="1">
        <v>42.581</v>
      </c>
    </row>
    <row r="558" spans="1:5">
      <c r="A558" s="1">
        <v>554</v>
      </c>
      <c r="B558" s="1">
        <v>131.84205</v>
      </c>
      <c r="C558" s="1">
        <v>11.42505</v>
      </c>
      <c r="D558" s="1">
        <v>77.759</v>
      </c>
      <c r="E558" s="1">
        <v>42.658</v>
      </c>
    </row>
    <row r="559" spans="1:5">
      <c r="A559" s="1">
        <v>555</v>
      </c>
      <c r="B559" s="1">
        <v>132.17905</v>
      </c>
      <c r="C559" s="1">
        <v>11.46505</v>
      </c>
      <c r="D559" s="1">
        <v>77.979</v>
      </c>
      <c r="E559" s="1">
        <v>42.735</v>
      </c>
    </row>
    <row r="560" spans="1:5">
      <c r="A560" s="1">
        <v>556</v>
      </c>
      <c r="B560" s="1">
        <v>132.51605</v>
      </c>
      <c r="C560" s="1">
        <v>11.50505</v>
      </c>
      <c r="D560" s="1">
        <v>78.199</v>
      </c>
      <c r="E560" s="1">
        <v>42.812</v>
      </c>
    </row>
    <row r="561" spans="1:5">
      <c r="A561" s="1">
        <v>557</v>
      </c>
      <c r="B561" s="1">
        <v>132.85305</v>
      </c>
      <c r="C561" s="1">
        <v>11.54505</v>
      </c>
      <c r="D561" s="1">
        <v>78.419</v>
      </c>
      <c r="E561" s="1">
        <v>42.889</v>
      </c>
    </row>
    <row r="562" spans="1:5">
      <c r="A562" s="1">
        <v>558</v>
      </c>
      <c r="B562" s="1">
        <v>133.19005</v>
      </c>
      <c r="C562" s="1">
        <v>11.58505</v>
      </c>
      <c r="D562" s="1">
        <v>78.639</v>
      </c>
      <c r="E562" s="1">
        <v>42.966</v>
      </c>
    </row>
    <row r="563" spans="1:5">
      <c r="A563" s="1">
        <v>559</v>
      </c>
      <c r="B563" s="1">
        <v>133.52705</v>
      </c>
      <c r="C563" s="1">
        <v>11.62505</v>
      </c>
      <c r="D563" s="1">
        <v>78.85899999999999</v>
      </c>
      <c r="E563" s="1">
        <v>43.043</v>
      </c>
    </row>
    <row r="564" spans="1:5">
      <c r="A564" s="1">
        <v>560</v>
      </c>
      <c r="B564" s="1">
        <v>133.86405</v>
      </c>
      <c r="C564" s="1">
        <v>11.66505</v>
      </c>
      <c r="D564" s="1">
        <v>79.07899999999999</v>
      </c>
      <c r="E564" s="1">
        <v>43.12</v>
      </c>
    </row>
    <row r="565" spans="1:5">
      <c r="A565" s="1">
        <v>561</v>
      </c>
      <c r="B565" s="1">
        <v>134.20105</v>
      </c>
      <c r="C565" s="1">
        <v>11.70505</v>
      </c>
      <c r="D565" s="1">
        <v>79.29900000000001</v>
      </c>
      <c r="E565" s="1">
        <v>43.197</v>
      </c>
    </row>
    <row r="566" spans="1:5">
      <c r="A566" s="1">
        <v>562</v>
      </c>
      <c r="B566" s="1">
        <v>134.53805</v>
      </c>
      <c r="C566" s="1">
        <v>11.74505</v>
      </c>
      <c r="D566" s="1">
        <v>79.51900000000001</v>
      </c>
      <c r="E566" s="1">
        <v>43.274</v>
      </c>
    </row>
    <row r="567" spans="1:5">
      <c r="A567" s="1">
        <v>563</v>
      </c>
      <c r="B567" s="1">
        <v>134.87505</v>
      </c>
      <c r="C567" s="1">
        <v>11.78505</v>
      </c>
      <c r="D567" s="1">
        <v>79.739</v>
      </c>
      <c r="E567" s="1">
        <v>43.351</v>
      </c>
    </row>
    <row r="568" spans="1:5">
      <c r="A568" s="1">
        <v>564</v>
      </c>
      <c r="B568" s="1">
        <v>135.21205</v>
      </c>
      <c r="C568" s="1">
        <v>11.82505</v>
      </c>
      <c r="D568" s="1">
        <v>79.959</v>
      </c>
      <c r="E568" s="1">
        <v>43.428</v>
      </c>
    </row>
    <row r="569" spans="1:5">
      <c r="A569" s="1">
        <v>565</v>
      </c>
      <c r="B569" s="1">
        <v>135.54905</v>
      </c>
      <c r="C569" s="1">
        <v>11.86505</v>
      </c>
      <c r="D569" s="1">
        <v>80.179</v>
      </c>
      <c r="E569" s="1">
        <v>43.505</v>
      </c>
    </row>
    <row r="570" spans="1:5">
      <c r="A570" s="1">
        <v>566</v>
      </c>
      <c r="B570" s="1">
        <v>135.88605</v>
      </c>
      <c r="C570" s="1">
        <v>11.90505</v>
      </c>
      <c r="D570" s="1">
        <v>80.399</v>
      </c>
      <c r="E570" s="1">
        <v>43.582</v>
      </c>
    </row>
    <row r="571" spans="1:5">
      <c r="A571" s="1">
        <v>567</v>
      </c>
      <c r="B571" s="1">
        <v>136.22305</v>
      </c>
      <c r="C571" s="1">
        <v>11.94505</v>
      </c>
      <c r="D571" s="1">
        <v>80.619</v>
      </c>
      <c r="E571" s="1">
        <v>43.659</v>
      </c>
    </row>
    <row r="572" spans="1:5">
      <c r="A572" s="1">
        <v>568</v>
      </c>
      <c r="B572" s="1">
        <v>136.56005</v>
      </c>
      <c r="C572" s="1">
        <v>11.98505</v>
      </c>
      <c r="D572" s="1">
        <v>80.839</v>
      </c>
      <c r="E572" s="1">
        <v>43.736</v>
      </c>
    </row>
    <row r="573" spans="1:5">
      <c r="A573" s="1">
        <v>569</v>
      </c>
      <c r="B573" s="1">
        <v>136.89705</v>
      </c>
      <c r="C573" s="1">
        <v>12.02505</v>
      </c>
      <c r="D573" s="1">
        <v>81.059</v>
      </c>
      <c r="E573" s="1">
        <v>43.813</v>
      </c>
    </row>
    <row r="574" spans="1:5">
      <c r="A574" s="1">
        <v>570</v>
      </c>
      <c r="B574" s="1">
        <v>137.23405</v>
      </c>
      <c r="C574" s="1">
        <v>12.06505</v>
      </c>
      <c r="D574" s="1">
        <v>81.279</v>
      </c>
      <c r="E574" s="1">
        <v>43.89</v>
      </c>
    </row>
    <row r="575" spans="1:5">
      <c r="A575" s="1">
        <v>571</v>
      </c>
      <c r="B575" s="1">
        <v>137.57105</v>
      </c>
      <c r="C575" s="1">
        <v>12.10505</v>
      </c>
      <c r="D575" s="1">
        <v>81.499</v>
      </c>
      <c r="E575" s="1">
        <v>43.967</v>
      </c>
    </row>
    <row r="576" spans="1:5">
      <c r="A576" s="1">
        <v>572</v>
      </c>
      <c r="B576" s="1">
        <v>137.90805</v>
      </c>
      <c r="C576" s="1">
        <v>12.14505</v>
      </c>
      <c r="D576" s="1">
        <v>81.71899999999999</v>
      </c>
      <c r="E576" s="1">
        <v>44.044</v>
      </c>
    </row>
    <row r="577" spans="1:5">
      <c r="A577" s="1">
        <v>573</v>
      </c>
      <c r="B577" s="1">
        <v>138.24505</v>
      </c>
      <c r="C577" s="1">
        <v>12.18505</v>
      </c>
      <c r="D577" s="1">
        <v>81.93899999999999</v>
      </c>
      <c r="E577" s="1">
        <v>44.121</v>
      </c>
    </row>
    <row r="578" spans="1:5">
      <c r="A578" s="1">
        <v>574</v>
      </c>
      <c r="B578" s="1">
        <v>138.58205</v>
      </c>
      <c r="C578" s="1">
        <v>12.22505</v>
      </c>
      <c r="D578" s="1">
        <v>82.15900000000001</v>
      </c>
      <c r="E578" s="1">
        <v>44.198</v>
      </c>
    </row>
    <row r="579" spans="1:5">
      <c r="A579" s="1">
        <v>575</v>
      </c>
      <c r="B579" s="1">
        <v>138.91905</v>
      </c>
      <c r="C579" s="1">
        <v>12.26505</v>
      </c>
      <c r="D579" s="1">
        <v>82.379</v>
      </c>
      <c r="E579" s="1">
        <v>44.275</v>
      </c>
    </row>
    <row r="580" spans="1:5">
      <c r="A580" s="1">
        <v>576</v>
      </c>
      <c r="B580" s="1">
        <v>139.25605</v>
      </c>
      <c r="C580" s="1">
        <v>12.30505</v>
      </c>
      <c r="D580" s="1">
        <v>82.599</v>
      </c>
      <c r="E580" s="1">
        <v>44.352</v>
      </c>
    </row>
    <row r="581" spans="1:5">
      <c r="A581" s="1">
        <v>577</v>
      </c>
      <c r="B581" s="1">
        <v>139.59305</v>
      </c>
      <c r="C581" s="1">
        <v>12.34505</v>
      </c>
      <c r="D581" s="1">
        <v>82.819</v>
      </c>
      <c r="E581" s="1">
        <v>44.429</v>
      </c>
    </row>
    <row r="582" spans="1:5">
      <c r="A582" s="1">
        <v>578</v>
      </c>
      <c r="B582" s="1">
        <v>139.93005</v>
      </c>
      <c r="C582" s="1">
        <v>12.38505</v>
      </c>
      <c r="D582" s="1">
        <v>83.039</v>
      </c>
      <c r="E582" s="1">
        <v>44.506</v>
      </c>
    </row>
    <row r="583" spans="1:5">
      <c r="A583" s="1">
        <v>579</v>
      </c>
      <c r="B583" s="1">
        <v>140.26705</v>
      </c>
      <c r="C583" s="1">
        <v>12.42505</v>
      </c>
      <c r="D583" s="1">
        <v>83.259</v>
      </c>
      <c r="E583" s="1">
        <v>44.583</v>
      </c>
    </row>
    <row r="584" spans="1:5">
      <c r="A584" s="1">
        <v>580</v>
      </c>
      <c r="B584" s="1">
        <v>140.60405</v>
      </c>
      <c r="C584" s="1">
        <v>12.46505</v>
      </c>
      <c r="D584" s="1">
        <v>83.479</v>
      </c>
      <c r="E584" s="1">
        <v>44.66</v>
      </c>
    </row>
    <row r="585" spans="1:5">
      <c r="A585" s="1">
        <v>581</v>
      </c>
      <c r="B585" s="1">
        <v>140.94105</v>
      </c>
      <c r="C585" s="1">
        <v>12.50505</v>
      </c>
      <c r="D585" s="1">
        <v>83.699</v>
      </c>
      <c r="E585" s="1">
        <v>44.737</v>
      </c>
    </row>
    <row r="586" spans="1:5">
      <c r="A586" s="1">
        <v>582</v>
      </c>
      <c r="B586" s="1">
        <v>141.27805</v>
      </c>
      <c r="C586" s="1">
        <v>12.54505</v>
      </c>
      <c r="D586" s="1">
        <v>83.919</v>
      </c>
      <c r="E586" s="1">
        <v>44.814</v>
      </c>
    </row>
    <row r="587" spans="1:5">
      <c r="A587" s="1">
        <v>583</v>
      </c>
      <c r="B587" s="1">
        <v>141.61505</v>
      </c>
      <c r="C587" s="1">
        <v>12.58505</v>
      </c>
      <c r="D587" s="1">
        <v>84.139</v>
      </c>
      <c r="E587" s="1">
        <v>44.891</v>
      </c>
    </row>
    <row r="588" spans="1:5">
      <c r="A588" s="1">
        <v>584</v>
      </c>
      <c r="B588" s="1">
        <v>141.95205</v>
      </c>
      <c r="C588" s="1">
        <v>12.62505</v>
      </c>
      <c r="D588" s="1">
        <v>84.35899999999999</v>
      </c>
      <c r="E588" s="1">
        <v>44.968</v>
      </c>
    </row>
    <row r="589" spans="1:5">
      <c r="A589" s="1">
        <v>585</v>
      </c>
      <c r="B589" s="1">
        <v>142.28905</v>
      </c>
      <c r="C589" s="1">
        <v>12.66505</v>
      </c>
      <c r="D589" s="1">
        <v>84.57899999999999</v>
      </c>
      <c r="E589" s="1">
        <v>45.045</v>
      </c>
    </row>
    <row r="590" spans="1:5">
      <c r="A590" s="1">
        <v>586</v>
      </c>
      <c r="B590" s="1">
        <v>142.62605</v>
      </c>
      <c r="C590" s="1">
        <v>12.70505</v>
      </c>
      <c r="D590" s="1">
        <v>84.79900000000001</v>
      </c>
      <c r="E590" s="1">
        <v>45.122</v>
      </c>
    </row>
    <row r="591" spans="1:5">
      <c r="A591" s="1">
        <v>587</v>
      </c>
      <c r="B591" s="1">
        <v>142.96305</v>
      </c>
      <c r="C591" s="1">
        <v>12.74505</v>
      </c>
      <c r="D591" s="1">
        <v>85.01900000000001</v>
      </c>
      <c r="E591" s="1">
        <v>45.199</v>
      </c>
    </row>
    <row r="592" spans="1:5">
      <c r="A592" s="1">
        <v>588</v>
      </c>
      <c r="B592" s="1">
        <v>143.30005</v>
      </c>
      <c r="C592" s="1">
        <v>12.78505</v>
      </c>
      <c r="D592" s="1">
        <v>85.239</v>
      </c>
      <c r="E592" s="1">
        <v>45.276</v>
      </c>
    </row>
    <row r="593" spans="1:5">
      <c r="A593" s="1">
        <v>589</v>
      </c>
      <c r="B593" s="1">
        <v>143.63705</v>
      </c>
      <c r="C593" s="1">
        <v>12.82505</v>
      </c>
      <c r="D593" s="1">
        <v>85.459</v>
      </c>
      <c r="E593" s="1">
        <v>45.353</v>
      </c>
    </row>
    <row r="594" spans="1:5">
      <c r="A594" s="1">
        <v>590</v>
      </c>
      <c r="B594" s="1">
        <v>143.97405</v>
      </c>
      <c r="C594" s="1">
        <v>12.86505</v>
      </c>
      <c r="D594" s="1">
        <v>85.679</v>
      </c>
      <c r="E594" s="1">
        <v>45.43</v>
      </c>
    </row>
    <row r="595" spans="1:5">
      <c r="A595" s="1">
        <v>591</v>
      </c>
      <c r="B595" s="1">
        <v>144.31105</v>
      </c>
      <c r="C595" s="1">
        <v>12.90505</v>
      </c>
      <c r="D595" s="1">
        <v>85.899</v>
      </c>
      <c r="E595" s="1">
        <v>45.507</v>
      </c>
    </row>
    <row r="596" spans="1:5">
      <c r="A596" s="1">
        <v>592</v>
      </c>
      <c r="B596" s="1">
        <v>144.64805</v>
      </c>
      <c r="C596" s="1">
        <v>12.94505</v>
      </c>
      <c r="D596" s="1">
        <v>86.119</v>
      </c>
      <c r="E596" s="1">
        <v>45.584</v>
      </c>
    </row>
    <row r="597" spans="1:5">
      <c r="A597" s="1">
        <v>593</v>
      </c>
      <c r="B597" s="1">
        <v>144.98505</v>
      </c>
      <c r="C597" s="1">
        <v>12.98505</v>
      </c>
      <c r="D597" s="1">
        <v>86.339</v>
      </c>
      <c r="E597" s="1">
        <v>45.661</v>
      </c>
    </row>
    <row r="598" spans="1:5">
      <c r="A598" s="1">
        <v>594</v>
      </c>
      <c r="B598" s="1">
        <v>145.32205</v>
      </c>
      <c r="C598" s="1">
        <v>13.02505</v>
      </c>
      <c r="D598" s="1">
        <v>86.559</v>
      </c>
      <c r="E598" s="1">
        <v>45.738</v>
      </c>
    </row>
    <row r="599" spans="1:5">
      <c r="A599" s="1">
        <v>595</v>
      </c>
      <c r="B599" s="1">
        <v>145.65905</v>
      </c>
      <c r="C599" s="1">
        <v>13.06505</v>
      </c>
      <c r="D599" s="1">
        <v>86.779</v>
      </c>
      <c r="E599" s="1">
        <v>45.815</v>
      </c>
    </row>
    <row r="600" spans="1:5">
      <c r="A600" s="1">
        <v>596</v>
      </c>
      <c r="B600" s="1">
        <v>145.99605</v>
      </c>
      <c r="C600" s="1">
        <v>13.10505</v>
      </c>
      <c r="D600" s="1">
        <v>86.999</v>
      </c>
      <c r="E600" s="1">
        <v>45.892</v>
      </c>
    </row>
    <row r="601" spans="1:5">
      <c r="A601" s="1">
        <v>597</v>
      </c>
      <c r="B601" s="1">
        <v>146.33305</v>
      </c>
      <c r="C601" s="1">
        <v>13.14505</v>
      </c>
      <c r="D601" s="1">
        <v>87.21899999999999</v>
      </c>
      <c r="E601" s="1">
        <v>45.969</v>
      </c>
    </row>
    <row r="602" spans="1:5">
      <c r="A602" s="1">
        <v>598</v>
      </c>
      <c r="B602" s="1">
        <v>146.67005</v>
      </c>
      <c r="C602" s="1">
        <v>13.18505</v>
      </c>
      <c r="D602" s="1">
        <v>87.43899999999999</v>
      </c>
      <c r="E602" s="1">
        <v>46.046</v>
      </c>
    </row>
    <row r="603" spans="1:5">
      <c r="A603" s="1">
        <v>599</v>
      </c>
      <c r="B603" s="1">
        <v>147.00705</v>
      </c>
      <c r="C603" s="1">
        <v>13.22505</v>
      </c>
      <c r="D603" s="1">
        <v>87.65900000000001</v>
      </c>
      <c r="E603" s="1">
        <v>46.123</v>
      </c>
    </row>
    <row r="604" spans="1:5">
      <c r="A604" s="1">
        <v>600</v>
      </c>
      <c r="B604" s="1">
        <v>147.34405</v>
      </c>
      <c r="C604" s="1">
        <v>13.26505</v>
      </c>
      <c r="D604" s="1">
        <v>87.879</v>
      </c>
      <c r="E604" s="1">
        <v>46.2</v>
      </c>
    </row>
    <row r="605" spans="1:5">
      <c r="A605" s="1">
        <v>601</v>
      </c>
      <c r="B605" s="1">
        <v>147.68105</v>
      </c>
      <c r="C605" s="1">
        <v>13.30505</v>
      </c>
      <c r="D605" s="1">
        <v>88.099</v>
      </c>
      <c r="E605" s="1">
        <v>46.277</v>
      </c>
    </row>
    <row r="606" spans="1:5">
      <c r="A606" s="1">
        <v>602</v>
      </c>
      <c r="B606" s="1">
        <v>148.01805</v>
      </c>
      <c r="C606" s="1">
        <v>13.34505</v>
      </c>
      <c r="D606" s="1">
        <v>88.319</v>
      </c>
      <c r="E606" s="1">
        <v>46.354</v>
      </c>
    </row>
    <row r="607" spans="1:5">
      <c r="A607" s="1">
        <v>603</v>
      </c>
      <c r="B607" s="1">
        <v>148.35505</v>
      </c>
      <c r="C607" s="1">
        <v>13.38505</v>
      </c>
      <c r="D607" s="1">
        <v>88.539</v>
      </c>
      <c r="E607" s="1">
        <v>46.431</v>
      </c>
    </row>
    <row r="608" spans="1:5">
      <c r="A608" s="1">
        <v>604</v>
      </c>
      <c r="B608" s="1">
        <v>148.69205</v>
      </c>
      <c r="C608" s="1">
        <v>13.42505</v>
      </c>
      <c r="D608" s="1">
        <v>88.759</v>
      </c>
      <c r="E608" s="1">
        <v>46.508</v>
      </c>
    </row>
    <row r="609" spans="1:5">
      <c r="A609" s="1">
        <v>605</v>
      </c>
      <c r="B609" s="1">
        <v>149.02905</v>
      </c>
      <c r="C609" s="1">
        <v>13.46505</v>
      </c>
      <c r="D609" s="1">
        <v>88.979</v>
      </c>
      <c r="E609" s="1">
        <v>46.585</v>
      </c>
    </row>
    <row r="610" spans="1:5">
      <c r="A610" s="1">
        <v>606</v>
      </c>
      <c r="B610" s="1">
        <v>149.36605</v>
      </c>
      <c r="C610" s="1">
        <v>13.50505</v>
      </c>
      <c r="D610" s="1">
        <v>89.199</v>
      </c>
      <c r="E610" s="1">
        <v>46.662</v>
      </c>
    </row>
    <row r="611" spans="1:5">
      <c r="A611" s="1">
        <v>607</v>
      </c>
      <c r="B611" s="1">
        <v>149.70305</v>
      </c>
      <c r="C611" s="1">
        <v>13.54505</v>
      </c>
      <c r="D611" s="1">
        <v>89.419</v>
      </c>
      <c r="E611" s="1">
        <v>46.739</v>
      </c>
    </row>
    <row r="612" spans="1:5">
      <c r="A612" s="1">
        <v>608</v>
      </c>
      <c r="B612" s="1">
        <v>150.04005</v>
      </c>
      <c r="C612" s="1">
        <v>13.58505</v>
      </c>
      <c r="D612" s="1">
        <v>89.639</v>
      </c>
      <c r="E612" s="1">
        <v>46.816</v>
      </c>
    </row>
    <row r="613" spans="1:5">
      <c r="A613" s="1">
        <v>609</v>
      </c>
      <c r="B613" s="1">
        <v>150.37705</v>
      </c>
      <c r="C613" s="1">
        <v>13.62505</v>
      </c>
      <c r="D613" s="1">
        <v>89.85899999999999</v>
      </c>
      <c r="E613" s="1">
        <v>46.893</v>
      </c>
    </row>
    <row r="614" spans="1:5">
      <c r="A614" s="1">
        <v>610</v>
      </c>
      <c r="B614" s="1">
        <v>150.71405</v>
      </c>
      <c r="C614" s="1">
        <v>13.66505</v>
      </c>
      <c r="D614" s="1">
        <v>90.07899999999999</v>
      </c>
      <c r="E614" s="1">
        <v>46.97</v>
      </c>
    </row>
    <row r="615" spans="1:5">
      <c r="A615" s="1">
        <v>611</v>
      </c>
      <c r="B615" s="1">
        <v>151.05105</v>
      </c>
      <c r="C615" s="1">
        <v>13.70505</v>
      </c>
      <c r="D615" s="1">
        <v>90.29900000000001</v>
      </c>
      <c r="E615" s="1">
        <v>47.047</v>
      </c>
    </row>
    <row r="616" spans="1:5">
      <c r="A616" s="1">
        <v>612</v>
      </c>
      <c r="B616" s="1">
        <v>151.38805</v>
      </c>
      <c r="C616" s="1">
        <v>13.74505</v>
      </c>
      <c r="D616" s="1">
        <v>90.51900000000001</v>
      </c>
      <c r="E616" s="1">
        <v>47.124</v>
      </c>
    </row>
    <row r="617" spans="1:5">
      <c r="A617" s="1">
        <v>613</v>
      </c>
      <c r="B617" s="1">
        <v>151.72505</v>
      </c>
      <c r="C617" s="1">
        <v>13.78505</v>
      </c>
      <c r="D617" s="1">
        <v>90.739</v>
      </c>
      <c r="E617" s="1">
        <v>47.201</v>
      </c>
    </row>
    <row r="618" spans="1:5">
      <c r="A618" s="1">
        <v>614</v>
      </c>
      <c r="B618" s="1">
        <v>152.06205</v>
      </c>
      <c r="C618" s="1">
        <v>13.82505</v>
      </c>
      <c r="D618" s="1">
        <v>90.959</v>
      </c>
      <c r="E618" s="1">
        <v>47.278</v>
      </c>
    </row>
    <row r="619" spans="1:5">
      <c r="A619" s="1">
        <v>615</v>
      </c>
      <c r="B619" s="1">
        <v>152.39905</v>
      </c>
      <c r="C619" s="1">
        <v>13.86505</v>
      </c>
      <c r="D619" s="1">
        <v>91.179</v>
      </c>
      <c r="E619" s="1">
        <v>47.355</v>
      </c>
    </row>
    <row r="620" spans="1:5">
      <c r="A620" s="1">
        <v>616</v>
      </c>
      <c r="B620" s="1">
        <v>152.73605</v>
      </c>
      <c r="C620" s="1">
        <v>13.90505</v>
      </c>
      <c r="D620" s="1">
        <v>91.399</v>
      </c>
      <c r="E620" s="1">
        <v>47.432</v>
      </c>
    </row>
    <row r="621" spans="1:5">
      <c r="A621" s="1">
        <v>617</v>
      </c>
      <c r="B621" s="1">
        <v>153.07305</v>
      </c>
      <c r="C621" s="1">
        <v>13.94505</v>
      </c>
      <c r="D621" s="1">
        <v>91.619</v>
      </c>
      <c r="E621" s="1">
        <v>47.509</v>
      </c>
    </row>
    <row r="622" spans="1:5">
      <c r="A622" s="1">
        <v>618</v>
      </c>
      <c r="B622" s="1">
        <v>153.41005</v>
      </c>
      <c r="C622" s="1">
        <v>13.98505</v>
      </c>
      <c r="D622" s="1">
        <v>91.839</v>
      </c>
      <c r="E622" s="1">
        <v>47.586</v>
      </c>
    </row>
    <row r="623" spans="1:5">
      <c r="A623" s="1">
        <v>619</v>
      </c>
      <c r="B623" s="1">
        <v>153.74705</v>
      </c>
      <c r="C623" s="1">
        <v>14.02505</v>
      </c>
      <c r="D623" s="1">
        <v>92.059</v>
      </c>
      <c r="E623" s="1">
        <v>47.663</v>
      </c>
    </row>
    <row r="624" spans="1:5">
      <c r="A624" s="1">
        <v>620</v>
      </c>
      <c r="B624" s="1">
        <v>154.08405</v>
      </c>
      <c r="C624" s="1">
        <v>14.06505</v>
      </c>
      <c r="D624" s="1">
        <v>92.279</v>
      </c>
      <c r="E624" s="1">
        <v>47.74</v>
      </c>
    </row>
    <row r="625" spans="1:5">
      <c r="A625" s="1">
        <v>621</v>
      </c>
      <c r="B625" s="1">
        <v>154.42105</v>
      </c>
      <c r="C625" s="1">
        <v>14.10505</v>
      </c>
      <c r="D625" s="1">
        <v>92.499</v>
      </c>
      <c r="E625" s="1">
        <v>47.817</v>
      </c>
    </row>
    <row r="626" spans="1:5">
      <c r="A626" s="1">
        <v>622</v>
      </c>
      <c r="B626" s="1">
        <v>154.75805</v>
      </c>
      <c r="C626" s="1">
        <v>14.14505</v>
      </c>
      <c r="D626" s="1">
        <v>92.71899999999999</v>
      </c>
      <c r="E626" s="1">
        <v>47.894</v>
      </c>
    </row>
    <row r="627" spans="1:5">
      <c r="A627" s="1">
        <v>623</v>
      </c>
      <c r="B627" s="1">
        <v>155.09505</v>
      </c>
      <c r="C627" s="1">
        <v>14.18505</v>
      </c>
      <c r="D627" s="1">
        <v>92.93899999999999</v>
      </c>
      <c r="E627" s="1">
        <v>47.971</v>
      </c>
    </row>
    <row r="628" spans="1:5">
      <c r="A628" s="1">
        <v>624</v>
      </c>
      <c r="B628" s="1">
        <v>155.43205</v>
      </c>
      <c r="C628" s="1">
        <v>14.22505</v>
      </c>
      <c r="D628" s="1">
        <v>93.15900000000001</v>
      </c>
      <c r="E628" s="1">
        <v>48.048</v>
      </c>
    </row>
    <row r="629" spans="1:5">
      <c r="A629" s="1">
        <v>625</v>
      </c>
      <c r="B629" s="1">
        <v>155.76905</v>
      </c>
      <c r="C629" s="1">
        <v>14.26505</v>
      </c>
      <c r="D629" s="1">
        <v>93.379</v>
      </c>
      <c r="E629" s="1">
        <v>48.125</v>
      </c>
    </row>
    <row r="630" spans="1:5">
      <c r="A630" s="1">
        <v>626</v>
      </c>
      <c r="B630" s="1">
        <v>156.10605</v>
      </c>
      <c r="C630" s="1">
        <v>14.30505</v>
      </c>
      <c r="D630" s="1">
        <v>93.599</v>
      </c>
      <c r="E630" s="1">
        <v>48.202</v>
      </c>
    </row>
    <row r="631" spans="1:5">
      <c r="A631" s="1">
        <v>627</v>
      </c>
      <c r="B631" s="1">
        <v>156.44305</v>
      </c>
      <c r="C631" s="1">
        <v>14.34505</v>
      </c>
      <c r="D631" s="1">
        <v>93.819</v>
      </c>
      <c r="E631" s="1">
        <v>48.279</v>
      </c>
    </row>
    <row r="632" spans="1:5">
      <c r="A632" s="1">
        <v>628</v>
      </c>
      <c r="B632" s="1">
        <v>156.78005</v>
      </c>
      <c r="C632" s="1">
        <v>14.38505</v>
      </c>
      <c r="D632" s="1">
        <v>94.039</v>
      </c>
      <c r="E632" s="1">
        <v>48.356</v>
      </c>
    </row>
    <row r="633" spans="1:5">
      <c r="A633" s="1">
        <v>629</v>
      </c>
      <c r="B633" s="1">
        <v>157.11705</v>
      </c>
      <c r="C633" s="1">
        <v>14.42505</v>
      </c>
      <c r="D633" s="1">
        <v>94.259</v>
      </c>
      <c r="E633" s="1">
        <v>48.433</v>
      </c>
    </row>
    <row r="634" spans="1:5">
      <c r="A634" s="1">
        <v>630</v>
      </c>
      <c r="B634" s="1">
        <v>157.45405</v>
      </c>
      <c r="C634" s="1">
        <v>14.46505</v>
      </c>
      <c r="D634" s="1">
        <v>94.479</v>
      </c>
      <c r="E634" s="1">
        <v>48.51</v>
      </c>
    </row>
    <row r="635" spans="1:5">
      <c r="A635" s="1">
        <v>631</v>
      </c>
      <c r="B635" s="1">
        <v>157.79105</v>
      </c>
      <c r="C635" s="1">
        <v>14.50505</v>
      </c>
      <c r="D635" s="1">
        <v>94.699</v>
      </c>
      <c r="E635" s="1">
        <v>48.587</v>
      </c>
    </row>
    <row r="636" spans="1:5">
      <c r="A636" s="1">
        <v>632</v>
      </c>
      <c r="B636" s="1">
        <v>158.12805</v>
      </c>
      <c r="C636" s="1">
        <v>14.54505</v>
      </c>
      <c r="D636" s="1">
        <v>94.919</v>
      </c>
      <c r="E636" s="1">
        <v>48.664</v>
      </c>
    </row>
    <row r="637" spans="1:5">
      <c r="A637" s="1">
        <v>633</v>
      </c>
      <c r="B637" s="1">
        <v>158.46505</v>
      </c>
      <c r="C637" s="1">
        <v>14.58505</v>
      </c>
      <c r="D637" s="1">
        <v>95.139</v>
      </c>
      <c r="E637" s="1">
        <v>48.741</v>
      </c>
    </row>
    <row r="638" spans="1:5">
      <c r="A638" s="1">
        <v>634</v>
      </c>
      <c r="B638" s="1">
        <v>158.80205</v>
      </c>
      <c r="C638" s="1">
        <v>14.62505</v>
      </c>
      <c r="D638" s="1">
        <v>95.35899999999999</v>
      </c>
      <c r="E638" s="1">
        <v>48.818</v>
      </c>
    </row>
    <row r="639" spans="1:5">
      <c r="A639" s="1">
        <v>635</v>
      </c>
      <c r="B639" s="1">
        <v>159.13905</v>
      </c>
      <c r="C639" s="1">
        <v>14.66505</v>
      </c>
      <c r="D639" s="1">
        <v>95.57899999999999</v>
      </c>
      <c r="E639" s="1">
        <v>48.895</v>
      </c>
    </row>
    <row r="640" spans="1:5">
      <c r="A640" s="1">
        <v>636</v>
      </c>
      <c r="B640" s="1">
        <v>159.47605</v>
      </c>
      <c r="C640" s="1">
        <v>14.70505</v>
      </c>
      <c r="D640" s="1">
        <v>95.79900000000001</v>
      </c>
      <c r="E640" s="1">
        <v>48.972</v>
      </c>
    </row>
    <row r="641" spans="1:5">
      <c r="A641" s="1">
        <v>637</v>
      </c>
      <c r="B641" s="1">
        <v>159.81305</v>
      </c>
      <c r="C641" s="1">
        <v>14.74505</v>
      </c>
      <c r="D641" s="1">
        <v>96.01900000000001</v>
      </c>
      <c r="E641" s="1">
        <v>49.049</v>
      </c>
    </row>
    <row r="642" spans="1:5">
      <c r="A642" s="1">
        <v>638</v>
      </c>
      <c r="B642" s="1">
        <v>160.15005</v>
      </c>
      <c r="C642" s="1">
        <v>14.78505</v>
      </c>
      <c r="D642" s="1">
        <v>96.239</v>
      </c>
      <c r="E642" s="1">
        <v>49.126</v>
      </c>
    </row>
    <row r="643" spans="1:5">
      <c r="A643" s="1">
        <v>639</v>
      </c>
      <c r="B643" s="1">
        <v>160.48705</v>
      </c>
      <c r="C643" s="1">
        <v>14.82505</v>
      </c>
      <c r="D643" s="1">
        <v>96.459</v>
      </c>
      <c r="E643" s="1">
        <v>49.203</v>
      </c>
    </row>
    <row r="644" spans="1:5">
      <c r="A644" s="1">
        <v>640</v>
      </c>
      <c r="B644" s="1">
        <v>160.82405</v>
      </c>
      <c r="C644" s="1">
        <v>14.86505</v>
      </c>
      <c r="D644" s="1">
        <v>96.679</v>
      </c>
      <c r="E644" s="1">
        <v>49.28</v>
      </c>
    </row>
    <row r="645" spans="1:5">
      <c r="A645" s="1">
        <v>641</v>
      </c>
      <c r="B645" s="1">
        <v>161.16105</v>
      </c>
      <c r="C645" s="1">
        <v>14.90505</v>
      </c>
      <c r="D645" s="1">
        <v>96.899</v>
      </c>
      <c r="E645" s="1">
        <v>49.357</v>
      </c>
    </row>
    <row r="646" spans="1:5">
      <c r="A646" s="1">
        <v>642</v>
      </c>
      <c r="B646" s="1">
        <v>161.49805</v>
      </c>
      <c r="C646" s="1">
        <v>14.94505</v>
      </c>
      <c r="D646" s="1">
        <v>97.119</v>
      </c>
      <c r="E646" s="1">
        <v>49.434</v>
      </c>
    </row>
    <row r="647" spans="1:5">
      <c r="A647" s="1">
        <v>643</v>
      </c>
      <c r="B647" s="1">
        <v>161.83505</v>
      </c>
      <c r="C647" s="1">
        <v>14.98505</v>
      </c>
      <c r="D647" s="1">
        <v>97.339</v>
      </c>
      <c r="E647" s="1">
        <v>49.511</v>
      </c>
    </row>
    <row r="648" spans="1:5">
      <c r="A648" s="1">
        <v>644</v>
      </c>
      <c r="B648" s="1">
        <v>162.17205</v>
      </c>
      <c r="C648" s="1">
        <v>15.02505</v>
      </c>
      <c r="D648" s="1">
        <v>97.559</v>
      </c>
      <c r="E648" s="1">
        <v>49.588</v>
      </c>
    </row>
    <row r="649" spans="1:5">
      <c r="A649" s="1">
        <v>645</v>
      </c>
      <c r="B649" s="1">
        <v>162.50905</v>
      </c>
      <c r="C649" s="1">
        <v>15.06505</v>
      </c>
      <c r="D649" s="1">
        <v>97.779</v>
      </c>
      <c r="E649" s="1">
        <v>49.665</v>
      </c>
    </row>
    <row r="650" spans="1:5">
      <c r="A650" s="1">
        <v>646</v>
      </c>
      <c r="B650" s="1">
        <v>162.84605</v>
      </c>
      <c r="C650" s="1">
        <v>15.10505</v>
      </c>
      <c r="D650" s="1">
        <v>97.999</v>
      </c>
      <c r="E650" s="1">
        <v>49.742</v>
      </c>
    </row>
    <row r="651" spans="1:5">
      <c r="A651" s="1">
        <v>647</v>
      </c>
      <c r="B651" s="1">
        <v>163.18305</v>
      </c>
      <c r="C651" s="1">
        <v>15.14505</v>
      </c>
      <c r="D651" s="1">
        <v>98.21899999999999</v>
      </c>
      <c r="E651" s="1">
        <v>49.819</v>
      </c>
    </row>
    <row r="652" spans="1:5">
      <c r="A652" s="1">
        <v>648</v>
      </c>
      <c r="B652" s="1">
        <v>163.52005</v>
      </c>
      <c r="C652" s="1">
        <v>15.18505</v>
      </c>
      <c r="D652" s="1">
        <v>98.43899999999999</v>
      </c>
      <c r="E652" s="1">
        <v>49.896</v>
      </c>
    </row>
    <row r="653" spans="1:5">
      <c r="A653" s="1">
        <v>649</v>
      </c>
      <c r="B653" s="1">
        <v>163.85705</v>
      </c>
      <c r="C653" s="1">
        <v>15.22505</v>
      </c>
      <c r="D653" s="1">
        <v>98.65900000000001</v>
      </c>
      <c r="E653" s="1">
        <v>49.973</v>
      </c>
    </row>
    <row r="654" spans="1:5">
      <c r="A654" s="1">
        <v>650</v>
      </c>
      <c r="B654" s="1">
        <v>164.19405</v>
      </c>
      <c r="C654" s="1">
        <v>15.26505</v>
      </c>
      <c r="D654" s="1">
        <v>98.879</v>
      </c>
      <c r="E654" s="1">
        <v>50.05</v>
      </c>
    </row>
    <row r="655" spans="1:5">
      <c r="A655" s="1">
        <v>651</v>
      </c>
      <c r="B655" s="1">
        <v>164.53105</v>
      </c>
      <c r="C655" s="1">
        <v>15.30505</v>
      </c>
      <c r="D655" s="1">
        <v>99.099</v>
      </c>
      <c r="E655" s="1">
        <v>50.127</v>
      </c>
    </row>
    <row r="656" spans="1:5">
      <c r="A656" s="1">
        <v>652</v>
      </c>
      <c r="B656" s="1">
        <v>164.86805</v>
      </c>
      <c r="C656" s="1">
        <v>15.34505</v>
      </c>
      <c r="D656" s="1">
        <v>99.319</v>
      </c>
      <c r="E656" s="1">
        <v>50.204</v>
      </c>
    </row>
    <row r="657" spans="1:5">
      <c r="A657" s="1">
        <v>653</v>
      </c>
      <c r="B657" s="1">
        <v>165.20505</v>
      </c>
      <c r="C657" s="1">
        <v>15.38505</v>
      </c>
      <c r="D657" s="1">
        <v>99.539</v>
      </c>
      <c r="E657" s="1">
        <v>50.281</v>
      </c>
    </row>
    <row r="658" spans="1:5">
      <c r="A658" s="1">
        <v>654</v>
      </c>
      <c r="B658" s="1">
        <v>165.54205</v>
      </c>
      <c r="C658" s="1">
        <v>15.42505</v>
      </c>
      <c r="D658" s="1">
        <v>99.759</v>
      </c>
      <c r="E658" s="1">
        <v>50.358</v>
      </c>
    </row>
    <row r="659" spans="1:5">
      <c r="A659" s="1">
        <v>655</v>
      </c>
      <c r="B659" s="1">
        <v>165.87905</v>
      </c>
      <c r="C659" s="1">
        <v>15.46505</v>
      </c>
      <c r="D659" s="1">
        <v>99.979</v>
      </c>
      <c r="E659" s="1">
        <v>50.435</v>
      </c>
    </row>
    <row r="660" spans="1:5">
      <c r="A660" s="1">
        <v>656</v>
      </c>
      <c r="B660" s="1">
        <v>166.21605</v>
      </c>
      <c r="C660" s="1">
        <v>15.50505</v>
      </c>
      <c r="D660" s="1">
        <v>100.199</v>
      </c>
      <c r="E660" s="1">
        <v>50.512</v>
      </c>
    </row>
    <row r="661" spans="1:5">
      <c r="A661" s="1">
        <v>657</v>
      </c>
      <c r="B661" s="1">
        <v>166.55305</v>
      </c>
      <c r="C661" s="1">
        <v>15.54505</v>
      </c>
      <c r="D661" s="1">
        <v>100.419</v>
      </c>
      <c r="E661" s="1">
        <v>50.589</v>
      </c>
    </row>
    <row r="662" spans="1:5">
      <c r="A662" s="1">
        <v>658</v>
      </c>
      <c r="B662" s="1">
        <v>166.89005</v>
      </c>
      <c r="C662" s="1">
        <v>15.58505</v>
      </c>
      <c r="D662" s="1">
        <v>100.639</v>
      </c>
      <c r="E662" s="1">
        <v>50.666</v>
      </c>
    </row>
    <row r="663" spans="1:5">
      <c r="A663" s="1">
        <v>659</v>
      </c>
      <c r="B663" s="1">
        <v>167.22705</v>
      </c>
      <c r="C663" s="1">
        <v>15.62505</v>
      </c>
      <c r="D663" s="1">
        <v>100.859</v>
      </c>
      <c r="E663" s="1">
        <v>50.743</v>
      </c>
    </row>
    <row r="664" spans="1:5">
      <c r="A664" s="1">
        <v>660</v>
      </c>
      <c r="B664" s="1">
        <v>167.56405</v>
      </c>
      <c r="C664" s="1">
        <v>15.66505</v>
      </c>
      <c r="D664" s="1">
        <v>101.079</v>
      </c>
      <c r="E664" s="1">
        <v>50.82</v>
      </c>
    </row>
    <row r="665" spans="1:5">
      <c r="A665" s="1">
        <v>661</v>
      </c>
      <c r="B665" s="1">
        <v>167.90105</v>
      </c>
      <c r="C665" s="1">
        <v>15.70505</v>
      </c>
      <c r="D665" s="1">
        <v>101.299</v>
      </c>
      <c r="E665" s="1">
        <v>50.897</v>
      </c>
    </row>
    <row r="666" spans="1:5">
      <c r="A666" s="1">
        <v>662</v>
      </c>
      <c r="B666" s="1">
        <v>168.23805</v>
      </c>
      <c r="C666" s="1">
        <v>15.74505</v>
      </c>
      <c r="D666" s="1">
        <v>101.519</v>
      </c>
      <c r="E666" s="1">
        <v>50.974</v>
      </c>
    </row>
    <row r="667" spans="1:5">
      <c r="A667" s="1">
        <v>663</v>
      </c>
      <c r="B667" s="1">
        <v>168.57505</v>
      </c>
      <c r="C667" s="1">
        <v>15.78505</v>
      </c>
      <c r="D667" s="1">
        <v>101.739</v>
      </c>
      <c r="E667" s="1">
        <v>51.051</v>
      </c>
    </row>
    <row r="668" spans="1:5">
      <c r="A668" s="1">
        <v>664</v>
      </c>
      <c r="B668" s="1">
        <v>168.91205</v>
      </c>
      <c r="C668" s="1">
        <v>15.82505</v>
      </c>
      <c r="D668" s="1">
        <v>101.959</v>
      </c>
      <c r="E668" s="1">
        <v>51.128</v>
      </c>
    </row>
    <row r="669" spans="1:5">
      <c r="A669" s="1">
        <v>665</v>
      </c>
      <c r="B669" s="1">
        <v>169.24905</v>
      </c>
      <c r="C669" s="1">
        <v>15.86505</v>
      </c>
      <c r="D669" s="1">
        <v>102.179</v>
      </c>
      <c r="E669" s="1">
        <v>51.205</v>
      </c>
    </row>
    <row r="670" spans="1:5">
      <c r="A670" s="1">
        <v>666</v>
      </c>
      <c r="B670" s="1">
        <v>169.58605</v>
      </c>
      <c r="C670" s="1">
        <v>15.90505</v>
      </c>
      <c r="D670" s="1">
        <v>102.399</v>
      </c>
      <c r="E670" s="1">
        <v>51.282</v>
      </c>
    </row>
    <row r="671" spans="1:5">
      <c r="A671" s="1">
        <v>667</v>
      </c>
      <c r="B671" s="1">
        <v>169.92305</v>
      </c>
      <c r="C671" s="1">
        <v>15.94505</v>
      </c>
      <c r="D671" s="1">
        <v>102.619</v>
      </c>
      <c r="E671" s="1">
        <v>51.359</v>
      </c>
    </row>
    <row r="672" spans="1:5">
      <c r="A672" s="1">
        <v>668</v>
      </c>
      <c r="B672" s="1">
        <v>170.26005</v>
      </c>
      <c r="C672" s="1">
        <v>15.98505</v>
      </c>
      <c r="D672" s="1">
        <v>102.839</v>
      </c>
      <c r="E672" s="1">
        <v>51.436</v>
      </c>
    </row>
    <row r="673" spans="1:5">
      <c r="A673" s="1">
        <v>669</v>
      </c>
      <c r="B673" s="1">
        <v>170.59705</v>
      </c>
      <c r="C673" s="1">
        <v>16.02505</v>
      </c>
      <c r="D673" s="1">
        <v>103.059</v>
      </c>
      <c r="E673" s="1">
        <v>51.513</v>
      </c>
    </row>
    <row r="674" spans="1:5">
      <c r="A674" s="1">
        <v>670</v>
      </c>
      <c r="B674" s="1">
        <v>170.93405</v>
      </c>
      <c r="C674" s="1">
        <v>16.06505</v>
      </c>
      <c r="D674" s="1">
        <v>103.279</v>
      </c>
      <c r="E674" s="1">
        <v>51.59</v>
      </c>
    </row>
    <row r="675" spans="1:5">
      <c r="A675" s="1">
        <v>671</v>
      </c>
      <c r="B675" s="1">
        <v>171.27105</v>
      </c>
      <c r="C675" s="1">
        <v>16.10505</v>
      </c>
      <c r="D675" s="1">
        <v>103.499</v>
      </c>
      <c r="E675" s="1">
        <v>51.667</v>
      </c>
    </row>
    <row r="676" spans="1:5">
      <c r="A676" s="1">
        <v>672</v>
      </c>
      <c r="B676" s="1">
        <v>171.60805</v>
      </c>
      <c r="C676" s="1">
        <v>16.14505</v>
      </c>
      <c r="D676" s="1">
        <v>103.719</v>
      </c>
      <c r="E676" s="1">
        <v>51.744</v>
      </c>
    </row>
    <row r="677" spans="1:5">
      <c r="A677" s="1">
        <v>673</v>
      </c>
      <c r="B677" s="1">
        <v>171.94505</v>
      </c>
      <c r="C677" s="1">
        <v>16.18505</v>
      </c>
      <c r="D677" s="1">
        <v>103.939</v>
      </c>
      <c r="E677" s="1">
        <v>51.821</v>
      </c>
    </row>
    <row r="678" spans="1:5">
      <c r="A678" s="1">
        <v>674</v>
      </c>
      <c r="B678" s="1">
        <v>172.28205</v>
      </c>
      <c r="C678" s="1">
        <v>16.22505</v>
      </c>
      <c r="D678" s="1">
        <v>104.159</v>
      </c>
      <c r="E678" s="1">
        <v>51.898</v>
      </c>
    </row>
    <row r="679" spans="1:5">
      <c r="A679" s="1">
        <v>675</v>
      </c>
      <c r="B679" s="1">
        <v>172.61905</v>
      </c>
      <c r="C679" s="1">
        <v>16.26505</v>
      </c>
      <c r="D679" s="1">
        <v>104.379</v>
      </c>
      <c r="E679" s="1">
        <v>51.975</v>
      </c>
    </row>
    <row r="680" spans="1:5">
      <c r="A680" s="1">
        <v>676</v>
      </c>
      <c r="B680" s="1">
        <v>172.95605</v>
      </c>
      <c r="C680" s="1">
        <v>16.30505</v>
      </c>
      <c r="D680" s="1">
        <v>104.599</v>
      </c>
      <c r="E680" s="1">
        <v>52.052</v>
      </c>
    </row>
    <row r="681" spans="1:5">
      <c r="A681" s="1">
        <v>677</v>
      </c>
      <c r="B681" s="1">
        <v>173.29305</v>
      </c>
      <c r="C681" s="1">
        <v>16.34505</v>
      </c>
      <c r="D681" s="1">
        <v>104.819</v>
      </c>
      <c r="E681" s="1">
        <v>52.129</v>
      </c>
    </row>
    <row r="682" spans="1:5">
      <c r="A682" s="1">
        <v>678</v>
      </c>
      <c r="B682" s="1">
        <v>173.63005</v>
      </c>
      <c r="C682" s="1">
        <v>16.38505</v>
      </c>
      <c r="D682" s="1">
        <v>105.039</v>
      </c>
      <c r="E682" s="1">
        <v>52.206</v>
      </c>
    </row>
    <row r="683" spans="1:5">
      <c r="A683" s="1">
        <v>679</v>
      </c>
      <c r="B683" s="1">
        <v>173.96705</v>
      </c>
      <c r="C683" s="1">
        <v>16.42505</v>
      </c>
      <c r="D683" s="1">
        <v>105.259</v>
      </c>
      <c r="E683" s="1">
        <v>52.283</v>
      </c>
    </row>
    <row r="684" spans="1:5">
      <c r="A684" s="1">
        <v>680</v>
      </c>
      <c r="B684" s="1">
        <v>174.30405</v>
      </c>
      <c r="C684" s="1">
        <v>16.46505</v>
      </c>
      <c r="D684" s="1">
        <v>105.479</v>
      </c>
      <c r="E684" s="1">
        <v>52.36</v>
      </c>
    </row>
    <row r="685" spans="1:5">
      <c r="A685" s="1">
        <v>681</v>
      </c>
      <c r="B685" s="1">
        <v>174.64105</v>
      </c>
      <c r="C685" s="1">
        <v>16.50505</v>
      </c>
      <c r="D685" s="1">
        <v>105.699</v>
      </c>
      <c r="E685" s="1">
        <v>52.437</v>
      </c>
    </row>
    <row r="686" spans="1:5">
      <c r="A686" s="1">
        <v>682</v>
      </c>
      <c r="B686" s="1">
        <v>174.97805</v>
      </c>
      <c r="C686" s="1">
        <v>16.54505</v>
      </c>
      <c r="D686" s="1">
        <v>105.919</v>
      </c>
      <c r="E686" s="1">
        <v>52.514</v>
      </c>
    </row>
    <row r="687" spans="1:5">
      <c r="A687" s="1">
        <v>683</v>
      </c>
      <c r="B687" s="1">
        <v>175.31505</v>
      </c>
      <c r="C687" s="1">
        <v>16.58505</v>
      </c>
      <c r="D687" s="1">
        <v>106.139</v>
      </c>
      <c r="E687" s="1">
        <v>52.591</v>
      </c>
    </row>
    <row r="688" spans="1:5">
      <c r="A688" s="1">
        <v>684</v>
      </c>
      <c r="B688" s="1">
        <v>175.65205</v>
      </c>
      <c r="C688" s="1">
        <v>16.62505</v>
      </c>
      <c r="D688" s="1">
        <v>106.359</v>
      </c>
      <c r="E688" s="1">
        <v>52.668</v>
      </c>
    </row>
    <row r="689" spans="1:5">
      <c r="A689" s="1">
        <v>685</v>
      </c>
      <c r="B689" s="1">
        <v>175.98905</v>
      </c>
      <c r="C689" s="1">
        <v>16.66505</v>
      </c>
      <c r="D689" s="1">
        <v>106.579</v>
      </c>
      <c r="E689" s="1">
        <v>52.745</v>
      </c>
    </row>
    <row r="690" spans="1:5">
      <c r="A690" s="1">
        <v>686</v>
      </c>
      <c r="B690" s="1">
        <v>176.32605</v>
      </c>
      <c r="C690" s="1">
        <v>16.70505</v>
      </c>
      <c r="D690" s="1">
        <v>106.799</v>
      </c>
      <c r="E690" s="1">
        <v>52.822</v>
      </c>
    </row>
    <row r="691" spans="1:5">
      <c r="A691" s="1">
        <v>687</v>
      </c>
      <c r="B691" s="1">
        <v>176.66305</v>
      </c>
      <c r="C691" s="1">
        <v>16.74505</v>
      </c>
      <c r="D691" s="1">
        <v>107.019</v>
      </c>
      <c r="E691" s="1">
        <v>52.899</v>
      </c>
    </row>
    <row r="692" spans="1:5">
      <c r="A692" s="1">
        <v>688</v>
      </c>
      <c r="B692" s="1">
        <v>177.00005</v>
      </c>
      <c r="C692" s="1">
        <v>16.78505</v>
      </c>
      <c r="D692" s="1">
        <v>107.239</v>
      </c>
      <c r="E692" s="1">
        <v>52.976</v>
      </c>
    </row>
    <row r="693" spans="1:5">
      <c r="A693" s="1">
        <v>689</v>
      </c>
      <c r="B693" s="1">
        <v>177.33705</v>
      </c>
      <c r="C693" s="1">
        <v>16.82505</v>
      </c>
      <c r="D693" s="1">
        <v>107.459</v>
      </c>
      <c r="E693" s="1">
        <v>53.053</v>
      </c>
    </row>
    <row r="694" spans="1:5">
      <c r="A694" s="1">
        <v>690</v>
      </c>
      <c r="B694" s="1">
        <v>177.67405</v>
      </c>
      <c r="C694" s="1">
        <v>16.86505</v>
      </c>
      <c r="D694" s="1">
        <v>107.679</v>
      </c>
      <c r="E694" s="1">
        <v>53.13</v>
      </c>
    </row>
    <row r="695" spans="1:5">
      <c r="A695" s="1">
        <v>691</v>
      </c>
      <c r="B695" s="1">
        <v>178.01105</v>
      </c>
      <c r="C695" s="1">
        <v>16.90505</v>
      </c>
      <c r="D695" s="1">
        <v>107.899</v>
      </c>
      <c r="E695" s="1">
        <v>53.207</v>
      </c>
    </row>
    <row r="696" spans="1:5">
      <c r="A696" s="1">
        <v>692</v>
      </c>
      <c r="B696" s="1">
        <v>178.34805</v>
      </c>
      <c r="C696" s="1">
        <v>16.94505</v>
      </c>
      <c r="D696" s="1">
        <v>108.119</v>
      </c>
      <c r="E696" s="1">
        <v>53.284</v>
      </c>
    </row>
    <row r="697" spans="1:5">
      <c r="A697" s="1">
        <v>693</v>
      </c>
      <c r="B697" s="1">
        <v>178.68505</v>
      </c>
      <c r="C697" s="1">
        <v>16.98505</v>
      </c>
      <c r="D697" s="1">
        <v>108.339</v>
      </c>
      <c r="E697" s="1">
        <v>53.361</v>
      </c>
    </row>
    <row r="698" spans="1:5">
      <c r="A698" s="1">
        <v>694</v>
      </c>
      <c r="B698" s="1">
        <v>179.02205</v>
      </c>
      <c r="C698" s="1">
        <v>17.02505</v>
      </c>
      <c r="D698" s="1">
        <v>108.559</v>
      </c>
      <c r="E698" s="1">
        <v>53.438</v>
      </c>
    </row>
    <row r="699" spans="1:5">
      <c r="A699" s="1">
        <v>695</v>
      </c>
      <c r="B699" s="1">
        <v>179.35905</v>
      </c>
      <c r="C699" s="1">
        <v>17.06505</v>
      </c>
      <c r="D699" s="1">
        <v>108.779</v>
      </c>
      <c r="E699" s="1">
        <v>53.515</v>
      </c>
    </row>
    <row r="700" spans="1:5">
      <c r="A700" s="1">
        <v>696</v>
      </c>
      <c r="B700" s="1">
        <v>179.69605</v>
      </c>
      <c r="C700" s="1">
        <v>17.10505</v>
      </c>
      <c r="D700" s="1">
        <v>108.999</v>
      </c>
      <c r="E700" s="1">
        <v>53.592</v>
      </c>
    </row>
    <row r="701" spans="1:5">
      <c r="A701" s="1">
        <v>697</v>
      </c>
      <c r="B701" s="1">
        <v>180.03305</v>
      </c>
      <c r="C701" s="1">
        <v>17.14505</v>
      </c>
      <c r="D701" s="1">
        <v>109.219</v>
      </c>
      <c r="E701" s="1">
        <v>53.669</v>
      </c>
    </row>
    <row r="702" spans="1:5">
      <c r="A702" s="1">
        <v>698</v>
      </c>
      <c r="B702" s="1">
        <v>180.4525</v>
      </c>
      <c r="C702" s="1">
        <v>17.2675</v>
      </c>
      <c r="D702" s="1">
        <v>109.439</v>
      </c>
      <c r="E702" s="1">
        <v>53.746</v>
      </c>
    </row>
    <row r="703" spans="1:5">
      <c r="A703" s="1">
        <v>699</v>
      </c>
      <c r="B703" s="1">
        <v>180.8865</v>
      </c>
      <c r="C703" s="1">
        <v>17.4045</v>
      </c>
      <c r="D703" s="1">
        <v>109.659</v>
      </c>
      <c r="E703" s="1">
        <v>53.823</v>
      </c>
    </row>
    <row r="704" spans="1:5">
      <c r="A704" s="1">
        <v>700</v>
      </c>
      <c r="B704" s="1">
        <v>181.3205</v>
      </c>
      <c r="C704" s="1">
        <v>17.5415</v>
      </c>
      <c r="D704" s="1">
        <v>109.879</v>
      </c>
      <c r="E704" s="1">
        <v>53.9</v>
      </c>
    </row>
    <row r="705" spans="1:5">
      <c r="A705" s="1">
        <v>701</v>
      </c>
      <c r="B705" s="1">
        <v>181.7545</v>
      </c>
      <c r="C705" s="1">
        <v>17.6785</v>
      </c>
      <c r="D705" s="1">
        <v>110.099</v>
      </c>
      <c r="E705" s="1">
        <v>53.977</v>
      </c>
    </row>
    <row r="706" spans="1:5">
      <c r="A706" s="1">
        <v>702</v>
      </c>
      <c r="B706" s="1">
        <v>182.1885</v>
      </c>
      <c r="C706" s="1">
        <v>17.8155</v>
      </c>
      <c r="D706" s="1">
        <v>110.319</v>
      </c>
      <c r="E706" s="1">
        <v>54.054</v>
      </c>
    </row>
    <row r="707" spans="1:5">
      <c r="A707" s="1">
        <v>703</v>
      </c>
      <c r="B707" s="1">
        <v>182.6225</v>
      </c>
      <c r="C707" s="1">
        <v>17.9525</v>
      </c>
      <c r="D707" s="1">
        <v>110.539</v>
      </c>
      <c r="E707" s="1">
        <v>54.131</v>
      </c>
    </row>
    <row r="708" spans="1:5">
      <c r="A708" s="1">
        <v>704</v>
      </c>
      <c r="B708" s="1">
        <v>183.0565</v>
      </c>
      <c r="C708" s="1">
        <v>18.0895</v>
      </c>
      <c r="D708" s="1">
        <v>110.759</v>
      </c>
      <c r="E708" s="1">
        <v>54.208</v>
      </c>
    </row>
    <row r="709" spans="1:5">
      <c r="A709" s="1">
        <v>705</v>
      </c>
      <c r="B709" s="1">
        <v>183.4905</v>
      </c>
      <c r="C709" s="1">
        <v>18.2265</v>
      </c>
      <c r="D709" s="1">
        <v>110.979</v>
      </c>
      <c r="E709" s="1">
        <v>54.285</v>
      </c>
    </row>
    <row r="710" spans="1:5">
      <c r="A710" s="1">
        <v>706</v>
      </c>
      <c r="B710" s="1">
        <v>183.9245</v>
      </c>
      <c r="C710" s="1">
        <v>18.3635</v>
      </c>
      <c r="D710" s="1">
        <v>111.199</v>
      </c>
      <c r="E710" s="1">
        <v>54.362</v>
      </c>
    </row>
    <row r="711" spans="1:5">
      <c r="A711" s="1">
        <v>707</v>
      </c>
      <c r="B711" s="1">
        <v>184.3585</v>
      </c>
      <c r="C711" s="1">
        <v>18.5005</v>
      </c>
      <c r="D711" s="1">
        <v>111.419</v>
      </c>
      <c r="E711" s="1">
        <v>54.439</v>
      </c>
    </row>
    <row r="712" spans="1:5">
      <c r="A712" s="1">
        <v>708</v>
      </c>
      <c r="B712" s="1">
        <v>184.7925</v>
      </c>
      <c r="C712" s="1">
        <v>18.6375</v>
      </c>
      <c r="D712" s="1">
        <v>111.639</v>
      </c>
      <c r="E712" s="1">
        <v>54.516</v>
      </c>
    </row>
    <row r="713" spans="1:5">
      <c r="A713" s="1">
        <v>709</v>
      </c>
      <c r="B713" s="1">
        <v>185.2265</v>
      </c>
      <c r="C713" s="1">
        <v>18.7745</v>
      </c>
      <c r="D713" s="1">
        <v>111.859</v>
      </c>
      <c r="E713" s="1">
        <v>54.593</v>
      </c>
    </row>
    <row r="714" spans="1:5">
      <c r="A714" s="1">
        <v>710</v>
      </c>
      <c r="B714" s="1">
        <v>185.6605</v>
      </c>
      <c r="C714" s="1">
        <v>18.9115</v>
      </c>
      <c r="D714" s="1">
        <v>112.079</v>
      </c>
      <c r="E714" s="1">
        <v>54.67</v>
      </c>
    </row>
    <row r="715" spans="1:5">
      <c r="A715" s="1">
        <v>711</v>
      </c>
      <c r="B715" s="1">
        <v>186.0945</v>
      </c>
      <c r="C715" s="1">
        <v>19.0485</v>
      </c>
      <c r="D715" s="1">
        <v>112.299</v>
      </c>
      <c r="E715" s="1">
        <v>54.747</v>
      </c>
    </row>
    <row r="716" spans="1:5">
      <c r="A716" s="1">
        <v>712</v>
      </c>
      <c r="B716" s="1">
        <v>186.5285</v>
      </c>
      <c r="C716" s="1">
        <v>19.1855</v>
      </c>
      <c r="D716" s="1">
        <v>112.519</v>
      </c>
      <c r="E716" s="1">
        <v>54.824</v>
      </c>
    </row>
    <row r="717" spans="1:5">
      <c r="A717" s="1">
        <v>713</v>
      </c>
      <c r="B717" s="1">
        <v>186.9625</v>
      </c>
      <c r="C717" s="1">
        <v>19.3225</v>
      </c>
      <c r="D717" s="1">
        <v>112.739</v>
      </c>
      <c r="E717" s="1">
        <v>54.901</v>
      </c>
    </row>
    <row r="718" spans="1:5">
      <c r="A718" s="1">
        <v>714</v>
      </c>
      <c r="B718" s="1">
        <v>187.3965</v>
      </c>
      <c r="C718" s="1">
        <v>19.4595</v>
      </c>
      <c r="D718" s="1">
        <v>112.959</v>
      </c>
      <c r="E718" s="1">
        <v>54.978</v>
      </c>
    </row>
    <row r="719" spans="1:5">
      <c r="A719" s="1">
        <v>715</v>
      </c>
      <c r="B719" s="1">
        <v>187.8305</v>
      </c>
      <c r="C719" s="1">
        <v>19.5965</v>
      </c>
      <c r="D719" s="1">
        <v>113.179</v>
      </c>
      <c r="E719" s="1">
        <v>55.055</v>
      </c>
    </row>
    <row r="720" spans="1:5">
      <c r="A720" s="1">
        <v>716</v>
      </c>
      <c r="B720" s="1">
        <v>188.2645</v>
      </c>
      <c r="C720" s="1">
        <v>19.7335</v>
      </c>
      <c r="D720" s="1">
        <v>113.399</v>
      </c>
      <c r="E720" s="1">
        <v>55.132</v>
      </c>
    </row>
    <row r="721" spans="1:5">
      <c r="A721" s="1">
        <v>717</v>
      </c>
      <c r="B721" s="1">
        <v>188.6985</v>
      </c>
      <c r="C721" s="1">
        <v>19.8705</v>
      </c>
      <c r="D721" s="1">
        <v>113.619</v>
      </c>
      <c r="E721" s="1">
        <v>55.209</v>
      </c>
    </row>
    <row r="722" spans="1:5">
      <c r="A722" s="1">
        <v>718</v>
      </c>
      <c r="B722" s="1">
        <v>189.1325</v>
      </c>
      <c r="C722" s="1">
        <v>20.0075</v>
      </c>
      <c r="D722" s="1">
        <v>113.839</v>
      </c>
      <c r="E722" s="1">
        <v>55.286</v>
      </c>
    </row>
    <row r="723" spans="1:5">
      <c r="A723" s="1">
        <v>719</v>
      </c>
      <c r="B723" s="1">
        <v>189.5665</v>
      </c>
      <c r="C723" s="1">
        <v>20.1445</v>
      </c>
      <c r="D723" s="1">
        <v>114.059</v>
      </c>
      <c r="E723" s="1">
        <v>55.363</v>
      </c>
    </row>
    <row r="724" spans="1:5">
      <c r="A724" s="1">
        <v>720</v>
      </c>
      <c r="B724" s="1">
        <v>190.0005</v>
      </c>
      <c r="C724" s="1">
        <v>20.2815</v>
      </c>
      <c r="D724" s="1">
        <v>114.279</v>
      </c>
      <c r="E724" s="1">
        <v>55.44</v>
      </c>
    </row>
    <row r="725" spans="1:5">
      <c r="A725" s="1">
        <v>721</v>
      </c>
      <c r="B725" s="1">
        <v>190.4345</v>
      </c>
      <c r="C725" s="1">
        <v>20.4185</v>
      </c>
      <c r="D725" s="1">
        <v>114.499</v>
      </c>
      <c r="E725" s="1">
        <v>55.517</v>
      </c>
    </row>
    <row r="726" spans="1:5">
      <c r="A726" s="1">
        <v>722</v>
      </c>
      <c r="B726" s="1">
        <v>190.8685</v>
      </c>
      <c r="C726" s="1">
        <v>20.5555</v>
      </c>
      <c r="D726" s="1">
        <v>114.719</v>
      </c>
      <c r="E726" s="1">
        <v>55.594</v>
      </c>
    </row>
    <row r="727" spans="1:5">
      <c r="A727" s="1">
        <v>723</v>
      </c>
      <c r="B727" s="1">
        <v>191.3025</v>
      </c>
      <c r="C727" s="1">
        <v>20.6925</v>
      </c>
      <c r="D727" s="1">
        <v>114.939</v>
      </c>
      <c r="E727" s="1">
        <v>55.671</v>
      </c>
    </row>
    <row r="728" spans="1:5">
      <c r="A728" s="1">
        <v>724</v>
      </c>
      <c r="B728" s="1">
        <v>191.7365</v>
      </c>
      <c r="C728" s="1">
        <v>20.8295</v>
      </c>
      <c r="D728" s="1">
        <v>115.159</v>
      </c>
      <c r="E728" s="1">
        <v>55.748</v>
      </c>
    </row>
    <row r="729" spans="1:5">
      <c r="A729" s="1">
        <v>725</v>
      </c>
      <c r="B729" s="1">
        <v>192.1705</v>
      </c>
      <c r="C729" s="1">
        <v>20.9665</v>
      </c>
      <c r="D729" s="1">
        <v>115.379</v>
      </c>
      <c r="E729" s="1">
        <v>55.825</v>
      </c>
    </row>
    <row r="730" spans="1:5">
      <c r="A730" s="1">
        <v>726</v>
      </c>
      <c r="B730" s="1">
        <v>192.6045</v>
      </c>
      <c r="C730" s="1">
        <v>21.1035</v>
      </c>
      <c r="D730" s="1">
        <v>115.599</v>
      </c>
      <c r="E730" s="1">
        <v>55.902</v>
      </c>
    </row>
    <row r="731" spans="1:5">
      <c r="A731" s="1">
        <v>727</v>
      </c>
      <c r="B731" s="1">
        <v>193.0385</v>
      </c>
      <c r="C731" s="1">
        <v>21.2405</v>
      </c>
      <c r="D731" s="1">
        <v>115.819</v>
      </c>
      <c r="E731" s="1">
        <v>55.979</v>
      </c>
    </row>
    <row r="732" spans="1:5">
      <c r="A732" s="1">
        <v>728</v>
      </c>
      <c r="B732" s="1">
        <v>193.4725</v>
      </c>
      <c r="C732" s="1">
        <v>21.3775</v>
      </c>
      <c r="D732" s="1">
        <v>116.039</v>
      </c>
      <c r="E732" s="1">
        <v>56.056</v>
      </c>
    </row>
    <row r="733" spans="1:5">
      <c r="A733" s="1">
        <v>729</v>
      </c>
      <c r="B733" s="1">
        <v>193.9065</v>
      </c>
      <c r="C733" s="1">
        <v>21.5145</v>
      </c>
      <c r="D733" s="1">
        <v>116.259</v>
      </c>
      <c r="E733" s="1">
        <v>56.133</v>
      </c>
    </row>
    <row r="734" spans="1:5">
      <c r="A734" s="1">
        <v>730</v>
      </c>
      <c r="B734" s="1">
        <v>194.3405</v>
      </c>
      <c r="C734" s="1">
        <v>21.6515</v>
      </c>
      <c r="D734" s="1">
        <v>116.479</v>
      </c>
      <c r="E734" s="1">
        <v>56.21</v>
      </c>
    </row>
    <row r="735" spans="1:5">
      <c r="A735" s="1">
        <v>731</v>
      </c>
      <c r="B735" s="1">
        <v>194.7745</v>
      </c>
      <c r="C735" s="1">
        <v>21.7885</v>
      </c>
      <c r="D735" s="1">
        <v>116.699</v>
      </c>
      <c r="E735" s="1">
        <v>56.287</v>
      </c>
    </row>
    <row r="736" spans="1:5">
      <c r="A736" s="1">
        <v>732</v>
      </c>
      <c r="B736" s="1">
        <v>195.2085</v>
      </c>
      <c r="C736" s="1">
        <v>21.9255</v>
      </c>
      <c r="D736" s="1">
        <v>116.919</v>
      </c>
      <c r="E736" s="1">
        <v>56.364</v>
      </c>
    </row>
    <row r="737" spans="1:5">
      <c r="A737" s="1">
        <v>733</v>
      </c>
      <c r="B737" s="1">
        <v>195.6425</v>
      </c>
      <c r="C737" s="1">
        <v>22.0625</v>
      </c>
      <c r="D737" s="1">
        <v>117.139</v>
      </c>
      <c r="E737" s="1">
        <v>56.441</v>
      </c>
    </row>
    <row r="738" spans="1:5">
      <c r="A738" s="1">
        <v>734</v>
      </c>
      <c r="B738" s="1">
        <v>196.0765</v>
      </c>
      <c r="C738" s="1">
        <v>22.1995</v>
      </c>
      <c r="D738" s="1">
        <v>117.359</v>
      </c>
      <c r="E738" s="1">
        <v>56.518</v>
      </c>
    </row>
    <row r="739" spans="1:5">
      <c r="A739" s="1">
        <v>735</v>
      </c>
      <c r="B739" s="1">
        <v>196.5105</v>
      </c>
      <c r="C739" s="1">
        <v>22.3365</v>
      </c>
      <c r="D739" s="1">
        <v>117.579</v>
      </c>
      <c r="E739" s="1">
        <v>56.595</v>
      </c>
    </row>
    <row r="740" spans="1:5">
      <c r="A740" s="1">
        <v>736</v>
      </c>
      <c r="B740" s="1">
        <v>196.9445</v>
      </c>
      <c r="C740" s="1">
        <v>22.4735</v>
      </c>
      <c r="D740" s="1">
        <v>117.799</v>
      </c>
      <c r="E740" s="1">
        <v>56.672</v>
      </c>
    </row>
    <row r="741" spans="1:5">
      <c r="A741" s="1">
        <v>737</v>
      </c>
      <c r="B741" s="1">
        <v>197.3785</v>
      </c>
      <c r="C741" s="1">
        <v>22.6105</v>
      </c>
      <c r="D741" s="1">
        <v>118.019</v>
      </c>
      <c r="E741" s="1">
        <v>56.749</v>
      </c>
    </row>
    <row r="742" spans="1:5">
      <c r="A742" s="1">
        <v>738</v>
      </c>
      <c r="B742" s="1">
        <v>197.8125</v>
      </c>
      <c r="C742" s="1">
        <v>22.7475</v>
      </c>
      <c r="D742" s="1">
        <v>118.239</v>
      </c>
      <c r="E742" s="1">
        <v>56.826</v>
      </c>
    </row>
    <row r="743" spans="1:5">
      <c r="A743" s="1">
        <v>739</v>
      </c>
      <c r="B743" s="1">
        <v>198.2465</v>
      </c>
      <c r="C743" s="1">
        <v>22.8845</v>
      </c>
      <c r="D743" s="1">
        <v>118.459</v>
      </c>
      <c r="E743" s="1">
        <v>56.903</v>
      </c>
    </row>
    <row r="744" spans="1:5">
      <c r="A744" s="1">
        <v>740</v>
      </c>
      <c r="B744" s="1">
        <v>198.6805</v>
      </c>
      <c r="C744" s="1">
        <v>23.0215</v>
      </c>
      <c r="D744" s="1">
        <v>118.679</v>
      </c>
      <c r="E744" s="1">
        <v>56.98</v>
      </c>
    </row>
    <row r="745" spans="1:5">
      <c r="A745" s="1">
        <v>741</v>
      </c>
      <c r="B745" s="1">
        <v>199.1145</v>
      </c>
      <c r="C745" s="1">
        <v>23.1585</v>
      </c>
      <c r="D745" s="1">
        <v>118.899</v>
      </c>
      <c r="E745" s="1">
        <v>57.057</v>
      </c>
    </row>
    <row r="746" spans="1:5">
      <c r="A746" s="1">
        <v>742</v>
      </c>
      <c r="B746" s="1">
        <v>199.5485</v>
      </c>
      <c r="C746" s="1">
        <v>23.2955</v>
      </c>
      <c r="D746" s="1">
        <v>119.119</v>
      </c>
      <c r="E746" s="1">
        <v>57.134</v>
      </c>
    </row>
    <row r="747" spans="1:5">
      <c r="A747" s="1">
        <v>743</v>
      </c>
      <c r="B747" s="1">
        <v>199.9825</v>
      </c>
      <c r="C747" s="1">
        <v>23.4325</v>
      </c>
      <c r="D747" s="1">
        <v>119.339</v>
      </c>
      <c r="E747" s="1">
        <v>57.211</v>
      </c>
    </row>
    <row r="748" spans="1:5">
      <c r="A748" s="1">
        <v>744</v>
      </c>
      <c r="B748" s="1">
        <v>200.4165</v>
      </c>
      <c r="C748" s="1">
        <v>23.5695</v>
      </c>
      <c r="D748" s="1">
        <v>119.559</v>
      </c>
      <c r="E748" s="1">
        <v>57.288</v>
      </c>
    </row>
    <row r="749" spans="1:5">
      <c r="A749" s="1">
        <v>745</v>
      </c>
      <c r="B749" s="1">
        <v>200.8505</v>
      </c>
      <c r="C749" s="1">
        <v>23.7065</v>
      </c>
      <c r="D749" s="1">
        <v>119.779</v>
      </c>
      <c r="E749" s="1">
        <v>57.365</v>
      </c>
    </row>
    <row r="750" spans="1:5">
      <c r="A750" s="1">
        <v>746</v>
      </c>
      <c r="B750" s="1">
        <v>201.2845</v>
      </c>
      <c r="C750" s="1">
        <v>23.8435</v>
      </c>
      <c r="D750" s="1">
        <v>119.999</v>
      </c>
      <c r="E750" s="1">
        <v>57.442</v>
      </c>
    </row>
    <row r="751" spans="1:5">
      <c r="A751" s="1">
        <v>747</v>
      </c>
      <c r="B751" s="1">
        <v>201.7185</v>
      </c>
      <c r="C751" s="1">
        <v>23.9805</v>
      </c>
      <c r="D751" s="1">
        <v>120.219</v>
      </c>
      <c r="E751" s="1">
        <v>57.519</v>
      </c>
    </row>
    <row r="752" spans="1:5">
      <c r="A752" s="1">
        <v>748</v>
      </c>
      <c r="B752" s="1">
        <v>202.1525</v>
      </c>
      <c r="C752" s="1">
        <v>24.1175</v>
      </c>
      <c r="D752" s="1">
        <v>120.439</v>
      </c>
      <c r="E752" s="1">
        <v>57.596</v>
      </c>
    </row>
    <row r="753" spans="1:5">
      <c r="A753" s="1">
        <v>749</v>
      </c>
      <c r="B753" s="1">
        <v>202.5865</v>
      </c>
      <c r="C753" s="1">
        <v>24.2545</v>
      </c>
      <c r="D753" s="1">
        <v>120.659</v>
      </c>
      <c r="E753" s="1">
        <v>57.673</v>
      </c>
    </row>
    <row r="754" spans="1:5">
      <c r="A754" s="1">
        <v>750</v>
      </c>
      <c r="B754" s="1">
        <v>203.0205</v>
      </c>
      <c r="C754" s="1">
        <v>24.3915</v>
      </c>
      <c r="D754" s="1">
        <v>120.879</v>
      </c>
      <c r="E754" s="1">
        <v>57.75</v>
      </c>
    </row>
    <row r="755" spans="1:5">
      <c r="A755" s="1">
        <v>751</v>
      </c>
      <c r="B755" s="1">
        <v>203.4545</v>
      </c>
      <c r="C755" s="1">
        <v>24.5285</v>
      </c>
      <c r="D755" s="1">
        <v>121.099</v>
      </c>
      <c r="E755" s="1">
        <v>57.827</v>
      </c>
    </row>
    <row r="756" spans="1:5">
      <c r="A756" s="1">
        <v>752</v>
      </c>
      <c r="B756" s="1">
        <v>203.8885</v>
      </c>
      <c r="C756" s="1">
        <v>24.6655</v>
      </c>
      <c r="D756" s="1">
        <v>121.319</v>
      </c>
      <c r="E756" s="1">
        <v>57.904</v>
      </c>
    </row>
    <row r="757" spans="1:5">
      <c r="A757" s="1">
        <v>753</v>
      </c>
      <c r="B757" s="1">
        <v>204.3225</v>
      </c>
      <c r="C757" s="1">
        <v>24.8025</v>
      </c>
      <c r="D757" s="1">
        <v>121.539</v>
      </c>
      <c r="E757" s="1">
        <v>57.981</v>
      </c>
    </row>
    <row r="758" spans="1:5">
      <c r="A758" s="1">
        <v>754</v>
      </c>
      <c r="B758" s="1">
        <v>204.7565</v>
      </c>
      <c r="C758" s="1">
        <v>24.9395</v>
      </c>
      <c r="D758" s="1">
        <v>121.759</v>
      </c>
      <c r="E758" s="1">
        <v>58.058</v>
      </c>
    </row>
    <row r="759" spans="1:5">
      <c r="A759" s="1">
        <v>755</v>
      </c>
      <c r="B759" s="1">
        <v>205.1905</v>
      </c>
      <c r="C759" s="1">
        <v>25.0765</v>
      </c>
      <c r="D759" s="1">
        <v>121.979</v>
      </c>
      <c r="E759" s="1">
        <v>58.135</v>
      </c>
    </row>
    <row r="760" spans="1:5">
      <c r="A760" s="1">
        <v>756</v>
      </c>
      <c r="B760" s="1">
        <v>205.6245</v>
      </c>
      <c r="C760" s="1">
        <v>25.2135</v>
      </c>
      <c r="D760" s="1">
        <v>122.199</v>
      </c>
      <c r="E760" s="1">
        <v>58.212</v>
      </c>
    </row>
    <row r="761" spans="1:5">
      <c r="A761" s="1">
        <v>757</v>
      </c>
      <c r="B761" s="1">
        <v>206.0585</v>
      </c>
      <c r="C761" s="1">
        <v>25.3505</v>
      </c>
      <c r="D761" s="1">
        <v>122.419</v>
      </c>
      <c r="E761" s="1">
        <v>58.289</v>
      </c>
    </row>
    <row r="762" spans="1:5">
      <c r="A762" s="1">
        <v>758</v>
      </c>
      <c r="B762" s="1">
        <v>206.4925</v>
      </c>
      <c r="C762" s="1">
        <v>25.4875</v>
      </c>
      <c r="D762" s="1">
        <v>122.639</v>
      </c>
      <c r="E762" s="1">
        <v>58.366</v>
      </c>
    </row>
    <row r="763" spans="1:5">
      <c r="A763" s="1">
        <v>759</v>
      </c>
      <c r="B763" s="1">
        <v>206.9265</v>
      </c>
      <c r="C763" s="1">
        <v>25.6245</v>
      </c>
      <c r="D763" s="1">
        <v>122.859</v>
      </c>
      <c r="E763" s="1">
        <v>58.443</v>
      </c>
    </row>
    <row r="764" spans="1:5">
      <c r="A764" s="1">
        <v>760</v>
      </c>
      <c r="B764" s="1">
        <v>207.3605</v>
      </c>
      <c r="C764" s="1">
        <v>25.7615</v>
      </c>
      <c r="D764" s="1">
        <v>123.079</v>
      </c>
      <c r="E764" s="1">
        <v>58.52</v>
      </c>
    </row>
    <row r="765" spans="1:5">
      <c r="A765" s="1">
        <v>761</v>
      </c>
      <c r="B765" s="1">
        <v>207.7945</v>
      </c>
      <c r="C765" s="1">
        <v>25.8985</v>
      </c>
      <c r="D765" s="1">
        <v>123.299</v>
      </c>
      <c r="E765" s="1">
        <v>58.597</v>
      </c>
    </row>
    <row r="766" spans="1:5">
      <c r="A766" s="1">
        <v>762</v>
      </c>
      <c r="B766" s="1">
        <v>208.2285</v>
      </c>
      <c r="C766" s="1">
        <v>26.0355</v>
      </c>
      <c r="D766" s="1">
        <v>123.519</v>
      </c>
      <c r="E766" s="1">
        <v>58.674</v>
      </c>
    </row>
    <row r="767" spans="1:5">
      <c r="A767" s="1">
        <v>763</v>
      </c>
      <c r="B767" s="1">
        <v>208.6625</v>
      </c>
      <c r="C767" s="1">
        <v>26.1725</v>
      </c>
      <c r="D767" s="1">
        <v>123.739</v>
      </c>
      <c r="E767" s="1">
        <v>58.751</v>
      </c>
    </row>
    <row r="768" spans="1:5">
      <c r="A768" s="1">
        <v>764</v>
      </c>
      <c r="B768" s="1">
        <v>209.0965</v>
      </c>
      <c r="C768" s="1">
        <v>26.3095</v>
      </c>
      <c r="D768" s="1">
        <v>123.959</v>
      </c>
      <c r="E768" s="1">
        <v>58.828</v>
      </c>
    </row>
    <row r="769" spans="1:5">
      <c r="A769" s="1">
        <v>765</v>
      </c>
      <c r="B769" s="1">
        <v>209.5305</v>
      </c>
      <c r="C769" s="1">
        <v>26.4465</v>
      </c>
      <c r="D769" s="1">
        <v>124.179</v>
      </c>
      <c r="E769" s="1">
        <v>58.905</v>
      </c>
    </row>
    <row r="770" spans="1:5">
      <c r="A770" s="1">
        <v>766</v>
      </c>
      <c r="B770" s="1">
        <v>209.9645</v>
      </c>
      <c r="C770" s="1">
        <v>26.5835</v>
      </c>
      <c r="D770" s="1">
        <v>124.399</v>
      </c>
      <c r="E770" s="1">
        <v>58.982</v>
      </c>
    </row>
    <row r="771" spans="1:5">
      <c r="A771" s="1">
        <v>767</v>
      </c>
      <c r="B771" s="1">
        <v>210.3985</v>
      </c>
      <c r="C771" s="1">
        <v>26.7205</v>
      </c>
      <c r="D771" s="1">
        <v>124.619</v>
      </c>
      <c r="E771" s="1">
        <v>59.059</v>
      </c>
    </row>
    <row r="772" spans="1:5">
      <c r="A772" s="1">
        <v>768</v>
      </c>
      <c r="B772" s="1">
        <v>210.8325</v>
      </c>
      <c r="C772" s="1">
        <v>26.8575</v>
      </c>
      <c r="D772" s="1">
        <v>124.839</v>
      </c>
      <c r="E772" s="1">
        <v>59.136</v>
      </c>
    </row>
    <row r="773" spans="1:5">
      <c r="A773" s="1">
        <v>769</v>
      </c>
      <c r="B773" s="1">
        <v>211.2665</v>
      </c>
      <c r="C773" s="1">
        <v>26.9945</v>
      </c>
      <c r="D773" s="1">
        <v>125.059</v>
      </c>
      <c r="E773" s="1">
        <v>59.213</v>
      </c>
    </row>
    <row r="774" spans="1:5">
      <c r="A774" s="1">
        <v>770</v>
      </c>
      <c r="B774" s="1">
        <v>211.7005</v>
      </c>
      <c r="C774" s="1">
        <v>27.1315</v>
      </c>
      <c r="D774" s="1">
        <v>125.279</v>
      </c>
      <c r="E774" s="1">
        <v>59.29</v>
      </c>
    </row>
    <row r="775" spans="1:5">
      <c r="A775" s="1">
        <v>771</v>
      </c>
      <c r="B775" s="1">
        <v>212.1345</v>
      </c>
      <c r="C775" s="1">
        <v>27.2685</v>
      </c>
      <c r="D775" s="1">
        <v>125.499</v>
      </c>
      <c r="E775" s="1">
        <v>59.367</v>
      </c>
    </row>
    <row r="776" spans="1:5">
      <c r="A776" s="1">
        <v>772</v>
      </c>
      <c r="B776" s="1">
        <v>212.5685</v>
      </c>
      <c r="C776" s="1">
        <v>27.4055</v>
      </c>
      <c r="D776" s="1">
        <v>125.719</v>
      </c>
      <c r="E776" s="1">
        <v>59.444</v>
      </c>
    </row>
    <row r="777" spans="1:5">
      <c r="A777" s="1">
        <v>773</v>
      </c>
      <c r="B777" s="1">
        <v>213.0025</v>
      </c>
      <c r="C777" s="1">
        <v>27.5425</v>
      </c>
      <c r="D777" s="1">
        <v>125.939</v>
      </c>
      <c r="E777" s="1">
        <v>59.521</v>
      </c>
    </row>
    <row r="778" spans="1:5">
      <c r="A778" s="1">
        <v>774</v>
      </c>
      <c r="B778" s="1">
        <v>213.4365</v>
      </c>
      <c r="C778" s="1">
        <v>27.6795</v>
      </c>
      <c r="D778" s="1">
        <v>126.159</v>
      </c>
      <c r="E778" s="1">
        <v>59.598</v>
      </c>
    </row>
    <row r="779" spans="1:5">
      <c r="A779" s="1">
        <v>775</v>
      </c>
      <c r="B779" s="1">
        <v>213.8705</v>
      </c>
      <c r="C779" s="1">
        <v>27.8165</v>
      </c>
      <c r="D779" s="1">
        <v>126.379</v>
      </c>
      <c r="E779" s="1">
        <v>59.675</v>
      </c>
    </row>
    <row r="780" spans="1:5">
      <c r="A780" s="1">
        <v>776</v>
      </c>
      <c r="B780" s="1">
        <v>214.3045</v>
      </c>
      <c r="C780" s="1">
        <v>27.9535</v>
      </c>
      <c r="D780" s="1">
        <v>126.599</v>
      </c>
      <c r="E780" s="1">
        <v>59.752</v>
      </c>
    </row>
    <row r="781" spans="1:5">
      <c r="A781" s="1">
        <v>777</v>
      </c>
      <c r="B781" s="1">
        <v>214.7385</v>
      </c>
      <c r="C781" s="1">
        <v>28.0905</v>
      </c>
      <c r="D781" s="1">
        <v>126.819</v>
      </c>
      <c r="E781" s="1">
        <v>59.829</v>
      </c>
    </row>
    <row r="782" spans="1:5">
      <c r="A782" s="1">
        <v>778</v>
      </c>
      <c r="B782" s="1">
        <v>215.1725</v>
      </c>
      <c r="C782" s="1">
        <v>28.2275</v>
      </c>
      <c r="D782" s="1">
        <v>127.039</v>
      </c>
      <c r="E782" s="1">
        <v>59.906</v>
      </c>
    </row>
    <row r="783" spans="1:5">
      <c r="A783" s="1">
        <v>779</v>
      </c>
      <c r="B783" s="1">
        <v>215.6065</v>
      </c>
      <c r="C783" s="1">
        <v>28.3645</v>
      </c>
      <c r="D783" s="1">
        <v>127.259</v>
      </c>
      <c r="E783" s="1">
        <v>59.983</v>
      </c>
    </row>
    <row r="784" spans="1:5">
      <c r="A784" s="1">
        <v>780</v>
      </c>
      <c r="B784" s="1">
        <v>216.0405</v>
      </c>
      <c r="C784" s="1">
        <v>28.5015</v>
      </c>
      <c r="D784" s="1">
        <v>127.479</v>
      </c>
      <c r="E784" s="1">
        <v>60.06</v>
      </c>
    </row>
    <row r="785" spans="1:5">
      <c r="A785" s="1">
        <v>781</v>
      </c>
      <c r="B785" s="1">
        <v>216.4745</v>
      </c>
      <c r="C785" s="1">
        <v>28.6385</v>
      </c>
      <c r="D785" s="1">
        <v>127.699</v>
      </c>
      <c r="E785" s="1">
        <v>60.137</v>
      </c>
    </row>
    <row r="786" spans="1:5">
      <c r="A786" s="1">
        <v>782</v>
      </c>
      <c r="B786" s="1">
        <v>216.9085</v>
      </c>
      <c r="C786" s="1">
        <v>28.7755</v>
      </c>
      <c r="D786" s="1">
        <v>127.919</v>
      </c>
      <c r="E786" s="1">
        <v>60.214</v>
      </c>
    </row>
    <row r="787" spans="1:5">
      <c r="A787" s="1">
        <v>783</v>
      </c>
      <c r="B787" s="1">
        <v>217.3425</v>
      </c>
      <c r="C787" s="1">
        <v>28.9125</v>
      </c>
      <c r="D787" s="1">
        <v>128.139</v>
      </c>
      <c r="E787" s="1">
        <v>60.291</v>
      </c>
    </row>
    <row r="788" spans="1:5">
      <c r="A788" s="1">
        <v>784</v>
      </c>
      <c r="B788" s="1">
        <v>217.7765</v>
      </c>
      <c r="C788" s="1">
        <v>29.0495</v>
      </c>
      <c r="D788" s="1">
        <v>128.359</v>
      </c>
      <c r="E788" s="1">
        <v>60.368</v>
      </c>
    </row>
    <row r="789" spans="1:5">
      <c r="A789" s="1">
        <v>785</v>
      </c>
      <c r="B789" s="1">
        <v>218.2105</v>
      </c>
      <c r="C789" s="1">
        <v>29.1865</v>
      </c>
      <c r="D789" s="1">
        <v>128.579</v>
      </c>
      <c r="E789" s="1">
        <v>60.445</v>
      </c>
    </row>
    <row r="790" spans="1:5">
      <c r="A790" s="1">
        <v>786</v>
      </c>
      <c r="B790" s="1">
        <v>218.6445</v>
      </c>
      <c r="C790" s="1">
        <v>29.3235</v>
      </c>
      <c r="D790" s="1">
        <v>128.799</v>
      </c>
      <c r="E790" s="1">
        <v>60.522</v>
      </c>
    </row>
    <row r="791" spans="1:5">
      <c r="A791" s="1">
        <v>787</v>
      </c>
      <c r="B791" s="1">
        <v>219.0785</v>
      </c>
      <c r="C791" s="1">
        <v>29.4605</v>
      </c>
      <c r="D791" s="1">
        <v>129.019</v>
      </c>
      <c r="E791" s="1">
        <v>60.599</v>
      </c>
    </row>
    <row r="792" spans="1:5">
      <c r="A792" s="1">
        <v>788</v>
      </c>
      <c r="B792" s="1">
        <v>219.5125</v>
      </c>
      <c r="C792" s="1">
        <v>29.5975</v>
      </c>
      <c r="D792" s="1">
        <v>129.239</v>
      </c>
      <c r="E792" s="1">
        <v>60.676</v>
      </c>
    </row>
    <row r="793" spans="1:5">
      <c r="A793" s="1">
        <v>789</v>
      </c>
      <c r="B793" s="1">
        <v>219.9465</v>
      </c>
      <c r="C793" s="1">
        <v>29.7345</v>
      </c>
      <c r="D793" s="1">
        <v>129.459</v>
      </c>
      <c r="E793" s="1">
        <v>60.753</v>
      </c>
    </row>
    <row r="794" spans="1:5">
      <c r="A794" s="1">
        <v>790</v>
      </c>
      <c r="B794" s="1">
        <v>220.3805</v>
      </c>
      <c r="C794" s="1">
        <v>29.8715</v>
      </c>
      <c r="D794" s="1">
        <v>129.679</v>
      </c>
      <c r="E794" s="1">
        <v>60.83</v>
      </c>
    </row>
    <row r="795" spans="1:5">
      <c r="A795" s="1">
        <v>791</v>
      </c>
      <c r="B795" s="1">
        <v>220.8145</v>
      </c>
      <c r="C795" s="1">
        <v>30.0085</v>
      </c>
      <c r="D795" s="1">
        <v>129.899</v>
      </c>
      <c r="E795" s="1">
        <v>60.907</v>
      </c>
    </row>
    <row r="796" spans="1:5">
      <c r="A796" s="1">
        <v>792</v>
      </c>
      <c r="B796" s="1">
        <v>221.2485</v>
      </c>
      <c r="C796" s="1">
        <v>30.1455</v>
      </c>
      <c r="D796" s="1">
        <v>130.119</v>
      </c>
      <c r="E796" s="1">
        <v>60.984</v>
      </c>
    </row>
    <row r="797" spans="1:5">
      <c r="A797" s="1">
        <v>793</v>
      </c>
      <c r="B797" s="1">
        <v>221.6825</v>
      </c>
      <c r="C797" s="1">
        <v>30.2825</v>
      </c>
      <c r="D797" s="1">
        <v>130.339</v>
      </c>
      <c r="E797" s="1">
        <v>61.061</v>
      </c>
    </row>
    <row r="798" spans="1:5">
      <c r="A798" s="1">
        <v>794</v>
      </c>
      <c r="B798" s="1">
        <v>222.1165</v>
      </c>
      <c r="C798" s="1">
        <v>30.4195</v>
      </c>
      <c r="D798" s="1">
        <v>130.559</v>
      </c>
      <c r="E798" s="1">
        <v>61.138</v>
      </c>
    </row>
    <row r="799" spans="1:5">
      <c r="A799" s="1">
        <v>795</v>
      </c>
      <c r="B799" s="1">
        <v>222.5505</v>
      </c>
      <c r="C799" s="1">
        <v>30.5565</v>
      </c>
      <c r="D799" s="1">
        <v>130.779</v>
      </c>
      <c r="E799" s="1">
        <v>61.215</v>
      </c>
    </row>
    <row r="800" spans="1:5">
      <c r="A800" s="1">
        <v>796</v>
      </c>
      <c r="B800" s="1">
        <v>222.9845</v>
      </c>
      <c r="C800" s="1">
        <v>30.6935</v>
      </c>
      <c r="D800" s="1">
        <v>130.999</v>
      </c>
      <c r="E800" s="1">
        <v>61.292</v>
      </c>
    </row>
    <row r="801" spans="1:5">
      <c r="A801" s="1">
        <v>797</v>
      </c>
      <c r="B801" s="1">
        <v>223.4185</v>
      </c>
      <c r="C801" s="1">
        <v>30.8305</v>
      </c>
      <c r="D801" s="1">
        <v>131.219</v>
      </c>
      <c r="E801" s="1">
        <v>61.369</v>
      </c>
    </row>
    <row r="802" spans="1:5">
      <c r="A802" s="1">
        <v>798</v>
      </c>
      <c r="B802" s="1">
        <v>223.8525</v>
      </c>
      <c r="C802" s="1">
        <v>30.9675</v>
      </c>
      <c r="D802" s="1">
        <v>131.439</v>
      </c>
      <c r="E802" s="1">
        <v>61.446</v>
      </c>
    </row>
    <row r="803" spans="1:5">
      <c r="A803" s="1">
        <v>799</v>
      </c>
      <c r="B803" s="1">
        <v>224.2865</v>
      </c>
      <c r="C803" s="1">
        <v>31.1045</v>
      </c>
      <c r="D803" s="1">
        <v>131.659</v>
      </c>
      <c r="E803" s="1">
        <v>61.523</v>
      </c>
    </row>
    <row r="804" spans="1:5">
      <c r="A804" s="1">
        <v>800</v>
      </c>
      <c r="B804" s="1">
        <v>224.7205</v>
      </c>
      <c r="C804" s="1">
        <v>31.2415</v>
      </c>
      <c r="D804" s="1">
        <v>131.879</v>
      </c>
      <c r="E804" s="1">
        <v>61.6</v>
      </c>
    </row>
    <row r="805" spans="1:5">
      <c r="A805" s="1">
        <v>801</v>
      </c>
      <c r="B805" s="1">
        <v>225.1545</v>
      </c>
      <c r="C805" s="1">
        <v>31.3785</v>
      </c>
      <c r="D805" s="1">
        <v>132.099</v>
      </c>
      <c r="E805" s="1">
        <v>61.677</v>
      </c>
    </row>
    <row r="806" spans="1:5">
      <c r="A806" s="1">
        <v>802</v>
      </c>
      <c r="B806" s="1">
        <v>225.5885</v>
      </c>
      <c r="C806" s="1">
        <v>31.5155</v>
      </c>
      <c r="D806" s="1">
        <v>132.319</v>
      </c>
      <c r="E806" s="1">
        <v>61.754</v>
      </c>
    </row>
    <row r="807" spans="1:5">
      <c r="A807" s="1">
        <v>803</v>
      </c>
      <c r="B807" s="1">
        <v>226.0225</v>
      </c>
      <c r="C807" s="1">
        <v>31.6525</v>
      </c>
      <c r="D807" s="1">
        <v>132.539</v>
      </c>
      <c r="E807" s="1">
        <v>61.831</v>
      </c>
    </row>
    <row r="808" spans="1:5">
      <c r="A808" s="1">
        <v>804</v>
      </c>
      <c r="B808" s="1">
        <v>226.4565</v>
      </c>
      <c r="C808" s="1">
        <v>31.7895</v>
      </c>
      <c r="D808" s="1">
        <v>132.759</v>
      </c>
      <c r="E808" s="1">
        <v>61.908</v>
      </c>
    </row>
    <row r="809" spans="1:5">
      <c r="A809" s="1">
        <v>805</v>
      </c>
      <c r="B809" s="1">
        <v>226.8905</v>
      </c>
      <c r="C809" s="1">
        <v>31.9265</v>
      </c>
      <c r="D809" s="1">
        <v>132.979</v>
      </c>
      <c r="E809" s="1">
        <v>61.985</v>
      </c>
    </row>
    <row r="810" spans="1:5">
      <c r="A810" s="1">
        <v>806</v>
      </c>
      <c r="B810" s="1">
        <v>227.3245</v>
      </c>
      <c r="C810" s="1">
        <v>32.0635</v>
      </c>
      <c r="D810" s="1">
        <v>133.199</v>
      </c>
      <c r="E810" s="1">
        <v>62.062</v>
      </c>
    </row>
    <row r="811" spans="1:5">
      <c r="A811" s="1">
        <v>807</v>
      </c>
      <c r="B811" s="1">
        <v>227.7585</v>
      </c>
      <c r="C811" s="1">
        <v>32.2005</v>
      </c>
      <c r="D811" s="1">
        <v>133.419</v>
      </c>
      <c r="E811" s="1">
        <v>62.139</v>
      </c>
    </row>
    <row r="812" spans="1:5">
      <c r="A812" s="1">
        <v>808</v>
      </c>
      <c r="B812" s="1">
        <v>228.1925</v>
      </c>
      <c r="C812" s="1">
        <v>32.3375</v>
      </c>
      <c r="D812" s="1">
        <v>133.639</v>
      </c>
      <c r="E812" s="1">
        <v>62.216</v>
      </c>
    </row>
    <row r="813" spans="1:5">
      <c r="A813" s="1">
        <v>809</v>
      </c>
      <c r="B813" s="1">
        <v>228.6265</v>
      </c>
      <c r="C813" s="1">
        <v>32.4745</v>
      </c>
      <c r="D813" s="1">
        <v>133.859</v>
      </c>
      <c r="E813" s="1">
        <v>62.293</v>
      </c>
    </row>
    <row r="814" spans="1:5">
      <c r="A814" s="1">
        <v>810</v>
      </c>
      <c r="B814" s="1">
        <v>229.0605</v>
      </c>
      <c r="C814" s="1">
        <v>32.6115</v>
      </c>
      <c r="D814" s="1">
        <v>134.079</v>
      </c>
      <c r="E814" s="1">
        <v>62.37</v>
      </c>
    </row>
    <row r="815" spans="1:5">
      <c r="A815" s="1">
        <v>811</v>
      </c>
      <c r="B815" s="1">
        <v>229.4945</v>
      </c>
      <c r="C815" s="1">
        <v>32.7485</v>
      </c>
      <c r="D815" s="1">
        <v>134.299</v>
      </c>
      <c r="E815" s="1">
        <v>62.447</v>
      </c>
    </row>
    <row r="816" spans="1:5">
      <c r="A816" s="1">
        <v>812</v>
      </c>
      <c r="B816" s="1">
        <v>229.9285</v>
      </c>
      <c r="C816" s="1">
        <v>32.8855</v>
      </c>
      <c r="D816" s="1">
        <v>134.519</v>
      </c>
      <c r="E816" s="1">
        <v>62.524</v>
      </c>
    </row>
    <row r="817" spans="1:5">
      <c r="A817" s="1">
        <v>813</v>
      </c>
      <c r="B817" s="1">
        <v>230.3625</v>
      </c>
      <c r="C817" s="1">
        <v>33.0225</v>
      </c>
      <c r="D817" s="1">
        <v>134.739</v>
      </c>
      <c r="E817" s="1">
        <v>62.601</v>
      </c>
    </row>
    <row r="818" spans="1:5">
      <c r="A818" s="1">
        <v>814</v>
      </c>
      <c r="B818" s="1">
        <v>230.7965</v>
      </c>
      <c r="C818" s="1">
        <v>33.1595</v>
      </c>
      <c r="D818" s="1">
        <v>134.959</v>
      </c>
      <c r="E818" s="1">
        <v>62.678</v>
      </c>
    </row>
    <row r="819" spans="1:5">
      <c r="A819" s="1">
        <v>815</v>
      </c>
      <c r="B819" s="1">
        <v>231.2305</v>
      </c>
      <c r="C819" s="1">
        <v>33.2965</v>
      </c>
      <c r="D819" s="1">
        <v>135.179</v>
      </c>
      <c r="E819" s="1">
        <v>62.755</v>
      </c>
    </row>
    <row r="820" spans="1:5">
      <c r="A820" s="1">
        <v>816</v>
      </c>
      <c r="B820" s="1">
        <v>231.6645</v>
      </c>
      <c r="C820" s="1">
        <v>33.4335</v>
      </c>
      <c r="D820" s="1">
        <v>135.399</v>
      </c>
      <c r="E820" s="1">
        <v>62.832</v>
      </c>
    </row>
    <row r="821" spans="1:5">
      <c r="A821" s="1">
        <v>817</v>
      </c>
      <c r="B821" s="1">
        <v>232.0985</v>
      </c>
      <c r="C821" s="1">
        <v>33.5705</v>
      </c>
      <c r="D821" s="1">
        <v>135.619</v>
      </c>
      <c r="E821" s="1">
        <v>62.909</v>
      </c>
    </row>
    <row r="822" spans="1:5">
      <c r="A822" s="1">
        <v>818</v>
      </c>
      <c r="B822" s="1">
        <v>232.5325</v>
      </c>
      <c r="C822" s="1">
        <v>33.7075</v>
      </c>
      <c r="D822" s="1">
        <v>135.839</v>
      </c>
      <c r="E822" s="1">
        <v>62.986</v>
      </c>
    </row>
    <row r="823" spans="1:5">
      <c r="A823" s="1">
        <v>819</v>
      </c>
      <c r="B823" s="1">
        <v>232.9665</v>
      </c>
      <c r="C823" s="1">
        <v>33.8445</v>
      </c>
      <c r="D823" s="1">
        <v>136.059</v>
      </c>
      <c r="E823" s="1">
        <v>63.063</v>
      </c>
    </row>
    <row r="824" spans="1:5">
      <c r="A824" s="1">
        <v>820</v>
      </c>
      <c r="B824" s="1">
        <v>233.4005</v>
      </c>
      <c r="C824" s="1">
        <v>33.9815</v>
      </c>
      <c r="D824" s="1">
        <v>136.279</v>
      </c>
      <c r="E824" s="1">
        <v>63.14</v>
      </c>
    </row>
    <row r="825" spans="1:5">
      <c r="A825" s="1">
        <v>821</v>
      </c>
      <c r="B825" s="1">
        <v>233.8345</v>
      </c>
      <c r="C825" s="1">
        <v>34.1185</v>
      </c>
      <c r="D825" s="1">
        <v>136.499</v>
      </c>
      <c r="E825" s="1">
        <v>63.217</v>
      </c>
    </row>
    <row r="826" spans="1:5">
      <c r="A826" s="1">
        <v>822</v>
      </c>
      <c r="B826" s="1">
        <v>234.2685</v>
      </c>
      <c r="C826" s="1">
        <v>34.2555</v>
      </c>
      <c r="D826" s="1">
        <v>136.719</v>
      </c>
      <c r="E826" s="1">
        <v>63.294</v>
      </c>
    </row>
    <row r="827" spans="1:5">
      <c r="A827" s="1">
        <v>823</v>
      </c>
      <c r="B827" s="1">
        <v>234.7025</v>
      </c>
      <c r="C827" s="1">
        <v>34.3925</v>
      </c>
      <c r="D827" s="1">
        <v>136.939</v>
      </c>
      <c r="E827" s="1">
        <v>63.371</v>
      </c>
    </row>
    <row r="828" spans="1:5">
      <c r="A828" s="1">
        <v>824</v>
      </c>
      <c r="B828" s="1">
        <v>235.1365</v>
      </c>
      <c r="C828" s="1">
        <v>34.5295</v>
      </c>
      <c r="D828" s="1">
        <v>137.159</v>
      </c>
      <c r="E828" s="1">
        <v>63.448</v>
      </c>
    </row>
    <row r="829" spans="1:5">
      <c r="A829" s="1">
        <v>825</v>
      </c>
      <c r="B829" s="1">
        <v>235.5705</v>
      </c>
      <c r="C829" s="1">
        <v>34.6665</v>
      </c>
      <c r="D829" s="1">
        <v>137.379</v>
      </c>
      <c r="E829" s="1">
        <v>63.525</v>
      </c>
    </row>
    <row r="830" spans="1:5">
      <c r="A830" s="1">
        <v>826</v>
      </c>
      <c r="B830" s="1">
        <v>236.0045</v>
      </c>
      <c r="C830" s="1">
        <v>34.8035</v>
      </c>
      <c r="D830" s="1">
        <v>137.599</v>
      </c>
      <c r="E830" s="1">
        <v>63.602</v>
      </c>
    </row>
    <row r="831" spans="1:5">
      <c r="A831" s="1">
        <v>827</v>
      </c>
      <c r="B831" s="1">
        <v>236.4385</v>
      </c>
      <c r="C831" s="1">
        <v>34.9405</v>
      </c>
      <c r="D831" s="1">
        <v>137.819</v>
      </c>
      <c r="E831" s="1">
        <v>63.679</v>
      </c>
    </row>
    <row r="832" spans="1:5">
      <c r="A832" s="1">
        <v>828</v>
      </c>
      <c r="B832" s="1">
        <v>236.8725</v>
      </c>
      <c r="C832" s="1">
        <v>35.0775</v>
      </c>
      <c r="D832" s="1">
        <v>138.039</v>
      </c>
      <c r="E832" s="1">
        <v>63.756</v>
      </c>
    </row>
    <row r="833" spans="1:5">
      <c r="A833" s="1">
        <v>829</v>
      </c>
      <c r="B833" s="1">
        <v>237.3065</v>
      </c>
      <c r="C833" s="1">
        <v>35.2145</v>
      </c>
      <c r="D833" s="1">
        <v>138.259</v>
      </c>
      <c r="E833" s="1">
        <v>63.833</v>
      </c>
    </row>
    <row r="834" spans="1:5">
      <c r="A834" s="1">
        <v>830</v>
      </c>
      <c r="B834" s="1">
        <v>237.7405</v>
      </c>
      <c r="C834" s="1">
        <v>35.3515</v>
      </c>
      <c r="D834" s="1">
        <v>138.479</v>
      </c>
      <c r="E834" s="1">
        <v>63.91</v>
      </c>
    </row>
    <row r="835" spans="1:5">
      <c r="A835" s="1">
        <v>831</v>
      </c>
      <c r="B835" s="1">
        <v>238.1745</v>
      </c>
      <c r="C835" s="1">
        <v>35.4885</v>
      </c>
      <c r="D835" s="1">
        <v>138.699</v>
      </c>
      <c r="E835" s="1">
        <v>63.987</v>
      </c>
    </row>
    <row r="836" spans="1:5">
      <c r="A836" s="1">
        <v>832</v>
      </c>
      <c r="B836" s="1">
        <v>238.6085</v>
      </c>
      <c r="C836" s="1">
        <v>35.6255</v>
      </c>
      <c r="D836" s="1">
        <v>138.919</v>
      </c>
      <c r="E836" s="1">
        <v>64.06399999999999</v>
      </c>
    </row>
    <row r="837" spans="1:5">
      <c r="A837" s="1">
        <v>833</v>
      </c>
      <c r="B837" s="1">
        <v>239.0425</v>
      </c>
      <c r="C837" s="1">
        <v>35.7625</v>
      </c>
      <c r="D837" s="1">
        <v>139.139</v>
      </c>
      <c r="E837" s="1">
        <v>64.14100000000001</v>
      </c>
    </row>
    <row r="838" spans="1:5">
      <c r="A838" s="1">
        <v>834</v>
      </c>
      <c r="B838" s="1">
        <v>239.4765</v>
      </c>
      <c r="C838" s="1">
        <v>35.8995</v>
      </c>
      <c r="D838" s="1">
        <v>139.359</v>
      </c>
      <c r="E838" s="1">
        <v>64.218</v>
      </c>
    </row>
    <row r="839" spans="1:5">
      <c r="A839" s="1">
        <v>835</v>
      </c>
      <c r="B839" s="1">
        <v>239.9105</v>
      </c>
      <c r="C839" s="1">
        <v>36.0365</v>
      </c>
      <c r="D839" s="1">
        <v>139.579</v>
      </c>
      <c r="E839" s="1">
        <v>64.295</v>
      </c>
    </row>
    <row r="840" spans="1:5">
      <c r="A840" s="1">
        <v>836</v>
      </c>
      <c r="B840" s="1">
        <v>240.3445</v>
      </c>
      <c r="C840" s="1">
        <v>36.1735</v>
      </c>
      <c r="D840" s="1">
        <v>139.799</v>
      </c>
      <c r="E840" s="1">
        <v>64.372</v>
      </c>
    </row>
    <row r="841" spans="1:5">
      <c r="A841" s="1">
        <v>837</v>
      </c>
      <c r="B841" s="1">
        <v>240.7785</v>
      </c>
      <c r="C841" s="1">
        <v>36.3105</v>
      </c>
      <c r="D841" s="1">
        <v>140.019</v>
      </c>
      <c r="E841" s="1">
        <v>64.449</v>
      </c>
    </row>
    <row r="842" spans="1:5">
      <c r="A842" s="1">
        <v>838</v>
      </c>
      <c r="B842" s="1">
        <v>241.2125</v>
      </c>
      <c r="C842" s="1">
        <v>36.4475</v>
      </c>
      <c r="D842" s="1">
        <v>140.239</v>
      </c>
      <c r="E842" s="1">
        <v>64.526</v>
      </c>
    </row>
    <row r="843" spans="1:5">
      <c r="A843" s="1">
        <v>839</v>
      </c>
      <c r="B843" s="1">
        <v>241.6465</v>
      </c>
      <c r="C843" s="1">
        <v>36.5845</v>
      </c>
      <c r="D843" s="1">
        <v>140.459</v>
      </c>
      <c r="E843" s="1">
        <v>64.60299999999999</v>
      </c>
    </row>
    <row r="844" spans="1:5">
      <c r="A844" s="1">
        <v>840</v>
      </c>
      <c r="B844" s="1">
        <v>242.0805</v>
      </c>
      <c r="C844" s="1">
        <v>36.7215</v>
      </c>
      <c r="D844" s="1">
        <v>140.679</v>
      </c>
      <c r="E844" s="1">
        <v>64.68000000000001</v>
      </c>
    </row>
    <row r="845" spans="1:5">
      <c r="A845" s="1">
        <v>841</v>
      </c>
      <c r="B845" s="1">
        <v>242.5145</v>
      </c>
      <c r="C845" s="1">
        <v>36.8585</v>
      </c>
      <c r="D845" s="1">
        <v>140.899</v>
      </c>
      <c r="E845" s="1">
        <v>64.75700000000001</v>
      </c>
    </row>
    <row r="846" spans="1:5">
      <c r="A846" s="1">
        <v>842</v>
      </c>
      <c r="B846" s="1">
        <v>242.9485</v>
      </c>
      <c r="C846" s="1">
        <v>36.9955</v>
      </c>
      <c r="D846" s="1">
        <v>141.119</v>
      </c>
      <c r="E846" s="1">
        <v>64.834</v>
      </c>
    </row>
    <row r="847" spans="1:5">
      <c r="A847" s="1">
        <v>843</v>
      </c>
      <c r="B847" s="1">
        <v>243.3825</v>
      </c>
      <c r="C847" s="1">
        <v>37.1325</v>
      </c>
      <c r="D847" s="1">
        <v>141.339</v>
      </c>
      <c r="E847" s="1">
        <v>64.911</v>
      </c>
    </row>
    <row r="848" spans="1:5">
      <c r="A848" s="1">
        <v>844</v>
      </c>
      <c r="B848" s="1">
        <v>243.8165</v>
      </c>
      <c r="C848" s="1">
        <v>37.2695</v>
      </c>
      <c r="D848" s="1">
        <v>141.559</v>
      </c>
      <c r="E848" s="1">
        <v>64.988</v>
      </c>
    </row>
    <row r="849" spans="1:5">
      <c r="A849" s="1">
        <v>845</v>
      </c>
      <c r="B849" s="1">
        <v>244.2505</v>
      </c>
      <c r="C849" s="1">
        <v>37.4065</v>
      </c>
      <c r="D849" s="1">
        <v>141.779</v>
      </c>
      <c r="E849" s="1">
        <v>65.065</v>
      </c>
    </row>
    <row r="850" spans="1:5">
      <c r="A850" s="1">
        <v>846</v>
      </c>
      <c r="B850" s="1">
        <v>244.6845</v>
      </c>
      <c r="C850" s="1">
        <v>37.5435</v>
      </c>
      <c r="D850" s="1">
        <v>141.999</v>
      </c>
      <c r="E850" s="1">
        <v>65.142</v>
      </c>
    </row>
    <row r="851" spans="1:5">
      <c r="A851" s="1">
        <v>847</v>
      </c>
      <c r="B851" s="1">
        <v>245.1185</v>
      </c>
      <c r="C851" s="1">
        <v>37.6805</v>
      </c>
      <c r="D851" s="1">
        <v>142.219</v>
      </c>
      <c r="E851" s="1">
        <v>65.21899999999999</v>
      </c>
    </row>
    <row r="852" spans="1:5">
      <c r="A852" s="1">
        <v>848</v>
      </c>
      <c r="B852" s="1">
        <v>245.5525</v>
      </c>
      <c r="C852" s="1">
        <v>37.8175</v>
      </c>
      <c r="D852" s="1">
        <v>142.439</v>
      </c>
      <c r="E852" s="1">
        <v>65.29600000000001</v>
      </c>
    </row>
    <row r="853" spans="1:5">
      <c r="A853" s="1">
        <v>849</v>
      </c>
      <c r="B853" s="1">
        <v>245.9865</v>
      </c>
      <c r="C853" s="1">
        <v>37.9545</v>
      </c>
      <c r="D853" s="1">
        <v>142.659</v>
      </c>
      <c r="E853" s="1">
        <v>65.373</v>
      </c>
    </row>
    <row r="854" spans="1:5">
      <c r="A854" s="1">
        <v>850</v>
      </c>
      <c r="B854" s="1">
        <v>246.4205</v>
      </c>
      <c r="C854" s="1">
        <v>38.0915</v>
      </c>
      <c r="D854" s="1">
        <v>142.879</v>
      </c>
      <c r="E854" s="1">
        <v>65.45</v>
      </c>
    </row>
    <row r="855" spans="1:5">
      <c r="A855" s="1">
        <v>851</v>
      </c>
      <c r="B855" s="1">
        <v>246.8545</v>
      </c>
      <c r="C855" s="1">
        <v>38.2285</v>
      </c>
      <c r="D855" s="1">
        <v>143.099</v>
      </c>
      <c r="E855" s="1">
        <v>65.527</v>
      </c>
    </row>
    <row r="856" spans="1:5">
      <c r="A856" s="1">
        <v>852</v>
      </c>
      <c r="B856" s="1">
        <v>247.2885</v>
      </c>
      <c r="C856" s="1">
        <v>38.3655</v>
      </c>
      <c r="D856" s="1">
        <v>143.319</v>
      </c>
      <c r="E856" s="1">
        <v>65.604</v>
      </c>
    </row>
    <row r="857" spans="1:5">
      <c r="A857" s="1">
        <v>853</v>
      </c>
      <c r="B857" s="1">
        <v>247.7225</v>
      </c>
      <c r="C857" s="1">
        <v>38.5025</v>
      </c>
      <c r="D857" s="1">
        <v>143.539</v>
      </c>
      <c r="E857" s="1">
        <v>65.681</v>
      </c>
    </row>
    <row r="858" spans="1:5">
      <c r="A858" s="1">
        <v>854</v>
      </c>
      <c r="B858" s="1">
        <v>248.1565</v>
      </c>
      <c r="C858" s="1">
        <v>38.6395</v>
      </c>
      <c r="D858" s="1">
        <v>143.759</v>
      </c>
      <c r="E858" s="1">
        <v>65.758</v>
      </c>
    </row>
    <row r="859" spans="1:5">
      <c r="A859" s="1">
        <v>855</v>
      </c>
      <c r="B859" s="1">
        <v>248.5905</v>
      </c>
      <c r="C859" s="1">
        <v>38.7765</v>
      </c>
      <c r="D859" s="1">
        <v>143.979</v>
      </c>
      <c r="E859" s="1">
        <v>65.83499999999999</v>
      </c>
    </row>
    <row r="860" spans="1:5">
      <c r="A860" s="1">
        <v>856</v>
      </c>
      <c r="B860" s="1">
        <v>249.0245</v>
      </c>
      <c r="C860" s="1">
        <v>38.9135</v>
      </c>
      <c r="D860" s="1">
        <v>144.199</v>
      </c>
      <c r="E860" s="1">
        <v>65.91200000000001</v>
      </c>
    </row>
    <row r="861" spans="1:5">
      <c r="A861" s="1">
        <v>857</v>
      </c>
      <c r="B861" s="1">
        <v>249.4585</v>
      </c>
      <c r="C861" s="1">
        <v>39.0505</v>
      </c>
      <c r="D861" s="1">
        <v>144.419</v>
      </c>
      <c r="E861" s="1">
        <v>65.989</v>
      </c>
    </row>
    <row r="862" spans="1:5">
      <c r="A862" s="1">
        <v>858</v>
      </c>
      <c r="B862" s="1">
        <v>249.8925</v>
      </c>
      <c r="C862" s="1">
        <v>39.1875</v>
      </c>
      <c r="D862" s="1">
        <v>144.639</v>
      </c>
      <c r="E862" s="1">
        <v>66.066</v>
      </c>
    </row>
    <row r="863" spans="1:5">
      <c r="A863" s="1">
        <v>859</v>
      </c>
      <c r="B863" s="1">
        <v>250.3265</v>
      </c>
      <c r="C863" s="1">
        <v>39.3245</v>
      </c>
      <c r="D863" s="1">
        <v>144.859</v>
      </c>
      <c r="E863" s="1">
        <v>66.143</v>
      </c>
    </row>
    <row r="864" spans="1:5">
      <c r="A864" s="1">
        <v>860</v>
      </c>
      <c r="B864" s="1">
        <v>250.7605</v>
      </c>
      <c r="C864" s="1">
        <v>39.4615</v>
      </c>
      <c r="D864" s="1">
        <v>145.079</v>
      </c>
      <c r="E864" s="1">
        <v>66.22</v>
      </c>
    </row>
    <row r="865" spans="1:5">
      <c r="A865" s="1">
        <v>861</v>
      </c>
      <c r="B865" s="1">
        <v>251.1945</v>
      </c>
      <c r="C865" s="1">
        <v>39.5985</v>
      </c>
      <c r="D865" s="1">
        <v>145.299</v>
      </c>
      <c r="E865" s="1">
        <v>66.297</v>
      </c>
    </row>
    <row r="866" spans="1:5">
      <c r="A866" s="1">
        <v>862</v>
      </c>
      <c r="B866" s="1">
        <v>251.6285</v>
      </c>
      <c r="C866" s="1">
        <v>39.7355</v>
      </c>
      <c r="D866" s="1">
        <v>145.519</v>
      </c>
      <c r="E866" s="1">
        <v>66.374</v>
      </c>
    </row>
    <row r="867" spans="1:5">
      <c r="A867" s="1">
        <v>863</v>
      </c>
      <c r="B867" s="1">
        <v>252.0625</v>
      </c>
      <c r="C867" s="1">
        <v>39.8725</v>
      </c>
      <c r="D867" s="1">
        <v>145.739</v>
      </c>
      <c r="E867" s="1">
        <v>66.45099999999999</v>
      </c>
    </row>
    <row r="868" spans="1:5">
      <c r="A868" s="1">
        <v>864</v>
      </c>
      <c r="B868" s="1">
        <v>252.4965</v>
      </c>
      <c r="C868" s="1">
        <v>40.0095</v>
      </c>
      <c r="D868" s="1">
        <v>145.959</v>
      </c>
      <c r="E868" s="1">
        <v>66.52800000000001</v>
      </c>
    </row>
    <row r="869" spans="1:5">
      <c r="A869" s="1">
        <v>865</v>
      </c>
      <c r="B869" s="1">
        <v>252.9305</v>
      </c>
      <c r="C869" s="1">
        <v>40.1465</v>
      </c>
      <c r="D869" s="1">
        <v>146.179</v>
      </c>
      <c r="E869" s="1">
        <v>66.605</v>
      </c>
    </row>
    <row r="870" spans="1:5">
      <c r="A870" s="1">
        <v>866</v>
      </c>
      <c r="B870" s="1">
        <v>253.3645</v>
      </c>
      <c r="C870" s="1">
        <v>40.2835</v>
      </c>
      <c r="D870" s="1">
        <v>146.399</v>
      </c>
      <c r="E870" s="1">
        <v>66.682</v>
      </c>
    </row>
    <row r="871" spans="1:5">
      <c r="A871" s="1">
        <v>867</v>
      </c>
      <c r="B871" s="1">
        <v>253.7985</v>
      </c>
      <c r="C871" s="1">
        <v>40.4205</v>
      </c>
      <c r="D871" s="1">
        <v>146.619</v>
      </c>
      <c r="E871" s="1">
        <v>66.759</v>
      </c>
    </row>
    <row r="872" spans="1:5">
      <c r="A872" s="1">
        <v>868</v>
      </c>
      <c r="B872" s="1">
        <v>254.2325</v>
      </c>
      <c r="C872" s="1">
        <v>40.5575</v>
      </c>
      <c r="D872" s="1">
        <v>146.839</v>
      </c>
      <c r="E872" s="1">
        <v>66.836</v>
      </c>
    </row>
    <row r="873" spans="1:5">
      <c r="A873" s="1">
        <v>869</v>
      </c>
      <c r="B873" s="1">
        <v>254.6665</v>
      </c>
      <c r="C873" s="1">
        <v>40.6945</v>
      </c>
      <c r="D873" s="1">
        <v>147.059</v>
      </c>
      <c r="E873" s="1">
        <v>66.913</v>
      </c>
    </row>
    <row r="874" spans="1:5">
      <c r="A874" s="1">
        <v>870</v>
      </c>
      <c r="B874" s="1">
        <v>255.1005</v>
      </c>
      <c r="C874" s="1">
        <v>40.8315</v>
      </c>
      <c r="D874" s="1">
        <v>147.279</v>
      </c>
      <c r="E874" s="1">
        <v>66.98999999999999</v>
      </c>
    </row>
    <row r="875" spans="1:5">
      <c r="A875" s="1">
        <v>871</v>
      </c>
      <c r="B875" s="1">
        <v>255.5345</v>
      </c>
      <c r="C875" s="1">
        <v>40.9685</v>
      </c>
      <c r="D875" s="1">
        <v>147.499</v>
      </c>
      <c r="E875" s="1">
        <v>67.06699999999999</v>
      </c>
    </row>
    <row r="876" spans="1:5">
      <c r="A876" s="1">
        <v>872</v>
      </c>
      <c r="B876" s="1">
        <v>255.9685</v>
      </c>
      <c r="C876" s="1">
        <v>41.1055</v>
      </c>
      <c r="D876" s="1">
        <v>147.719</v>
      </c>
      <c r="E876" s="1">
        <v>67.14400000000001</v>
      </c>
    </row>
    <row r="877" spans="1:5">
      <c r="A877" s="1">
        <v>873</v>
      </c>
      <c r="B877" s="1">
        <v>256.4025</v>
      </c>
      <c r="C877" s="1">
        <v>41.2425</v>
      </c>
      <c r="D877" s="1">
        <v>147.939</v>
      </c>
      <c r="E877" s="1">
        <v>67.221</v>
      </c>
    </row>
    <row r="878" spans="1:5">
      <c r="A878" s="1">
        <v>874</v>
      </c>
      <c r="B878" s="1">
        <v>256.8365</v>
      </c>
      <c r="C878" s="1">
        <v>41.3795</v>
      </c>
      <c r="D878" s="1">
        <v>148.159</v>
      </c>
      <c r="E878" s="1">
        <v>67.298</v>
      </c>
    </row>
    <row r="879" spans="1:5">
      <c r="A879" s="1">
        <v>875</v>
      </c>
      <c r="B879" s="1">
        <v>257.2705</v>
      </c>
      <c r="C879" s="1">
        <v>41.5165</v>
      </c>
      <c r="D879" s="1">
        <v>148.379</v>
      </c>
      <c r="E879" s="1">
        <v>67.375</v>
      </c>
    </row>
    <row r="880" spans="1:5">
      <c r="A880" s="1">
        <v>876</v>
      </c>
      <c r="B880" s="1">
        <v>257.7045</v>
      </c>
      <c r="C880" s="1">
        <v>41.6535</v>
      </c>
      <c r="D880" s="1">
        <v>148.599</v>
      </c>
      <c r="E880" s="1">
        <v>67.452</v>
      </c>
    </row>
    <row r="881" spans="1:5">
      <c r="A881" s="1">
        <v>877</v>
      </c>
      <c r="B881" s="1">
        <v>258.1385</v>
      </c>
      <c r="C881" s="1">
        <v>41.7905</v>
      </c>
      <c r="D881" s="1">
        <v>148.819</v>
      </c>
      <c r="E881" s="1">
        <v>67.529</v>
      </c>
    </row>
    <row r="882" spans="1:5">
      <c r="A882" s="1">
        <v>878</v>
      </c>
      <c r="B882" s="1">
        <v>258.5725</v>
      </c>
      <c r="C882" s="1">
        <v>41.9275</v>
      </c>
      <c r="D882" s="1">
        <v>149.039</v>
      </c>
      <c r="E882" s="1">
        <v>67.60599999999999</v>
      </c>
    </row>
    <row r="883" spans="1:5">
      <c r="A883" s="1">
        <v>879</v>
      </c>
      <c r="B883" s="1">
        <v>259.0065</v>
      </c>
      <c r="C883" s="1">
        <v>42.0645</v>
      </c>
      <c r="D883" s="1">
        <v>149.259</v>
      </c>
      <c r="E883" s="1">
        <v>67.68300000000001</v>
      </c>
    </row>
    <row r="884" spans="1:5">
      <c r="A884" s="1">
        <v>880</v>
      </c>
      <c r="B884" s="1">
        <v>259.4405</v>
      </c>
      <c r="C884" s="1">
        <v>42.2015</v>
      </c>
      <c r="D884" s="1">
        <v>149.479</v>
      </c>
      <c r="E884" s="1">
        <v>67.76000000000001</v>
      </c>
    </row>
    <row r="885" spans="1:5">
      <c r="A885" s="1">
        <v>881</v>
      </c>
      <c r="B885" s="1">
        <v>259.8745</v>
      </c>
      <c r="C885" s="1">
        <v>42.3385</v>
      </c>
      <c r="D885" s="1">
        <v>149.699</v>
      </c>
      <c r="E885" s="1">
        <v>67.837</v>
      </c>
    </row>
    <row r="886" spans="1:5">
      <c r="A886" s="1">
        <v>882</v>
      </c>
      <c r="B886" s="1">
        <v>260.3085</v>
      </c>
      <c r="C886" s="1">
        <v>42.4755</v>
      </c>
      <c r="D886" s="1">
        <v>149.919</v>
      </c>
      <c r="E886" s="1">
        <v>67.914</v>
      </c>
    </row>
    <row r="887" spans="1:5">
      <c r="A887" s="1">
        <v>883</v>
      </c>
      <c r="B887" s="1">
        <v>260.7425</v>
      </c>
      <c r="C887" s="1">
        <v>42.6125</v>
      </c>
      <c r="D887" s="1">
        <v>150.139</v>
      </c>
      <c r="E887" s="1">
        <v>67.991</v>
      </c>
    </row>
    <row r="888" spans="1:5">
      <c r="A888" s="1">
        <v>884</v>
      </c>
      <c r="B888" s="1">
        <v>261.1765</v>
      </c>
      <c r="C888" s="1">
        <v>42.7495</v>
      </c>
      <c r="D888" s="1">
        <v>150.359</v>
      </c>
      <c r="E888" s="1">
        <v>68.068</v>
      </c>
    </row>
    <row r="889" spans="1:5">
      <c r="A889" s="1">
        <v>885</v>
      </c>
      <c r="B889" s="1">
        <v>261.6105</v>
      </c>
      <c r="C889" s="1">
        <v>42.8865</v>
      </c>
      <c r="D889" s="1">
        <v>150.579</v>
      </c>
      <c r="E889" s="1">
        <v>68.145</v>
      </c>
    </row>
    <row r="890" spans="1:5">
      <c r="A890" s="1">
        <v>886</v>
      </c>
      <c r="B890" s="1">
        <v>262.0445</v>
      </c>
      <c r="C890" s="1">
        <v>43.0235</v>
      </c>
      <c r="D890" s="1">
        <v>150.799</v>
      </c>
      <c r="E890" s="1">
        <v>68.22199999999999</v>
      </c>
    </row>
    <row r="891" spans="1:5">
      <c r="A891" s="1">
        <v>887</v>
      </c>
      <c r="B891" s="1">
        <v>262.4785</v>
      </c>
      <c r="C891" s="1">
        <v>43.1605</v>
      </c>
      <c r="D891" s="1">
        <v>151.019</v>
      </c>
      <c r="E891" s="1">
        <v>68.29900000000001</v>
      </c>
    </row>
    <row r="892" spans="1:5">
      <c r="A892" s="1">
        <v>888</v>
      </c>
      <c r="B892" s="1">
        <v>262.9125</v>
      </c>
      <c r="C892" s="1">
        <v>43.2975</v>
      </c>
      <c r="D892" s="1">
        <v>151.239</v>
      </c>
      <c r="E892" s="1">
        <v>68.376</v>
      </c>
    </row>
    <row r="893" spans="1:5">
      <c r="A893" s="1">
        <v>889</v>
      </c>
      <c r="B893" s="1">
        <v>263.3465</v>
      </c>
      <c r="C893" s="1">
        <v>43.4345</v>
      </c>
      <c r="D893" s="1">
        <v>151.459</v>
      </c>
      <c r="E893" s="1">
        <v>68.453</v>
      </c>
    </row>
    <row r="894" spans="1:5">
      <c r="A894" s="1">
        <v>890</v>
      </c>
      <c r="B894" s="1">
        <v>263.7805</v>
      </c>
      <c r="C894" s="1">
        <v>43.5715</v>
      </c>
      <c r="D894" s="1">
        <v>151.679</v>
      </c>
      <c r="E894" s="1">
        <v>68.53</v>
      </c>
    </row>
    <row r="895" spans="1:5">
      <c r="A895" s="1">
        <v>891</v>
      </c>
      <c r="B895" s="1">
        <v>264.2145</v>
      </c>
      <c r="C895" s="1">
        <v>43.7085</v>
      </c>
      <c r="D895" s="1">
        <v>151.899</v>
      </c>
      <c r="E895" s="1">
        <v>68.607</v>
      </c>
    </row>
    <row r="896" spans="1:5">
      <c r="A896" s="1">
        <v>892</v>
      </c>
      <c r="B896" s="1">
        <v>264.6485</v>
      </c>
      <c r="C896" s="1">
        <v>43.8455</v>
      </c>
      <c r="D896" s="1">
        <v>152.119</v>
      </c>
      <c r="E896" s="1">
        <v>68.684</v>
      </c>
    </row>
    <row r="897" spans="1:5">
      <c r="A897" s="1">
        <v>893</v>
      </c>
      <c r="B897" s="1">
        <v>265.0825</v>
      </c>
      <c r="C897" s="1">
        <v>43.9825</v>
      </c>
      <c r="D897" s="1">
        <v>152.339</v>
      </c>
      <c r="E897" s="1">
        <v>68.761</v>
      </c>
    </row>
    <row r="898" spans="1:5">
      <c r="A898" s="1">
        <v>894</v>
      </c>
      <c r="B898" s="1">
        <v>265.5165</v>
      </c>
      <c r="C898" s="1">
        <v>44.1195</v>
      </c>
      <c r="D898" s="1">
        <v>152.559</v>
      </c>
      <c r="E898" s="1">
        <v>68.83799999999999</v>
      </c>
    </row>
    <row r="899" spans="1:5">
      <c r="A899" s="1">
        <v>895</v>
      </c>
      <c r="B899" s="1">
        <v>265.9505</v>
      </c>
      <c r="C899" s="1">
        <v>44.2565</v>
      </c>
      <c r="D899" s="1">
        <v>152.779</v>
      </c>
      <c r="E899" s="1">
        <v>68.91500000000001</v>
      </c>
    </row>
    <row r="900" spans="1:5">
      <c r="A900" s="1">
        <v>896</v>
      </c>
      <c r="B900" s="1">
        <v>266.3845</v>
      </c>
      <c r="C900" s="1">
        <v>44.3935</v>
      </c>
      <c r="D900" s="1">
        <v>152.999</v>
      </c>
      <c r="E900" s="1">
        <v>68.992</v>
      </c>
    </row>
    <row r="901" spans="1:5">
      <c r="A901" s="1">
        <v>897</v>
      </c>
      <c r="B901" s="1">
        <v>266.8185</v>
      </c>
      <c r="C901" s="1">
        <v>44.5305</v>
      </c>
      <c r="D901" s="1">
        <v>153.219</v>
      </c>
      <c r="E901" s="1">
        <v>69.069</v>
      </c>
    </row>
    <row r="902" spans="1:5">
      <c r="A902" s="1">
        <v>898</v>
      </c>
      <c r="B902" s="1">
        <v>267.2525</v>
      </c>
      <c r="C902" s="1">
        <v>44.6675</v>
      </c>
      <c r="D902" s="1">
        <v>153.439</v>
      </c>
      <c r="E902" s="1">
        <v>69.146</v>
      </c>
    </row>
    <row r="903" spans="1:5">
      <c r="A903" s="1">
        <v>899</v>
      </c>
      <c r="B903" s="1">
        <v>267.6865</v>
      </c>
      <c r="C903" s="1">
        <v>44.8045</v>
      </c>
      <c r="D903" s="1">
        <v>153.659</v>
      </c>
      <c r="E903" s="1">
        <v>69.223</v>
      </c>
    </row>
    <row r="904" spans="1:5">
      <c r="A904" s="1">
        <v>900</v>
      </c>
      <c r="B904" s="1">
        <v>268.1205</v>
      </c>
      <c r="C904" s="1">
        <v>44.9415</v>
      </c>
      <c r="D904" s="1">
        <v>153.879</v>
      </c>
      <c r="E904" s="1">
        <v>69.3</v>
      </c>
    </row>
    <row r="905" spans="1:5">
      <c r="A905" s="1">
        <v>901</v>
      </c>
      <c r="B905" s="1">
        <v>268.5545</v>
      </c>
      <c r="C905" s="1">
        <v>45.0785</v>
      </c>
      <c r="D905" s="1">
        <v>154.099</v>
      </c>
      <c r="E905" s="1">
        <v>69.377</v>
      </c>
    </row>
    <row r="906" spans="1:5">
      <c r="A906" s="1">
        <v>902</v>
      </c>
      <c r="B906" s="1">
        <v>268.9885</v>
      </c>
      <c r="C906" s="1">
        <v>45.2155</v>
      </c>
      <c r="D906" s="1">
        <v>154.319</v>
      </c>
      <c r="E906" s="1">
        <v>69.45399999999999</v>
      </c>
    </row>
    <row r="907" spans="1:5">
      <c r="A907" s="1">
        <v>903</v>
      </c>
      <c r="B907" s="1">
        <v>269.4225</v>
      </c>
      <c r="C907" s="1">
        <v>45.3525</v>
      </c>
      <c r="D907" s="1">
        <v>154.539</v>
      </c>
      <c r="E907" s="1">
        <v>69.53100000000001</v>
      </c>
    </row>
    <row r="908" spans="1:5">
      <c r="A908" s="1">
        <v>904</v>
      </c>
      <c r="B908" s="1">
        <v>269.8565</v>
      </c>
      <c r="C908" s="1">
        <v>45.4895</v>
      </c>
      <c r="D908" s="1">
        <v>154.759</v>
      </c>
      <c r="E908" s="1">
        <v>69.608</v>
      </c>
    </row>
    <row r="909" spans="1:5">
      <c r="A909" s="1">
        <v>905</v>
      </c>
      <c r="B909" s="1">
        <v>270.2905</v>
      </c>
      <c r="C909" s="1">
        <v>45.6265</v>
      </c>
      <c r="D909" s="1">
        <v>154.979</v>
      </c>
      <c r="E909" s="1">
        <v>69.685</v>
      </c>
    </row>
    <row r="910" spans="1:5">
      <c r="A910" s="1">
        <v>906</v>
      </c>
      <c r="B910" s="1">
        <v>270.7245</v>
      </c>
      <c r="C910" s="1">
        <v>45.7635</v>
      </c>
      <c r="D910" s="1">
        <v>155.199</v>
      </c>
      <c r="E910" s="1">
        <v>69.762</v>
      </c>
    </row>
    <row r="911" spans="1:5">
      <c r="A911" s="1">
        <v>907</v>
      </c>
      <c r="B911" s="1">
        <v>271.1585</v>
      </c>
      <c r="C911" s="1">
        <v>45.9005</v>
      </c>
      <c r="D911" s="1">
        <v>155.419</v>
      </c>
      <c r="E911" s="1">
        <v>69.839</v>
      </c>
    </row>
    <row r="912" spans="1:5">
      <c r="A912" s="1">
        <v>908</v>
      </c>
      <c r="B912" s="1">
        <v>271.5925</v>
      </c>
      <c r="C912" s="1">
        <v>46.0375</v>
      </c>
      <c r="D912" s="1">
        <v>155.639</v>
      </c>
      <c r="E912" s="1">
        <v>69.916</v>
      </c>
    </row>
    <row r="913" spans="1:5">
      <c r="A913" s="1">
        <v>909</v>
      </c>
      <c r="B913" s="1">
        <v>272.0265</v>
      </c>
      <c r="C913" s="1">
        <v>46.1745</v>
      </c>
      <c r="D913" s="1">
        <v>155.859</v>
      </c>
      <c r="E913" s="1">
        <v>69.99299999999999</v>
      </c>
    </row>
    <row r="914" spans="1:5">
      <c r="A914" s="1">
        <v>910</v>
      </c>
      <c r="B914" s="1">
        <v>272.4605</v>
      </c>
      <c r="C914" s="1">
        <v>46.3115</v>
      </c>
      <c r="D914" s="1">
        <v>156.079</v>
      </c>
      <c r="E914" s="1">
        <v>70.06999999999999</v>
      </c>
    </row>
    <row r="915" spans="1:5">
      <c r="A915" s="1">
        <v>911</v>
      </c>
      <c r="B915" s="1">
        <v>272.8945</v>
      </c>
      <c r="C915" s="1">
        <v>46.4485</v>
      </c>
      <c r="D915" s="1">
        <v>156.299</v>
      </c>
      <c r="E915" s="1">
        <v>70.14700000000001</v>
      </c>
    </row>
    <row r="916" spans="1:5">
      <c r="A916" s="1">
        <v>912</v>
      </c>
      <c r="B916" s="1">
        <v>273.3285</v>
      </c>
      <c r="C916" s="1">
        <v>46.5855</v>
      </c>
      <c r="D916" s="1">
        <v>156.519</v>
      </c>
      <c r="E916" s="1">
        <v>70.224</v>
      </c>
    </row>
    <row r="917" spans="1:5">
      <c r="A917" s="1">
        <v>913</v>
      </c>
      <c r="B917" s="1">
        <v>273.7625</v>
      </c>
      <c r="C917" s="1">
        <v>46.7225</v>
      </c>
      <c r="D917" s="1">
        <v>156.739</v>
      </c>
      <c r="E917" s="1">
        <v>70.301</v>
      </c>
    </row>
    <row r="918" spans="1:5">
      <c r="A918" s="1">
        <v>914</v>
      </c>
      <c r="B918" s="1">
        <v>274.1965</v>
      </c>
      <c r="C918" s="1">
        <v>46.8595</v>
      </c>
      <c r="D918" s="1">
        <v>156.959</v>
      </c>
      <c r="E918" s="1">
        <v>70.378</v>
      </c>
    </row>
    <row r="919" spans="1:5">
      <c r="A919" s="1">
        <v>915</v>
      </c>
      <c r="B919" s="1">
        <v>274.6305</v>
      </c>
      <c r="C919" s="1">
        <v>46.9965</v>
      </c>
      <c r="D919" s="1">
        <v>157.179</v>
      </c>
      <c r="E919" s="1">
        <v>70.455</v>
      </c>
    </row>
    <row r="920" spans="1:5">
      <c r="A920" s="1">
        <v>916</v>
      </c>
      <c r="B920" s="1">
        <v>275.0645</v>
      </c>
      <c r="C920" s="1">
        <v>47.1335</v>
      </c>
      <c r="D920" s="1">
        <v>157.399</v>
      </c>
      <c r="E920" s="1">
        <v>70.532</v>
      </c>
    </row>
    <row r="921" spans="1:5">
      <c r="A921" s="1">
        <v>917</v>
      </c>
      <c r="B921" s="1">
        <v>275.4985</v>
      </c>
      <c r="C921" s="1">
        <v>47.2705</v>
      </c>
      <c r="D921" s="1">
        <v>157.619</v>
      </c>
      <c r="E921" s="1">
        <v>70.60899999999999</v>
      </c>
    </row>
    <row r="922" spans="1:5">
      <c r="A922" s="1">
        <v>918</v>
      </c>
      <c r="B922" s="1">
        <v>275.9325</v>
      </c>
      <c r="C922" s="1">
        <v>47.4075</v>
      </c>
      <c r="D922" s="1">
        <v>157.839</v>
      </c>
      <c r="E922" s="1">
        <v>70.68600000000001</v>
      </c>
    </row>
    <row r="923" spans="1:5">
      <c r="A923" s="1">
        <v>919</v>
      </c>
      <c r="B923" s="1">
        <v>276.3665</v>
      </c>
      <c r="C923" s="1">
        <v>47.5445</v>
      </c>
      <c r="D923" s="1">
        <v>158.059</v>
      </c>
      <c r="E923" s="1">
        <v>70.76300000000001</v>
      </c>
    </row>
    <row r="924" spans="1:5">
      <c r="A924" s="1">
        <v>920</v>
      </c>
      <c r="B924" s="1">
        <v>276.8005</v>
      </c>
      <c r="C924" s="1">
        <v>47.6815</v>
      </c>
      <c r="D924" s="1">
        <v>158.279</v>
      </c>
      <c r="E924" s="1">
        <v>70.84</v>
      </c>
    </row>
    <row r="925" spans="1:5">
      <c r="A925" s="1">
        <v>921</v>
      </c>
      <c r="B925" s="1">
        <v>277.2345</v>
      </c>
      <c r="C925" s="1">
        <v>47.8185</v>
      </c>
      <c r="D925" s="1">
        <v>158.499</v>
      </c>
      <c r="E925" s="1">
        <v>70.917</v>
      </c>
    </row>
    <row r="926" spans="1:5">
      <c r="A926" s="1">
        <v>922</v>
      </c>
      <c r="B926" s="1">
        <v>277.6685</v>
      </c>
      <c r="C926" s="1">
        <v>47.9555</v>
      </c>
      <c r="D926" s="1">
        <v>158.719</v>
      </c>
      <c r="E926" s="1">
        <v>70.994</v>
      </c>
    </row>
    <row r="927" spans="1:5">
      <c r="A927" s="1">
        <v>923</v>
      </c>
      <c r="B927" s="1">
        <v>278.1025</v>
      </c>
      <c r="C927" s="1">
        <v>48.0925</v>
      </c>
      <c r="D927" s="1">
        <v>158.939</v>
      </c>
      <c r="E927" s="1">
        <v>71.071</v>
      </c>
    </row>
    <row r="928" spans="1:5">
      <c r="A928" s="1">
        <v>924</v>
      </c>
      <c r="B928" s="1">
        <v>278.5365</v>
      </c>
      <c r="C928" s="1">
        <v>48.2295</v>
      </c>
      <c r="D928" s="1">
        <v>159.159</v>
      </c>
      <c r="E928" s="1">
        <v>71.148</v>
      </c>
    </row>
    <row r="929" spans="1:5">
      <c r="A929" s="1">
        <v>925</v>
      </c>
      <c r="B929" s="1">
        <v>278.9705</v>
      </c>
      <c r="C929" s="1">
        <v>48.3665</v>
      </c>
      <c r="D929" s="1">
        <v>159.379</v>
      </c>
      <c r="E929" s="1">
        <v>71.22499999999999</v>
      </c>
    </row>
    <row r="930" spans="1:5">
      <c r="A930" s="1">
        <v>926</v>
      </c>
      <c r="B930" s="1">
        <v>279.4045</v>
      </c>
      <c r="C930" s="1">
        <v>48.5035</v>
      </c>
      <c r="D930" s="1">
        <v>159.599</v>
      </c>
      <c r="E930" s="1">
        <v>71.30200000000001</v>
      </c>
    </row>
    <row r="931" spans="1:5">
      <c r="A931" s="1">
        <v>927</v>
      </c>
      <c r="B931" s="1">
        <v>279.8385</v>
      </c>
      <c r="C931" s="1">
        <v>48.6405</v>
      </c>
      <c r="D931" s="1">
        <v>159.819</v>
      </c>
      <c r="E931" s="1">
        <v>71.379</v>
      </c>
    </row>
    <row r="932" spans="1:5">
      <c r="A932" s="1">
        <v>928</v>
      </c>
      <c r="B932" s="1">
        <v>280.2725</v>
      </c>
      <c r="C932" s="1">
        <v>48.7775</v>
      </c>
      <c r="D932" s="1">
        <v>160.039</v>
      </c>
      <c r="E932" s="1">
        <v>71.456</v>
      </c>
    </row>
    <row r="933" spans="1:5">
      <c r="A933" s="1">
        <v>929</v>
      </c>
      <c r="B933" s="1">
        <v>280.7065</v>
      </c>
      <c r="C933" s="1">
        <v>48.9145</v>
      </c>
      <c r="D933" s="1">
        <v>160.259</v>
      </c>
      <c r="E933" s="1">
        <v>71.533</v>
      </c>
    </row>
    <row r="934" spans="1:5">
      <c r="A934" s="1">
        <v>930</v>
      </c>
      <c r="B934" s="1">
        <v>281.1405</v>
      </c>
      <c r="C934" s="1">
        <v>49.0515</v>
      </c>
      <c r="D934" s="1">
        <v>160.479</v>
      </c>
      <c r="E934" s="1">
        <v>71.61</v>
      </c>
    </row>
    <row r="935" spans="1:5">
      <c r="A935" s="1">
        <v>931</v>
      </c>
      <c r="B935" s="1">
        <v>281.5745</v>
      </c>
      <c r="C935" s="1">
        <v>49.1885</v>
      </c>
      <c r="D935" s="1">
        <v>160.699</v>
      </c>
      <c r="E935" s="1">
        <v>71.687</v>
      </c>
    </row>
    <row r="936" spans="1:5">
      <c r="A936" s="1">
        <v>932</v>
      </c>
      <c r="B936" s="1">
        <v>282.0085</v>
      </c>
      <c r="C936" s="1">
        <v>49.3255</v>
      </c>
      <c r="D936" s="1">
        <v>160.919</v>
      </c>
      <c r="E936" s="1">
        <v>71.764</v>
      </c>
    </row>
    <row r="937" spans="1:5">
      <c r="A937" s="1">
        <v>933</v>
      </c>
      <c r="B937" s="1">
        <v>282.4425</v>
      </c>
      <c r="C937" s="1">
        <v>49.4625</v>
      </c>
      <c r="D937" s="1">
        <v>161.139</v>
      </c>
      <c r="E937" s="1">
        <v>71.84099999999999</v>
      </c>
    </row>
    <row r="938" spans="1:5">
      <c r="A938" s="1">
        <v>934</v>
      </c>
      <c r="B938" s="1">
        <v>282.8765</v>
      </c>
      <c r="C938" s="1">
        <v>49.5995</v>
      </c>
      <c r="D938" s="1">
        <v>161.359</v>
      </c>
      <c r="E938" s="1">
        <v>71.91800000000001</v>
      </c>
    </row>
    <row r="939" spans="1:5">
      <c r="A939" s="1">
        <v>935</v>
      </c>
      <c r="B939" s="1">
        <v>283.3105</v>
      </c>
      <c r="C939" s="1">
        <v>49.7365</v>
      </c>
      <c r="D939" s="1">
        <v>161.579</v>
      </c>
      <c r="E939" s="1">
        <v>71.995</v>
      </c>
    </row>
    <row r="940" spans="1:5">
      <c r="A940" s="1">
        <v>936</v>
      </c>
      <c r="B940" s="1">
        <v>283.7445</v>
      </c>
      <c r="C940" s="1">
        <v>49.8735</v>
      </c>
      <c r="D940" s="1">
        <v>161.799</v>
      </c>
      <c r="E940" s="1">
        <v>72.072</v>
      </c>
    </row>
    <row r="941" spans="1:5">
      <c r="A941" s="1">
        <v>937</v>
      </c>
      <c r="B941" s="1">
        <v>284.1785</v>
      </c>
      <c r="C941" s="1">
        <v>50.0105</v>
      </c>
      <c r="D941" s="1">
        <v>162.019</v>
      </c>
      <c r="E941" s="1">
        <v>72.149</v>
      </c>
    </row>
    <row r="942" spans="1:5">
      <c r="A942" s="1">
        <v>938</v>
      </c>
      <c r="B942" s="1">
        <v>284.6125</v>
      </c>
      <c r="C942" s="1">
        <v>50.1475</v>
      </c>
      <c r="D942" s="1">
        <v>162.239</v>
      </c>
      <c r="E942" s="1">
        <v>72.226</v>
      </c>
    </row>
    <row r="943" spans="1:5">
      <c r="A943" s="1">
        <v>939</v>
      </c>
      <c r="B943" s="1">
        <v>285.0465</v>
      </c>
      <c r="C943" s="1">
        <v>50.2845</v>
      </c>
      <c r="D943" s="1">
        <v>162.459</v>
      </c>
      <c r="E943" s="1">
        <v>72.303</v>
      </c>
    </row>
    <row r="944" spans="1:5">
      <c r="A944" s="1">
        <v>940</v>
      </c>
      <c r="B944" s="1">
        <v>285.4805</v>
      </c>
      <c r="C944" s="1">
        <v>50.4215</v>
      </c>
      <c r="D944" s="1">
        <v>162.679</v>
      </c>
      <c r="E944" s="1">
        <v>72.38</v>
      </c>
    </row>
    <row r="945" spans="1:5">
      <c r="A945" s="1">
        <v>941</v>
      </c>
      <c r="B945" s="1">
        <v>285.9145</v>
      </c>
      <c r="C945" s="1">
        <v>50.5585</v>
      </c>
      <c r="D945" s="1">
        <v>162.899</v>
      </c>
      <c r="E945" s="1">
        <v>72.45699999999999</v>
      </c>
    </row>
    <row r="946" spans="1:5">
      <c r="A946" s="1">
        <v>942</v>
      </c>
      <c r="B946" s="1">
        <v>286.3485</v>
      </c>
      <c r="C946" s="1">
        <v>50.6955</v>
      </c>
      <c r="D946" s="1">
        <v>163.119</v>
      </c>
      <c r="E946" s="1">
        <v>72.53400000000001</v>
      </c>
    </row>
    <row r="947" spans="1:5">
      <c r="A947" s="1">
        <v>943</v>
      </c>
      <c r="B947" s="1">
        <v>286.8005</v>
      </c>
      <c r="C947" s="1">
        <v>50.8505</v>
      </c>
      <c r="D947" s="1">
        <v>163.339</v>
      </c>
      <c r="E947" s="1">
        <v>72.611</v>
      </c>
    </row>
    <row r="948" spans="1:5">
      <c r="A948" s="1">
        <v>944</v>
      </c>
      <c r="B948" s="1">
        <v>287.2645</v>
      </c>
      <c r="C948" s="1">
        <v>51.0175</v>
      </c>
      <c r="D948" s="1">
        <v>163.559</v>
      </c>
      <c r="E948" s="1">
        <v>72.688</v>
      </c>
    </row>
    <row r="949" spans="1:5">
      <c r="A949" s="1">
        <v>945</v>
      </c>
      <c r="B949" s="1">
        <v>287.7285</v>
      </c>
      <c r="C949" s="1">
        <v>51.1845</v>
      </c>
      <c r="D949" s="1">
        <v>163.779</v>
      </c>
      <c r="E949" s="1">
        <v>72.765</v>
      </c>
    </row>
    <row r="950" spans="1:5">
      <c r="A950" s="1">
        <v>946</v>
      </c>
      <c r="B950" s="1">
        <v>288.1925</v>
      </c>
      <c r="C950" s="1">
        <v>51.3515</v>
      </c>
      <c r="D950" s="1">
        <v>163.999</v>
      </c>
      <c r="E950" s="1">
        <v>72.842</v>
      </c>
    </row>
    <row r="951" spans="1:5">
      <c r="A951" s="1">
        <v>947</v>
      </c>
      <c r="B951" s="1">
        <v>288.6565</v>
      </c>
      <c r="C951" s="1">
        <v>51.5185</v>
      </c>
      <c r="D951" s="1">
        <v>164.219</v>
      </c>
      <c r="E951" s="1">
        <v>72.919</v>
      </c>
    </row>
    <row r="952" spans="1:5">
      <c r="A952" s="1">
        <v>948</v>
      </c>
      <c r="B952" s="1">
        <v>289.1205</v>
      </c>
      <c r="C952" s="1">
        <v>51.6855</v>
      </c>
      <c r="D952" s="1">
        <v>164.439</v>
      </c>
      <c r="E952" s="1">
        <v>72.996</v>
      </c>
    </row>
    <row r="953" spans="1:5">
      <c r="A953" s="1">
        <v>949</v>
      </c>
      <c r="B953" s="1">
        <v>289.5845</v>
      </c>
      <c r="C953" s="1">
        <v>51.8525</v>
      </c>
      <c r="D953" s="1">
        <v>164.659</v>
      </c>
      <c r="E953" s="1">
        <v>73.07299999999999</v>
      </c>
    </row>
    <row r="954" spans="1:5">
      <c r="A954" s="1">
        <v>950</v>
      </c>
      <c r="B954" s="1">
        <v>290.0485</v>
      </c>
      <c r="C954" s="1">
        <v>52.0195</v>
      </c>
      <c r="D954" s="1">
        <v>164.879</v>
      </c>
      <c r="E954" s="1">
        <v>73.15000000000001</v>
      </c>
    </row>
    <row r="955" spans="1:5">
      <c r="A955" s="1">
        <v>951</v>
      </c>
      <c r="B955" s="1">
        <v>290.5125</v>
      </c>
      <c r="C955" s="1">
        <v>52.1865</v>
      </c>
      <c r="D955" s="1">
        <v>165.099</v>
      </c>
      <c r="E955" s="1">
        <v>73.227</v>
      </c>
    </row>
    <row r="956" spans="1:5">
      <c r="A956" s="1">
        <v>952</v>
      </c>
      <c r="B956" s="1">
        <v>290.9765</v>
      </c>
      <c r="C956" s="1">
        <v>52.3535</v>
      </c>
      <c r="D956" s="1">
        <v>165.319</v>
      </c>
      <c r="E956" s="1">
        <v>73.304</v>
      </c>
    </row>
    <row r="957" spans="1:5">
      <c r="A957" s="1">
        <v>953</v>
      </c>
      <c r="B957" s="1">
        <v>291.4405</v>
      </c>
      <c r="C957" s="1">
        <v>52.5205</v>
      </c>
      <c r="D957" s="1">
        <v>165.539</v>
      </c>
      <c r="E957" s="1">
        <v>73.381</v>
      </c>
    </row>
    <row r="958" spans="1:5">
      <c r="A958" s="1">
        <v>954</v>
      </c>
      <c r="B958" s="1">
        <v>291.9045</v>
      </c>
      <c r="C958" s="1">
        <v>52.6875</v>
      </c>
      <c r="D958" s="1">
        <v>165.759</v>
      </c>
      <c r="E958" s="1">
        <v>73.458</v>
      </c>
    </row>
    <row r="959" spans="1:5">
      <c r="A959" s="1">
        <v>955</v>
      </c>
      <c r="B959" s="1">
        <v>292.3685</v>
      </c>
      <c r="C959" s="1">
        <v>52.8545</v>
      </c>
      <c r="D959" s="1">
        <v>165.979</v>
      </c>
      <c r="E959" s="1">
        <v>73.535</v>
      </c>
    </row>
    <row r="960" spans="1:5">
      <c r="A960" s="1">
        <v>956</v>
      </c>
      <c r="B960" s="1">
        <v>292.8325</v>
      </c>
      <c r="C960" s="1">
        <v>53.0215</v>
      </c>
      <c r="D960" s="1">
        <v>166.199</v>
      </c>
      <c r="E960" s="1">
        <v>73.61199999999999</v>
      </c>
    </row>
    <row r="961" spans="1:5">
      <c r="A961" s="1">
        <v>957</v>
      </c>
      <c r="B961" s="1">
        <v>293.2965</v>
      </c>
      <c r="C961" s="1">
        <v>53.1885</v>
      </c>
      <c r="D961" s="1">
        <v>166.419</v>
      </c>
      <c r="E961" s="1">
        <v>73.68899999999999</v>
      </c>
    </row>
    <row r="962" spans="1:5">
      <c r="A962" s="1">
        <v>958</v>
      </c>
      <c r="B962" s="1">
        <v>293.7605</v>
      </c>
      <c r="C962" s="1">
        <v>53.3555</v>
      </c>
      <c r="D962" s="1">
        <v>166.639</v>
      </c>
      <c r="E962" s="1">
        <v>73.76600000000001</v>
      </c>
    </row>
    <row r="963" spans="1:5">
      <c r="A963" s="1">
        <v>959</v>
      </c>
      <c r="B963" s="1">
        <v>294.2245</v>
      </c>
      <c r="C963" s="1">
        <v>53.5225</v>
      </c>
      <c r="D963" s="1">
        <v>166.859</v>
      </c>
      <c r="E963" s="1">
        <v>73.843</v>
      </c>
    </row>
    <row r="964" spans="1:5">
      <c r="A964" s="1">
        <v>960</v>
      </c>
      <c r="B964" s="1">
        <v>294.6885</v>
      </c>
      <c r="C964" s="1">
        <v>53.6895</v>
      </c>
      <c r="D964" s="1">
        <v>167.079</v>
      </c>
      <c r="E964" s="1">
        <v>73.92</v>
      </c>
    </row>
    <row r="965" spans="1:5">
      <c r="A965" s="1">
        <v>961</v>
      </c>
      <c r="B965" s="1">
        <v>295.1525</v>
      </c>
      <c r="C965" s="1">
        <v>53.8565</v>
      </c>
      <c r="D965" s="1">
        <v>167.299</v>
      </c>
      <c r="E965" s="1">
        <v>73.997</v>
      </c>
    </row>
    <row r="966" spans="1:5">
      <c r="A966" s="1">
        <v>962</v>
      </c>
      <c r="B966" s="1">
        <v>295.6165</v>
      </c>
      <c r="C966" s="1">
        <v>54.0235</v>
      </c>
      <c r="D966" s="1">
        <v>167.519</v>
      </c>
      <c r="E966" s="1">
        <v>74.074</v>
      </c>
    </row>
    <row r="967" spans="1:5">
      <c r="A967" s="1">
        <v>963</v>
      </c>
      <c r="B967" s="1">
        <v>296.0805</v>
      </c>
      <c r="C967" s="1">
        <v>54.1905</v>
      </c>
      <c r="D967" s="1">
        <v>167.739</v>
      </c>
      <c r="E967" s="1">
        <v>74.151</v>
      </c>
    </row>
    <row r="968" spans="1:5">
      <c r="A968" s="1">
        <v>964</v>
      </c>
      <c r="B968" s="1">
        <v>296.5445</v>
      </c>
      <c r="C968" s="1">
        <v>54.3575</v>
      </c>
      <c r="D968" s="1">
        <v>167.959</v>
      </c>
      <c r="E968" s="1">
        <v>74.22799999999999</v>
      </c>
    </row>
    <row r="969" spans="1:5">
      <c r="A969" s="1">
        <v>965</v>
      </c>
      <c r="B969" s="1">
        <v>297.0085</v>
      </c>
      <c r="C969" s="1">
        <v>54.5245</v>
      </c>
      <c r="D969" s="1">
        <v>168.179</v>
      </c>
      <c r="E969" s="1">
        <v>74.30500000000001</v>
      </c>
    </row>
    <row r="970" spans="1:5">
      <c r="A970" s="1">
        <v>966</v>
      </c>
      <c r="B970" s="1">
        <v>297.4725</v>
      </c>
      <c r="C970" s="1">
        <v>54.6915</v>
      </c>
      <c r="D970" s="1">
        <v>168.399</v>
      </c>
      <c r="E970" s="1">
        <v>74.38200000000001</v>
      </c>
    </row>
    <row r="971" spans="1:5">
      <c r="A971" s="1">
        <v>967</v>
      </c>
      <c r="B971" s="1">
        <v>297.9365</v>
      </c>
      <c r="C971" s="1">
        <v>54.8585</v>
      </c>
      <c r="D971" s="1">
        <v>168.619</v>
      </c>
      <c r="E971" s="1">
        <v>74.459</v>
      </c>
    </row>
    <row r="972" spans="1:5">
      <c r="A972" s="1">
        <v>968</v>
      </c>
      <c r="B972" s="1">
        <v>298.4005</v>
      </c>
      <c r="C972" s="1">
        <v>55.0255</v>
      </c>
      <c r="D972" s="1">
        <v>168.839</v>
      </c>
      <c r="E972" s="1">
        <v>74.536</v>
      </c>
    </row>
    <row r="973" spans="1:5">
      <c r="A973" s="1">
        <v>969</v>
      </c>
      <c r="B973" s="1">
        <v>298.8645</v>
      </c>
      <c r="C973" s="1">
        <v>55.1925</v>
      </c>
      <c r="D973" s="1">
        <v>169.059</v>
      </c>
      <c r="E973" s="1">
        <v>74.613</v>
      </c>
    </row>
    <row r="974" spans="1:5">
      <c r="A974" s="1">
        <v>970</v>
      </c>
      <c r="B974" s="1">
        <v>299.3285</v>
      </c>
      <c r="C974" s="1">
        <v>55.3595</v>
      </c>
      <c r="D974" s="1">
        <v>169.279</v>
      </c>
      <c r="E974" s="1">
        <v>74.69</v>
      </c>
    </row>
    <row r="975" spans="1:5">
      <c r="A975" s="1">
        <v>971</v>
      </c>
      <c r="B975" s="1">
        <v>299.7925</v>
      </c>
      <c r="C975" s="1">
        <v>55.5265</v>
      </c>
      <c r="D975" s="1">
        <v>169.499</v>
      </c>
      <c r="E975" s="1">
        <v>74.767</v>
      </c>
    </row>
    <row r="976" spans="1:5">
      <c r="A976" s="1">
        <v>972</v>
      </c>
      <c r="B976" s="1">
        <v>300.2565</v>
      </c>
      <c r="C976" s="1">
        <v>55.6935</v>
      </c>
      <c r="D976" s="1">
        <v>169.719</v>
      </c>
      <c r="E976" s="1">
        <v>74.84399999999999</v>
      </c>
    </row>
    <row r="977" spans="1:5">
      <c r="A977" s="1">
        <v>973</v>
      </c>
      <c r="B977" s="1">
        <v>300.7205</v>
      </c>
      <c r="C977" s="1">
        <v>55.8605</v>
      </c>
      <c r="D977" s="1">
        <v>169.939</v>
      </c>
      <c r="E977" s="1">
        <v>74.92100000000001</v>
      </c>
    </row>
    <row r="978" spans="1:5">
      <c r="A978" s="1">
        <v>974</v>
      </c>
      <c r="B978" s="1">
        <v>301.1845</v>
      </c>
      <c r="C978" s="1">
        <v>56.0275</v>
      </c>
      <c r="D978" s="1">
        <v>170.159</v>
      </c>
      <c r="E978" s="1">
        <v>74.998</v>
      </c>
    </row>
    <row r="979" spans="1:5">
      <c r="A979" s="1">
        <v>975</v>
      </c>
      <c r="B979" s="1">
        <v>301.6485</v>
      </c>
      <c r="C979" s="1">
        <v>56.1945</v>
      </c>
      <c r="D979" s="1">
        <v>170.379</v>
      </c>
      <c r="E979" s="1">
        <v>75.075</v>
      </c>
    </row>
    <row r="980" spans="1:5">
      <c r="A980" s="1">
        <v>976</v>
      </c>
      <c r="B980" s="1">
        <v>302.1125</v>
      </c>
      <c r="C980" s="1">
        <v>56.3615</v>
      </c>
      <c r="D980" s="1">
        <v>170.599</v>
      </c>
      <c r="E980" s="1">
        <v>75.152</v>
      </c>
    </row>
    <row r="981" spans="1:5">
      <c r="A981" s="1">
        <v>977</v>
      </c>
      <c r="B981" s="1">
        <v>302.5765</v>
      </c>
      <c r="C981" s="1">
        <v>56.5285</v>
      </c>
      <c r="D981" s="1">
        <v>170.819</v>
      </c>
      <c r="E981" s="1">
        <v>75.229</v>
      </c>
    </row>
    <row r="982" spans="1:5">
      <c r="A982" s="1">
        <v>978</v>
      </c>
      <c r="B982" s="1">
        <v>303.0405</v>
      </c>
      <c r="C982" s="1">
        <v>56.6955</v>
      </c>
      <c r="D982" s="1">
        <v>171.039</v>
      </c>
      <c r="E982" s="1">
        <v>75.306</v>
      </c>
    </row>
    <row r="983" spans="1:5">
      <c r="A983" s="1">
        <v>979</v>
      </c>
      <c r="B983" s="1">
        <v>303.5045</v>
      </c>
      <c r="C983" s="1">
        <v>56.8625</v>
      </c>
      <c r="D983" s="1">
        <v>171.259</v>
      </c>
      <c r="E983" s="1">
        <v>75.383</v>
      </c>
    </row>
    <row r="984" spans="1:5">
      <c r="A984" s="1">
        <v>980</v>
      </c>
      <c r="B984" s="1">
        <v>303.9685</v>
      </c>
      <c r="C984" s="1">
        <v>57.0295</v>
      </c>
      <c r="D984" s="1">
        <v>171.479</v>
      </c>
      <c r="E984" s="1">
        <v>75.45999999999999</v>
      </c>
    </row>
    <row r="985" spans="1:5">
      <c r="A985" s="1">
        <v>981</v>
      </c>
      <c r="B985" s="1">
        <v>304.4325</v>
      </c>
      <c r="C985" s="1">
        <v>57.1965</v>
      </c>
      <c r="D985" s="1">
        <v>171.699</v>
      </c>
      <c r="E985" s="1">
        <v>75.53700000000001</v>
      </c>
    </row>
    <row r="986" spans="1:5">
      <c r="A986" s="1">
        <v>982</v>
      </c>
      <c r="B986" s="1">
        <v>304.8965</v>
      </c>
      <c r="C986" s="1">
        <v>57.3635</v>
      </c>
      <c r="D986" s="1">
        <v>171.919</v>
      </c>
      <c r="E986" s="1">
        <v>75.614</v>
      </c>
    </row>
    <row r="987" spans="1:5">
      <c r="A987" s="1">
        <v>983</v>
      </c>
      <c r="B987" s="1">
        <v>305.3605</v>
      </c>
      <c r="C987" s="1">
        <v>57.5305</v>
      </c>
      <c r="D987" s="1">
        <v>172.139</v>
      </c>
      <c r="E987" s="1">
        <v>75.691</v>
      </c>
    </row>
    <row r="988" spans="1:5">
      <c r="A988" s="1">
        <v>984</v>
      </c>
      <c r="B988" s="1">
        <v>305.8245</v>
      </c>
      <c r="C988" s="1">
        <v>57.6975</v>
      </c>
      <c r="D988" s="1">
        <v>172.359</v>
      </c>
      <c r="E988" s="1">
        <v>75.768</v>
      </c>
    </row>
    <row r="989" spans="1:5">
      <c r="A989" s="1">
        <v>985</v>
      </c>
      <c r="B989" s="1">
        <v>306.2885</v>
      </c>
      <c r="C989" s="1">
        <v>57.8645</v>
      </c>
      <c r="D989" s="1">
        <v>172.579</v>
      </c>
      <c r="E989" s="1">
        <v>75.845</v>
      </c>
    </row>
    <row r="990" spans="1:5">
      <c r="A990" s="1">
        <v>986</v>
      </c>
      <c r="B990" s="1">
        <v>306.7525</v>
      </c>
      <c r="C990" s="1">
        <v>58.0315</v>
      </c>
      <c r="D990" s="1">
        <v>172.799</v>
      </c>
      <c r="E990" s="1">
        <v>75.922</v>
      </c>
    </row>
    <row r="991" spans="1:5">
      <c r="A991" s="1">
        <v>987</v>
      </c>
      <c r="B991" s="1">
        <v>307.2165</v>
      </c>
      <c r="C991" s="1">
        <v>58.1985</v>
      </c>
      <c r="D991" s="1">
        <v>173.019</v>
      </c>
      <c r="E991" s="1">
        <v>75.999</v>
      </c>
    </row>
    <row r="992" spans="1:5">
      <c r="A992" s="1">
        <v>988</v>
      </c>
      <c r="B992" s="1">
        <v>307.6805</v>
      </c>
      <c r="C992" s="1">
        <v>58.3655</v>
      </c>
      <c r="D992" s="1">
        <v>173.239</v>
      </c>
      <c r="E992" s="1">
        <v>76.07599999999999</v>
      </c>
    </row>
    <row r="993" spans="1:5">
      <c r="A993" s="1">
        <v>989</v>
      </c>
      <c r="B993" s="1">
        <v>308.1445</v>
      </c>
      <c r="C993" s="1">
        <v>58.5325</v>
      </c>
      <c r="D993" s="1">
        <v>173.459</v>
      </c>
      <c r="E993" s="1">
        <v>76.15300000000001</v>
      </c>
    </row>
    <row r="994" spans="1:5">
      <c r="A994" s="1">
        <v>990</v>
      </c>
      <c r="B994" s="1">
        <v>308.6085</v>
      </c>
      <c r="C994" s="1">
        <v>58.6995</v>
      </c>
      <c r="D994" s="1">
        <v>173.679</v>
      </c>
      <c r="E994" s="1">
        <v>76.23</v>
      </c>
    </row>
    <row r="995" spans="1:5">
      <c r="A995" s="1">
        <v>991</v>
      </c>
      <c r="B995" s="1">
        <v>309.0725</v>
      </c>
      <c r="C995" s="1">
        <v>58.8665</v>
      </c>
      <c r="D995" s="1">
        <v>173.899</v>
      </c>
      <c r="E995" s="1">
        <v>76.307</v>
      </c>
    </row>
    <row r="996" spans="1:5">
      <c r="A996" s="1">
        <v>992</v>
      </c>
      <c r="B996" s="1">
        <v>309.5365</v>
      </c>
      <c r="C996" s="1">
        <v>59.0335</v>
      </c>
      <c r="D996" s="1">
        <v>174.119</v>
      </c>
      <c r="E996" s="1">
        <v>76.384</v>
      </c>
    </row>
    <row r="997" spans="1:5">
      <c r="A997" s="1">
        <v>993</v>
      </c>
      <c r="B997" s="1">
        <v>310.0005</v>
      </c>
      <c r="C997" s="1">
        <v>59.2005</v>
      </c>
      <c r="D997" s="1">
        <v>174.339</v>
      </c>
      <c r="E997" s="1">
        <v>76.461</v>
      </c>
    </row>
    <row r="998" spans="1:5">
      <c r="A998" s="1">
        <v>994</v>
      </c>
      <c r="B998" s="1">
        <v>310.4645</v>
      </c>
      <c r="C998" s="1">
        <v>59.3675</v>
      </c>
      <c r="D998" s="1">
        <v>174.559</v>
      </c>
      <c r="E998" s="1">
        <v>76.538</v>
      </c>
    </row>
    <row r="999" spans="1:5">
      <c r="A999" s="1">
        <v>995</v>
      </c>
      <c r="B999" s="1">
        <v>310.9285</v>
      </c>
      <c r="C999" s="1">
        <v>59.5345</v>
      </c>
      <c r="D999" s="1">
        <v>174.779</v>
      </c>
      <c r="E999" s="1">
        <v>76.61499999999999</v>
      </c>
    </row>
    <row r="1000" spans="1:5">
      <c r="A1000" s="1">
        <v>996</v>
      </c>
      <c r="B1000" s="1">
        <v>311.3925</v>
      </c>
      <c r="C1000" s="1">
        <v>59.7015</v>
      </c>
      <c r="D1000" s="1">
        <v>174.999</v>
      </c>
      <c r="E1000" s="1">
        <v>76.69199999999999</v>
      </c>
    </row>
    <row r="1001" spans="1:5">
      <c r="A1001" s="1">
        <v>997</v>
      </c>
      <c r="B1001" s="1">
        <v>311.8565</v>
      </c>
      <c r="C1001" s="1">
        <v>59.8685</v>
      </c>
      <c r="D1001" s="1">
        <v>175.219</v>
      </c>
      <c r="E1001" s="1">
        <v>76.76900000000001</v>
      </c>
    </row>
    <row r="1002" spans="1:5">
      <c r="A1002" s="1">
        <v>998</v>
      </c>
      <c r="B1002" s="1">
        <v>312.3205</v>
      </c>
      <c r="C1002" s="1">
        <v>60.0355</v>
      </c>
      <c r="D1002" s="1">
        <v>175.439</v>
      </c>
      <c r="E1002" s="1">
        <v>76.846</v>
      </c>
    </row>
    <row r="1003" spans="1:5">
      <c r="A1003" s="1">
        <v>999</v>
      </c>
      <c r="B1003" s="1">
        <v>312.7845</v>
      </c>
      <c r="C1003" s="1">
        <v>60.2025</v>
      </c>
      <c r="D1003" s="1">
        <v>175.659</v>
      </c>
      <c r="E1003" s="1">
        <v>76.923</v>
      </c>
    </row>
    <row r="1004" spans="1:5">
      <c r="A1004" s="1">
        <v>1000</v>
      </c>
      <c r="B1004" s="1">
        <v>313.2485</v>
      </c>
      <c r="C1004" s="1">
        <v>60.3695</v>
      </c>
      <c r="D1004" s="1">
        <v>175.879</v>
      </c>
      <c r="E1004" s="1">
        <v>77</v>
      </c>
    </row>
    <row r="1005" spans="1:5">
      <c r="A1005" s="1">
        <v>1001</v>
      </c>
      <c r="B1005" s="1">
        <v>313.7125</v>
      </c>
      <c r="C1005" s="1">
        <v>60.5365</v>
      </c>
      <c r="D1005" s="1">
        <v>176.099</v>
      </c>
      <c r="E1005" s="1">
        <v>77.077</v>
      </c>
    </row>
    <row r="1006" spans="1:5">
      <c r="A1006" s="1">
        <v>1002</v>
      </c>
      <c r="B1006" s="1">
        <v>314.1765</v>
      </c>
      <c r="C1006" s="1">
        <v>60.7035</v>
      </c>
      <c r="D1006" s="1">
        <v>176.319</v>
      </c>
      <c r="E1006" s="1">
        <v>77.154</v>
      </c>
    </row>
    <row r="1007" spans="1:5">
      <c r="A1007" s="1">
        <v>1003</v>
      </c>
      <c r="B1007" s="1">
        <v>314.6405</v>
      </c>
      <c r="C1007" s="1">
        <v>60.8705</v>
      </c>
      <c r="D1007" s="1">
        <v>176.539</v>
      </c>
      <c r="E1007" s="1">
        <v>77.23099999999999</v>
      </c>
    </row>
    <row r="1008" spans="1:5">
      <c r="A1008" s="1">
        <v>1004</v>
      </c>
      <c r="B1008" s="1">
        <v>315.1045</v>
      </c>
      <c r="C1008" s="1">
        <v>61.0375</v>
      </c>
      <c r="D1008" s="1">
        <v>176.759</v>
      </c>
      <c r="E1008" s="1">
        <v>77.30800000000001</v>
      </c>
    </row>
    <row r="1009" spans="1:5">
      <c r="A1009" s="1">
        <v>1005</v>
      </c>
      <c r="B1009" s="1">
        <v>315.5685</v>
      </c>
      <c r="C1009" s="1">
        <v>61.2045</v>
      </c>
      <c r="D1009" s="1">
        <v>176.979</v>
      </c>
      <c r="E1009" s="1">
        <v>77.38500000000001</v>
      </c>
    </row>
    <row r="1010" spans="1:5">
      <c r="A1010" s="1">
        <v>1006</v>
      </c>
      <c r="B1010" s="1">
        <v>316.0325</v>
      </c>
      <c r="C1010" s="1">
        <v>61.3715</v>
      </c>
      <c r="D1010" s="1">
        <v>177.199</v>
      </c>
      <c r="E1010" s="1">
        <v>77.462</v>
      </c>
    </row>
    <row r="1011" spans="1:5">
      <c r="A1011" s="1">
        <v>1007</v>
      </c>
      <c r="B1011" s="1">
        <v>316.4965</v>
      </c>
      <c r="C1011" s="1">
        <v>61.5385</v>
      </c>
      <c r="D1011" s="1">
        <v>177.419</v>
      </c>
      <c r="E1011" s="1">
        <v>77.539</v>
      </c>
    </row>
    <row r="1012" spans="1:5">
      <c r="A1012" s="1">
        <v>1008</v>
      </c>
      <c r="B1012" s="1">
        <v>316.9605</v>
      </c>
      <c r="C1012" s="1">
        <v>61.7055</v>
      </c>
      <c r="D1012" s="1">
        <v>177.639</v>
      </c>
      <c r="E1012" s="1">
        <v>77.616</v>
      </c>
    </row>
    <row r="1013" spans="1:5">
      <c r="A1013" s="1">
        <v>1009</v>
      </c>
      <c r="B1013" s="1">
        <v>317.4245</v>
      </c>
      <c r="C1013" s="1">
        <v>61.8725</v>
      </c>
      <c r="D1013" s="1">
        <v>177.859</v>
      </c>
      <c r="E1013" s="1">
        <v>77.693</v>
      </c>
    </row>
    <row r="1014" spans="1:5">
      <c r="A1014" s="1">
        <v>1010</v>
      </c>
      <c r="B1014" s="1">
        <v>317.8885</v>
      </c>
      <c r="C1014" s="1">
        <v>62.0395</v>
      </c>
      <c r="D1014" s="1">
        <v>178.079</v>
      </c>
      <c r="E1014" s="1">
        <v>77.77</v>
      </c>
    </row>
    <row r="1015" spans="1:5">
      <c r="A1015" s="1">
        <v>1011</v>
      </c>
      <c r="B1015" s="1">
        <v>318.3525</v>
      </c>
      <c r="C1015" s="1">
        <v>62.2065</v>
      </c>
      <c r="D1015" s="1">
        <v>178.299</v>
      </c>
      <c r="E1015" s="1">
        <v>77.84699999999999</v>
      </c>
    </row>
    <row r="1016" spans="1:5">
      <c r="A1016" s="1">
        <v>1012</v>
      </c>
      <c r="B1016" s="1">
        <v>318.8165</v>
      </c>
      <c r="C1016" s="1">
        <v>62.3735</v>
      </c>
      <c r="D1016" s="1">
        <v>178.519</v>
      </c>
      <c r="E1016" s="1">
        <v>77.92400000000001</v>
      </c>
    </row>
    <row r="1017" spans="1:5">
      <c r="A1017" s="1">
        <v>1013</v>
      </c>
      <c r="B1017" s="1">
        <v>319.2805</v>
      </c>
      <c r="C1017" s="1">
        <v>62.5405</v>
      </c>
      <c r="D1017" s="1">
        <v>178.739</v>
      </c>
      <c r="E1017" s="1">
        <v>78.001</v>
      </c>
    </row>
    <row r="1018" spans="1:5">
      <c r="A1018" s="1">
        <v>1014</v>
      </c>
      <c r="B1018" s="1">
        <v>319.7445</v>
      </c>
      <c r="C1018" s="1">
        <v>62.7075</v>
      </c>
      <c r="D1018" s="1">
        <v>178.959</v>
      </c>
      <c r="E1018" s="1">
        <v>78.078</v>
      </c>
    </row>
    <row r="1019" spans="1:5">
      <c r="A1019" s="1">
        <v>1015</v>
      </c>
      <c r="B1019" s="1">
        <v>320.2085</v>
      </c>
      <c r="C1019" s="1">
        <v>62.8745</v>
      </c>
      <c r="D1019" s="1">
        <v>179.179</v>
      </c>
      <c r="E1019" s="1">
        <v>78.155</v>
      </c>
    </row>
    <row r="1020" spans="1:5">
      <c r="A1020" s="1">
        <v>1016</v>
      </c>
      <c r="B1020" s="1">
        <v>320.6725</v>
      </c>
      <c r="C1020" s="1">
        <v>63.0415</v>
      </c>
      <c r="D1020" s="1">
        <v>179.399</v>
      </c>
      <c r="E1020" s="1">
        <v>78.232</v>
      </c>
    </row>
    <row r="1021" spans="1:5">
      <c r="A1021" s="1">
        <v>1017</v>
      </c>
      <c r="B1021" s="1">
        <v>321.1365</v>
      </c>
      <c r="C1021" s="1">
        <v>63.2085</v>
      </c>
      <c r="D1021" s="1">
        <v>179.619</v>
      </c>
      <c r="E1021" s="1">
        <v>78.309</v>
      </c>
    </row>
    <row r="1022" spans="1:5">
      <c r="A1022" s="1">
        <v>1018</v>
      </c>
      <c r="B1022" s="1">
        <v>321.6005</v>
      </c>
      <c r="C1022" s="1">
        <v>63.3755</v>
      </c>
      <c r="D1022" s="1">
        <v>179.839</v>
      </c>
      <c r="E1022" s="1">
        <v>78.386</v>
      </c>
    </row>
    <row r="1023" spans="1:5">
      <c r="A1023" s="1">
        <v>1019</v>
      </c>
      <c r="B1023" s="1">
        <v>322.0645</v>
      </c>
      <c r="C1023" s="1">
        <v>63.5425</v>
      </c>
      <c r="D1023" s="1">
        <v>180.059</v>
      </c>
      <c r="E1023" s="1">
        <v>78.46299999999999</v>
      </c>
    </row>
    <row r="1024" spans="1:5">
      <c r="A1024" s="1">
        <v>1020</v>
      </c>
      <c r="B1024" s="1">
        <v>322.5285</v>
      </c>
      <c r="C1024" s="1">
        <v>63.7095</v>
      </c>
      <c r="D1024" s="1">
        <v>180.279</v>
      </c>
      <c r="E1024" s="1">
        <v>78.54000000000001</v>
      </c>
    </row>
    <row r="1025" spans="1:5">
      <c r="A1025" s="1">
        <v>1021</v>
      </c>
      <c r="B1025" s="1">
        <v>322.9925</v>
      </c>
      <c r="C1025" s="1">
        <v>63.8765</v>
      </c>
      <c r="D1025" s="1">
        <v>180.499</v>
      </c>
      <c r="E1025" s="1">
        <v>78.617</v>
      </c>
    </row>
    <row r="1026" spans="1:5">
      <c r="A1026" s="1">
        <v>1022</v>
      </c>
      <c r="B1026" s="1">
        <v>323.4565</v>
      </c>
      <c r="C1026" s="1">
        <v>64.04349999999999</v>
      </c>
      <c r="D1026" s="1">
        <v>180.719</v>
      </c>
      <c r="E1026" s="1">
        <v>78.694</v>
      </c>
    </row>
    <row r="1027" spans="1:5">
      <c r="A1027" s="1">
        <v>1023</v>
      </c>
      <c r="B1027" s="1">
        <v>323.9205</v>
      </c>
      <c r="C1027" s="1">
        <v>64.2105</v>
      </c>
      <c r="D1027" s="1">
        <v>180.939</v>
      </c>
      <c r="E1027" s="1">
        <v>78.771</v>
      </c>
    </row>
    <row r="1028" spans="1:5">
      <c r="A1028" s="1">
        <v>1024</v>
      </c>
      <c r="B1028" s="1">
        <v>324.3845</v>
      </c>
      <c r="C1028" s="1">
        <v>64.3775</v>
      </c>
      <c r="D1028" s="1">
        <v>181.159</v>
      </c>
      <c r="E1028" s="1">
        <v>78.848</v>
      </c>
    </row>
    <row r="1029" spans="1:5">
      <c r="A1029" s="1">
        <v>1025</v>
      </c>
      <c r="B1029" s="1">
        <v>324.8485</v>
      </c>
      <c r="C1029" s="1">
        <v>64.5445</v>
      </c>
      <c r="D1029" s="1">
        <v>181.379</v>
      </c>
      <c r="E1029" s="1">
        <v>78.925</v>
      </c>
    </row>
    <row r="1030" spans="1:5">
      <c r="A1030" s="1">
        <v>1026</v>
      </c>
      <c r="B1030" s="1">
        <v>325.3125</v>
      </c>
      <c r="C1030" s="1">
        <v>64.7115</v>
      </c>
      <c r="D1030" s="1">
        <v>181.599</v>
      </c>
      <c r="E1030" s="1">
        <v>79.002</v>
      </c>
    </row>
    <row r="1031" spans="1:5">
      <c r="A1031" s="1">
        <v>1027</v>
      </c>
      <c r="B1031" s="1">
        <v>325.7765</v>
      </c>
      <c r="C1031" s="1">
        <v>64.8785</v>
      </c>
      <c r="D1031" s="1">
        <v>181.819</v>
      </c>
      <c r="E1031" s="1">
        <v>79.07899999999999</v>
      </c>
    </row>
    <row r="1032" spans="1:5">
      <c r="A1032" s="1">
        <v>1028</v>
      </c>
      <c r="B1032" s="1">
        <v>326.2405</v>
      </c>
      <c r="C1032" s="1">
        <v>65.0455</v>
      </c>
      <c r="D1032" s="1">
        <v>182.039</v>
      </c>
      <c r="E1032" s="1">
        <v>79.15600000000001</v>
      </c>
    </row>
    <row r="1033" spans="1:5">
      <c r="A1033" s="1">
        <v>1029</v>
      </c>
      <c r="B1033" s="1">
        <v>326.7045</v>
      </c>
      <c r="C1033" s="1">
        <v>65.21250000000001</v>
      </c>
      <c r="D1033" s="1">
        <v>182.259</v>
      </c>
      <c r="E1033" s="1">
        <v>79.233</v>
      </c>
    </row>
    <row r="1034" spans="1:5">
      <c r="A1034" s="1">
        <v>1030</v>
      </c>
      <c r="B1034" s="1">
        <v>327.1685</v>
      </c>
      <c r="C1034" s="1">
        <v>65.37949999999999</v>
      </c>
      <c r="D1034" s="1">
        <v>182.479</v>
      </c>
      <c r="E1034" s="1">
        <v>79.31</v>
      </c>
    </row>
    <row r="1035" spans="1:5">
      <c r="A1035" s="1">
        <v>1031</v>
      </c>
      <c r="B1035" s="1">
        <v>327.6325</v>
      </c>
      <c r="C1035" s="1">
        <v>65.54649999999999</v>
      </c>
      <c r="D1035" s="1">
        <v>182.699</v>
      </c>
      <c r="E1035" s="1">
        <v>79.387</v>
      </c>
    </row>
    <row r="1036" spans="1:5">
      <c r="A1036" s="1">
        <v>1032</v>
      </c>
      <c r="B1036" s="1">
        <v>328.0965</v>
      </c>
      <c r="C1036" s="1">
        <v>65.7135</v>
      </c>
      <c r="D1036" s="1">
        <v>182.919</v>
      </c>
      <c r="E1036" s="1">
        <v>79.464</v>
      </c>
    </row>
    <row r="1037" spans="1:5">
      <c r="A1037" s="1">
        <v>1033</v>
      </c>
      <c r="B1037" s="1">
        <v>328.5605</v>
      </c>
      <c r="C1037" s="1">
        <v>65.8805</v>
      </c>
      <c r="D1037" s="1">
        <v>183.139</v>
      </c>
      <c r="E1037" s="1">
        <v>79.541</v>
      </c>
    </row>
    <row r="1038" spans="1:5">
      <c r="A1038" s="1">
        <v>1034</v>
      </c>
      <c r="B1038" s="1">
        <v>329.0245</v>
      </c>
      <c r="C1038" s="1">
        <v>66.0475</v>
      </c>
      <c r="D1038" s="1">
        <v>183.359</v>
      </c>
      <c r="E1038" s="1">
        <v>79.61799999999999</v>
      </c>
    </row>
    <row r="1039" spans="1:5">
      <c r="A1039" s="1">
        <v>1035</v>
      </c>
      <c r="B1039" s="1">
        <v>329.4885</v>
      </c>
      <c r="C1039" s="1">
        <v>66.2145</v>
      </c>
      <c r="D1039" s="1">
        <v>183.579</v>
      </c>
      <c r="E1039" s="1">
        <v>79.69499999999999</v>
      </c>
    </row>
    <row r="1040" spans="1:5">
      <c r="A1040" s="1">
        <v>1036</v>
      </c>
      <c r="B1040" s="1">
        <v>329.9525</v>
      </c>
      <c r="C1040" s="1">
        <v>66.3815</v>
      </c>
      <c r="D1040" s="1">
        <v>183.799</v>
      </c>
      <c r="E1040" s="1">
        <v>79.77200000000001</v>
      </c>
    </row>
    <row r="1041" spans="1:5">
      <c r="A1041" s="1">
        <v>1037</v>
      </c>
      <c r="B1041" s="1">
        <v>330.4165</v>
      </c>
      <c r="C1041" s="1">
        <v>66.5485</v>
      </c>
      <c r="D1041" s="1">
        <v>184.019</v>
      </c>
      <c r="E1041" s="1">
        <v>79.849</v>
      </c>
    </row>
    <row r="1042" spans="1:5">
      <c r="A1042" s="1">
        <v>1038</v>
      </c>
      <c r="B1042" s="1">
        <v>330.8805</v>
      </c>
      <c r="C1042" s="1">
        <v>66.71550000000001</v>
      </c>
      <c r="D1042" s="1">
        <v>184.239</v>
      </c>
      <c r="E1042" s="1">
        <v>79.926</v>
      </c>
    </row>
    <row r="1043" spans="1:5">
      <c r="A1043" s="1">
        <v>1039</v>
      </c>
      <c r="B1043" s="1">
        <v>331.3445</v>
      </c>
      <c r="C1043" s="1">
        <v>66.88249999999999</v>
      </c>
      <c r="D1043" s="1">
        <v>184.459</v>
      </c>
      <c r="E1043" s="1">
        <v>80.003</v>
      </c>
    </row>
    <row r="1044" spans="1:5">
      <c r="A1044" s="1">
        <v>1040</v>
      </c>
      <c r="B1044" s="1">
        <v>331.8085</v>
      </c>
      <c r="C1044" s="1">
        <v>67.04949999999999</v>
      </c>
      <c r="D1044" s="1">
        <v>184.679</v>
      </c>
      <c r="E1044" s="1">
        <v>80.08</v>
      </c>
    </row>
    <row r="1045" spans="1:5">
      <c r="A1045" s="1">
        <v>1041</v>
      </c>
      <c r="B1045" s="1">
        <v>332.2725</v>
      </c>
      <c r="C1045" s="1">
        <v>67.2165</v>
      </c>
      <c r="D1045" s="1">
        <v>184.899</v>
      </c>
      <c r="E1045" s="1">
        <v>80.157</v>
      </c>
    </row>
    <row r="1046" spans="1:5">
      <c r="A1046" s="1">
        <v>1042</v>
      </c>
      <c r="B1046" s="1">
        <v>332.7365</v>
      </c>
      <c r="C1046" s="1">
        <v>67.3835</v>
      </c>
      <c r="D1046" s="1">
        <v>185.119</v>
      </c>
      <c r="E1046" s="1">
        <v>80.23399999999999</v>
      </c>
    </row>
    <row r="1047" spans="1:5">
      <c r="A1047" s="1">
        <v>1043</v>
      </c>
      <c r="B1047" s="1">
        <v>333.2005</v>
      </c>
      <c r="C1047" s="1">
        <v>67.5505</v>
      </c>
      <c r="D1047" s="1">
        <v>185.339</v>
      </c>
      <c r="E1047" s="1">
        <v>80.31100000000001</v>
      </c>
    </row>
    <row r="1048" spans="1:5">
      <c r="A1048" s="1">
        <v>1044</v>
      </c>
      <c r="B1048" s="1">
        <v>333.6645</v>
      </c>
      <c r="C1048" s="1">
        <v>67.7175</v>
      </c>
      <c r="D1048" s="1">
        <v>185.559</v>
      </c>
      <c r="E1048" s="1">
        <v>80.38800000000001</v>
      </c>
    </row>
    <row r="1049" spans="1:5">
      <c r="A1049" s="1">
        <v>1045</v>
      </c>
      <c r="B1049" s="1">
        <v>334.1285</v>
      </c>
      <c r="C1049" s="1">
        <v>67.8845</v>
      </c>
      <c r="D1049" s="1">
        <v>185.779</v>
      </c>
      <c r="E1049" s="1">
        <v>80.465</v>
      </c>
    </row>
    <row r="1050" spans="1:5">
      <c r="A1050" s="1">
        <v>1046</v>
      </c>
      <c r="B1050" s="1">
        <v>334.5925</v>
      </c>
      <c r="C1050" s="1">
        <v>68.0515</v>
      </c>
      <c r="D1050" s="1">
        <v>185.999</v>
      </c>
      <c r="E1050" s="1">
        <v>80.542</v>
      </c>
    </row>
    <row r="1051" spans="1:5">
      <c r="A1051" s="1">
        <v>1047</v>
      </c>
      <c r="B1051" s="1">
        <v>335.0565</v>
      </c>
      <c r="C1051" s="1">
        <v>68.21850000000001</v>
      </c>
      <c r="D1051" s="1">
        <v>186.219</v>
      </c>
      <c r="E1051" s="1">
        <v>80.619</v>
      </c>
    </row>
    <row r="1052" spans="1:5">
      <c r="A1052" s="1">
        <v>1048</v>
      </c>
      <c r="B1052" s="1">
        <v>335.5205</v>
      </c>
      <c r="C1052" s="1">
        <v>68.38549999999999</v>
      </c>
      <c r="D1052" s="1">
        <v>186.439</v>
      </c>
      <c r="E1052" s="1">
        <v>80.696</v>
      </c>
    </row>
    <row r="1053" spans="1:5">
      <c r="A1053" s="1">
        <v>1049</v>
      </c>
      <c r="B1053" s="1">
        <v>335.9845</v>
      </c>
      <c r="C1053" s="1">
        <v>68.55249999999999</v>
      </c>
      <c r="D1053" s="1">
        <v>186.659</v>
      </c>
      <c r="E1053" s="1">
        <v>80.773</v>
      </c>
    </row>
    <row r="1054" spans="1:5">
      <c r="A1054" s="1">
        <v>1050</v>
      </c>
      <c r="B1054" s="1">
        <v>336.4485</v>
      </c>
      <c r="C1054" s="1">
        <v>68.7195</v>
      </c>
      <c r="D1054" s="1">
        <v>186.879</v>
      </c>
      <c r="E1054" s="1">
        <v>80.84999999999999</v>
      </c>
    </row>
    <row r="1055" spans="1:5">
      <c r="A1055" s="1">
        <v>1051</v>
      </c>
      <c r="B1055" s="1">
        <v>336.9125</v>
      </c>
      <c r="C1055" s="1">
        <v>68.8865</v>
      </c>
      <c r="D1055" s="1">
        <v>187.099</v>
      </c>
      <c r="E1055" s="1">
        <v>80.92700000000001</v>
      </c>
    </row>
    <row r="1056" spans="1:5">
      <c r="A1056" s="1">
        <v>1052</v>
      </c>
      <c r="B1056" s="1">
        <v>337.3765</v>
      </c>
      <c r="C1056" s="1">
        <v>69.0535</v>
      </c>
      <c r="D1056" s="1">
        <v>187.319</v>
      </c>
      <c r="E1056" s="1">
        <v>81.004</v>
      </c>
    </row>
    <row r="1057" spans="1:5">
      <c r="A1057" s="1">
        <v>1053</v>
      </c>
      <c r="B1057" s="1">
        <v>337.8405</v>
      </c>
      <c r="C1057" s="1">
        <v>69.2205</v>
      </c>
      <c r="D1057" s="1">
        <v>187.539</v>
      </c>
      <c r="E1057" s="1">
        <v>81.081</v>
      </c>
    </row>
    <row r="1058" spans="1:5">
      <c r="A1058" s="1">
        <v>1054</v>
      </c>
      <c r="B1058" s="1">
        <v>338.3045</v>
      </c>
      <c r="C1058" s="1">
        <v>69.3875</v>
      </c>
      <c r="D1058" s="1">
        <v>187.759</v>
      </c>
      <c r="E1058" s="1">
        <v>81.158</v>
      </c>
    </row>
    <row r="1059" spans="1:5">
      <c r="A1059" s="1">
        <v>1055</v>
      </c>
      <c r="B1059" s="1">
        <v>338.7685</v>
      </c>
      <c r="C1059" s="1">
        <v>69.5545</v>
      </c>
      <c r="D1059" s="1">
        <v>187.979</v>
      </c>
      <c r="E1059" s="1">
        <v>81.235</v>
      </c>
    </row>
    <row r="1060" spans="1:5">
      <c r="A1060" s="1">
        <v>1056</v>
      </c>
      <c r="B1060" s="1">
        <v>339.2325</v>
      </c>
      <c r="C1060" s="1">
        <v>69.72150000000001</v>
      </c>
      <c r="D1060" s="1">
        <v>188.199</v>
      </c>
      <c r="E1060" s="1">
        <v>81.312</v>
      </c>
    </row>
    <row r="1061" spans="1:5">
      <c r="A1061" s="1">
        <v>1057</v>
      </c>
      <c r="B1061" s="1">
        <v>339.6965</v>
      </c>
      <c r="C1061" s="1">
        <v>69.88849999999999</v>
      </c>
      <c r="D1061" s="1">
        <v>188.419</v>
      </c>
      <c r="E1061" s="1">
        <v>81.389</v>
      </c>
    </row>
    <row r="1062" spans="1:5">
      <c r="A1062" s="1">
        <v>1058</v>
      </c>
      <c r="B1062" s="1">
        <v>340.1605</v>
      </c>
      <c r="C1062" s="1">
        <v>70.05549999999999</v>
      </c>
      <c r="D1062" s="1">
        <v>188.639</v>
      </c>
      <c r="E1062" s="1">
        <v>81.46599999999999</v>
      </c>
    </row>
    <row r="1063" spans="1:5">
      <c r="A1063" s="1">
        <v>1059</v>
      </c>
      <c r="B1063" s="1">
        <v>340.6245</v>
      </c>
      <c r="C1063" s="1">
        <v>70.2225</v>
      </c>
      <c r="D1063" s="1">
        <v>188.859</v>
      </c>
      <c r="E1063" s="1">
        <v>81.54300000000001</v>
      </c>
    </row>
    <row r="1064" spans="1:5">
      <c r="A1064" s="1">
        <v>1060</v>
      </c>
      <c r="B1064" s="1">
        <v>341.0885</v>
      </c>
      <c r="C1064" s="1">
        <v>70.3895</v>
      </c>
      <c r="D1064" s="1">
        <v>189.079</v>
      </c>
      <c r="E1064" s="1">
        <v>81.62</v>
      </c>
    </row>
    <row r="1065" spans="1:5">
      <c r="A1065" s="1">
        <v>1061</v>
      </c>
      <c r="B1065" s="1">
        <v>341.5525</v>
      </c>
      <c r="C1065" s="1">
        <v>70.5565</v>
      </c>
      <c r="D1065" s="1">
        <v>189.299</v>
      </c>
      <c r="E1065" s="1">
        <v>81.697</v>
      </c>
    </row>
    <row r="1066" spans="1:5">
      <c r="A1066" s="1">
        <v>1062</v>
      </c>
      <c r="B1066" s="1">
        <v>342.0165</v>
      </c>
      <c r="C1066" s="1">
        <v>70.7235</v>
      </c>
      <c r="D1066" s="1">
        <v>189.519</v>
      </c>
      <c r="E1066" s="1">
        <v>81.774</v>
      </c>
    </row>
    <row r="1067" spans="1:5">
      <c r="A1067" s="1">
        <v>1063</v>
      </c>
      <c r="B1067" s="1">
        <v>342.4805</v>
      </c>
      <c r="C1067" s="1">
        <v>70.8905</v>
      </c>
      <c r="D1067" s="1">
        <v>189.739</v>
      </c>
      <c r="E1067" s="1">
        <v>81.851</v>
      </c>
    </row>
    <row r="1068" spans="1:5">
      <c r="A1068" s="1">
        <v>1064</v>
      </c>
      <c r="B1068" s="1">
        <v>342.9445</v>
      </c>
      <c r="C1068" s="1">
        <v>71.0575</v>
      </c>
      <c r="D1068" s="1">
        <v>189.959</v>
      </c>
      <c r="E1068" s="1">
        <v>81.928</v>
      </c>
    </row>
    <row r="1069" spans="1:5">
      <c r="A1069" s="1">
        <v>1065</v>
      </c>
      <c r="B1069" s="1">
        <v>343.4085</v>
      </c>
      <c r="C1069" s="1">
        <v>71.22450000000001</v>
      </c>
      <c r="D1069" s="1">
        <v>190.179</v>
      </c>
      <c r="E1069" s="1">
        <v>82.005</v>
      </c>
    </row>
    <row r="1070" spans="1:5">
      <c r="A1070" s="1">
        <v>1066</v>
      </c>
      <c r="B1070" s="1">
        <v>343.8725</v>
      </c>
      <c r="C1070" s="1">
        <v>71.39149999999999</v>
      </c>
      <c r="D1070" s="1">
        <v>190.399</v>
      </c>
      <c r="E1070" s="1">
        <v>82.08199999999999</v>
      </c>
    </row>
    <row r="1071" spans="1:5">
      <c r="A1071" s="1">
        <v>1067</v>
      </c>
      <c r="B1071" s="1">
        <v>344.3365</v>
      </c>
      <c r="C1071" s="1">
        <v>71.5585</v>
      </c>
      <c r="D1071" s="1">
        <v>190.619</v>
      </c>
      <c r="E1071" s="1">
        <v>82.15900000000001</v>
      </c>
    </row>
    <row r="1072" spans="1:5">
      <c r="A1072" s="1">
        <v>1068</v>
      </c>
      <c r="B1072" s="1">
        <v>344.8005</v>
      </c>
      <c r="C1072" s="1">
        <v>71.7255</v>
      </c>
      <c r="D1072" s="1">
        <v>190.839</v>
      </c>
      <c r="E1072" s="1">
        <v>82.236</v>
      </c>
    </row>
    <row r="1073" spans="1:5">
      <c r="A1073" s="1">
        <v>1069</v>
      </c>
      <c r="B1073" s="1">
        <v>345.2645</v>
      </c>
      <c r="C1073" s="1">
        <v>71.8925</v>
      </c>
      <c r="D1073" s="1">
        <v>191.059</v>
      </c>
      <c r="E1073" s="1">
        <v>82.313</v>
      </c>
    </row>
    <row r="1074" spans="1:5">
      <c r="A1074" s="1">
        <v>1070</v>
      </c>
      <c r="B1074" s="1">
        <v>345.7285</v>
      </c>
      <c r="C1074" s="1">
        <v>72.0595</v>
      </c>
      <c r="D1074" s="1">
        <v>191.279</v>
      </c>
      <c r="E1074" s="1">
        <v>82.39</v>
      </c>
    </row>
    <row r="1075" spans="1:5">
      <c r="A1075" s="1">
        <v>1071</v>
      </c>
      <c r="B1075" s="1">
        <v>346.1925</v>
      </c>
      <c r="C1075" s="1">
        <v>72.2265</v>
      </c>
      <c r="D1075" s="1">
        <v>191.499</v>
      </c>
      <c r="E1075" s="1">
        <v>82.467</v>
      </c>
    </row>
    <row r="1076" spans="1:5">
      <c r="A1076" s="1">
        <v>1072</v>
      </c>
      <c r="B1076" s="1">
        <v>346.6565</v>
      </c>
      <c r="C1076" s="1">
        <v>72.3935</v>
      </c>
      <c r="D1076" s="1">
        <v>191.719</v>
      </c>
      <c r="E1076" s="1">
        <v>82.544</v>
      </c>
    </row>
    <row r="1077" spans="1:5">
      <c r="A1077" s="1">
        <v>1073</v>
      </c>
      <c r="B1077" s="1">
        <v>347.1205</v>
      </c>
      <c r="C1077" s="1">
        <v>72.5605</v>
      </c>
      <c r="D1077" s="1">
        <v>191.939</v>
      </c>
      <c r="E1077" s="1">
        <v>82.621</v>
      </c>
    </row>
    <row r="1078" spans="1:5">
      <c r="A1078" s="1">
        <v>1074</v>
      </c>
      <c r="B1078" s="1">
        <v>347.5845</v>
      </c>
      <c r="C1078" s="1">
        <v>72.72750000000001</v>
      </c>
      <c r="D1078" s="1">
        <v>192.159</v>
      </c>
      <c r="E1078" s="1">
        <v>82.69799999999999</v>
      </c>
    </row>
    <row r="1079" spans="1:5">
      <c r="A1079" s="1">
        <v>1075</v>
      </c>
      <c r="B1079" s="1">
        <v>348.0485</v>
      </c>
      <c r="C1079" s="1">
        <v>72.89449999999999</v>
      </c>
      <c r="D1079" s="1">
        <v>192.379</v>
      </c>
      <c r="E1079" s="1">
        <v>82.77500000000001</v>
      </c>
    </row>
    <row r="1080" spans="1:5">
      <c r="A1080" s="1">
        <v>1076</v>
      </c>
      <c r="B1080" s="1">
        <v>348.5125</v>
      </c>
      <c r="C1080" s="1">
        <v>73.0615</v>
      </c>
      <c r="D1080" s="1">
        <v>192.599</v>
      </c>
      <c r="E1080" s="1">
        <v>82.852</v>
      </c>
    </row>
    <row r="1081" spans="1:5">
      <c r="A1081" s="1">
        <v>1077</v>
      </c>
      <c r="B1081" s="1">
        <v>348.9765</v>
      </c>
      <c r="C1081" s="1">
        <v>73.2285</v>
      </c>
      <c r="D1081" s="1">
        <v>192.819</v>
      </c>
      <c r="E1081" s="1">
        <v>82.929</v>
      </c>
    </row>
    <row r="1082" spans="1:5">
      <c r="A1082" s="1">
        <v>1078</v>
      </c>
      <c r="B1082" s="1">
        <v>349.4405</v>
      </c>
      <c r="C1082" s="1">
        <v>73.3955</v>
      </c>
      <c r="D1082" s="1">
        <v>193.039</v>
      </c>
      <c r="E1082" s="1">
        <v>83.006</v>
      </c>
    </row>
    <row r="1083" spans="1:5">
      <c r="A1083" s="1">
        <v>1079</v>
      </c>
      <c r="B1083" s="1">
        <v>349.9045</v>
      </c>
      <c r="C1083" s="1">
        <v>73.5625</v>
      </c>
      <c r="D1083" s="1">
        <v>193.259</v>
      </c>
      <c r="E1083" s="1">
        <v>83.083</v>
      </c>
    </row>
    <row r="1084" spans="1:5">
      <c r="A1084" s="1">
        <v>1080</v>
      </c>
      <c r="B1084" s="1">
        <v>350.3685</v>
      </c>
      <c r="C1084" s="1">
        <v>73.7295</v>
      </c>
      <c r="D1084" s="1">
        <v>193.479</v>
      </c>
      <c r="E1084" s="1">
        <v>83.16</v>
      </c>
    </row>
    <row r="1085" spans="1:5">
      <c r="A1085" s="1">
        <v>1081</v>
      </c>
      <c r="B1085" s="1">
        <v>350.8325</v>
      </c>
      <c r="C1085" s="1">
        <v>73.8965</v>
      </c>
      <c r="D1085" s="1">
        <v>193.699</v>
      </c>
      <c r="E1085" s="1">
        <v>83.23699999999999</v>
      </c>
    </row>
    <row r="1086" spans="1:5">
      <c r="A1086" s="1">
        <v>1082</v>
      </c>
      <c r="B1086" s="1">
        <v>351.2965</v>
      </c>
      <c r="C1086" s="1">
        <v>74.0635</v>
      </c>
      <c r="D1086" s="1">
        <v>193.919</v>
      </c>
      <c r="E1086" s="1">
        <v>83.31399999999999</v>
      </c>
    </row>
    <row r="1087" spans="1:5">
      <c r="A1087" s="1">
        <v>1083</v>
      </c>
      <c r="B1087" s="1">
        <v>351.7605</v>
      </c>
      <c r="C1087" s="1">
        <v>74.23050000000001</v>
      </c>
      <c r="D1087" s="1">
        <v>194.139</v>
      </c>
      <c r="E1087" s="1">
        <v>83.39100000000001</v>
      </c>
    </row>
    <row r="1088" spans="1:5">
      <c r="A1088" s="1">
        <v>1084</v>
      </c>
      <c r="B1088" s="1">
        <v>352.2245</v>
      </c>
      <c r="C1088" s="1">
        <v>74.39749999999999</v>
      </c>
      <c r="D1088" s="1">
        <v>194.359</v>
      </c>
      <c r="E1088" s="1">
        <v>83.468</v>
      </c>
    </row>
    <row r="1089" spans="1:5">
      <c r="A1089" s="1">
        <v>1085</v>
      </c>
      <c r="B1089" s="1">
        <v>352.6885</v>
      </c>
      <c r="C1089" s="1">
        <v>74.5645</v>
      </c>
      <c r="D1089" s="1">
        <v>194.579</v>
      </c>
      <c r="E1089" s="1">
        <v>83.545</v>
      </c>
    </row>
    <row r="1090" spans="1:5">
      <c r="A1090" s="1">
        <v>1086</v>
      </c>
      <c r="B1090" s="1">
        <v>353.1525</v>
      </c>
      <c r="C1090" s="1">
        <v>74.7315</v>
      </c>
      <c r="D1090" s="1">
        <v>194.799</v>
      </c>
      <c r="E1090" s="1">
        <v>83.622</v>
      </c>
    </row>
    <row r="1091" spans="1:5">
      <c r="A1091" s="1">
        <v>1087</v>
      </c>
      <c r="B1091" s="1">
        <v>353.6165</v>
      </c>
      <c r="C1091" s="1">
        <v>74.8985</v>
      </c>
      <c r="D1091" s="1">
        <v>195.019</v>
      </c>
      <c r="E1091" s="1">
        <v>83.699</v>
      </c>
    </row>
    <row r="1092" spans="1:5">
      <c r="A1092" s="1">
        <v>1088</v>
      </c>
      <c r="B1092" s="1">
        <v>354.0805</v>
      </c>
      <c r="C1092" s="1">
        <v>75.0655</v>
      </c>
      <c r="D1092" s="1">
        <v>195.239</v>
      </c>
      <c r="E1092" s="1">
        <v>83.776</v>
      </c>
    </row>
    <row r="1093" spans="1:5">
      <c r="A1093" s="1">
        <v>1089</v>
      </c>
      <c r="B1093" s="1">
        <v>354.5445</v>
      </c>
      <c r="C1093" s="1">
        <v>75.2325</v>
      </c>
      <c r="D1093" s="1">
        <v>195.459</v>
      </c>
      <c r="E1093" s="1">
        <v>83.85299999999999</v>
      </c>
    </row>
    <row r="1094" spans="1:5">
      <c r="A1094" s="1">
        <v>1090</v>
      </c>
      <c r="B1094" s="1">
        <v>355.0085</v>
      </c>
      <c r="C1094" s="1">
        <v>75.3995</v>
      </c>
      <c r="D1094" s="1">
        <v>195.679</v>
      </c>
      <c r="E1094" s="1">
        <v>83.93000000000001</v>
      </c>
    </row>
    <row r="1095" spans="1:5">
      <c r="A1095" s="1">
        <v>1091</v>
      </c>
      <c r="B1095" s="1">
        <v>355.4725</v>
      </c>
      <c r="C1095" s="1">
        <v>75.5665</v>
      </c>
      <c r="D1095" s="1">
        <v>195.899</v>
      </c>
      <c r="E1095" s="1">
        <v>84.00700000000001</v>
      </c>
    </row>
    <row r="1096" spans="1:5">
      <c r="A1096" s="1">
        <v>1092</v>
      </c>
      <c r="B1096" s="1">
        <v>355.9365</v>
      </c>
      <c r="C1096" s="1">
        <v>75.73350000000001</v>
      </c>
      <c r="D1096" s="1">
        <v>196.119</v>
      </c>
      <c r="E1096" s="1">
        <v>84.084</v>
      </c>
    </row>
    <row r="1097" spans="1:5">
      <c r="A1097" s="1">
        <v>1093</v>
      </c>
      <c r="B1097" s="1">
        <v>356.4005</v>
      </c>
      <c r="C1097" s="1">
        <v>75.90049999999999</v>
      </c>
      <c r="D1097" s="1">
        <v>196.339</v>
      </c>
      <c r="E1097" s="1">
        <v>84.161</v>
      </c>
    </row>
    <row r="1098" spans="1:5">
      <c r="A1098" s="1">
        <v>1094</v>
      </c>
      <c r="B1098" s="1">
        <v>356.8645</v>
      </c>
      <c r="C1098" s="1">
        <v>76.0675</v>
      </c>
      <c r="D1098" s="1">
        <v>196.559</v>
      </c>
      <c r="E1098" s="1">
        <v>84.238</v>
      </c>
    </row>
    <row r="1099" spans="1:5">
      <c r="A1099" s="1">
        <v>1095</v>
      </c>
      <c r="B1099" s="1">
        <v>357.3285</v>
      </c>
      <c r="C1099" s="1">
        <v>76.2345</v>
      </c>
      <c r="D1099" s="1">
        <v>196.779</v>
      </c>
      <c r="E1099" s="1">
        <v>84.315</v>
      </c>
    </row>
    <row r="1100" spans="1:5">
      <c r="A1100" s="1">
        <v>1096</v>
      </c>
      <c r="B1100" s="1">
        <v>357.7925</v>
      </c>
      <c r="C1100" s="1">
        <v>76.4015</v>
      </c>
      <c r="D1100" s="1">
        <v>196.999</v>
      </c>
      <c r="E1100" s="1">
        <v>84.392</v>
      </c>
    </row>
    <row r="1101" spans="1:5">
      <c r="A1101" s="1">
        <v>1097</v>
      </c>
      <c r="B1101" s="1">
        <v>358.2565</v>
      </c>
      <c r="C1101" s="1">
        <v>76.5685</v>
      </c>
      <c r="D1101" s="1">
        <v>197.219</v>
      </c>
      <c r="E1101" s="1">
        <v>84.46899999999999</v>
      </c>
    </row>
    <row r="1102" spans="1:5">
      <c r="A1102" s="1">
        <v>1098</v>
      </c>
      <c r="B1102" s="1">
        <v>358.7205</v>
      </c>
      <c r="C1102" s="1">
        <v>76.7355</v>
      </c>
      <c r="D1102" s="1">
        <v>197.439</v>
      </c>
      <c r="E1102" s="1">
        <v>84.54600000000001</v>
      </c>
    </row>
    <row r="1103" spans="1:5">
      <c r="A1103" s="1">
        <v>1099</v>
      </c>
      <c r="B1103" s="1">
        <v>359.1845</v>
      </c>
      <c r="C1103" s="1">
        <v>76.9025</v>
      </c>
      <c r="D1103" s="1">
        <v>197.659</v>
      </c>
      <c r="E1103" s="1">
        <v>84.623</v>
      </c>
    </row>
    <row r="1104" spans="1:5">
      <c r="A1104" s="1">
        <v>1100</v>
      </c>
      <c r="B1104" s="1">
        <v>359.6485</v>
      </c>
      <c r="C1104" s="1">
        <v>77.06950000000001</v>
      </c>
      <c r="D1104" s="1">
        <v>197.879</v>
      </c>
      <c r="E1104" s="1">
        <v>84.7</v>
      </c>
    </row>
    <row r="1105" spans="1:5">
      <c r="A1105" s="1">
        <v>1101</v>
      </c>
      <c r="B1105" s="1">
        <v>360.1125</v>
      </c>
      <c r="C1105" s="1">
        <v>77.23650000000001</v>
      </c>
      <c r="D1105" s="1">
        <v>198.099</v>
      </c>
      <c r="E1105" s="1">
        <v>84.777</v>
      </c>
    </row>
    <row r="1106" spans="1:5">
      <c r="A1106" s="1">
        <v>1102</v>
      </c>
      <c r="B1106" s="1">
        <v>360.5765</v>
      </c>
      <c r="C1106" s="1">
        <v>77.40349999999999</v>
      </c>
      <c r="D1106" s="1">
        <v>198.319</v>
      </c>
      <c r="E1106" s="1">
        <v>84.854</v>
      </c>
    </row>
    <row r="1107" spans="1:5">
      <c r="A1107" s="1">
        <v>1103</v>
      </c>
      <c r="B1107" s="1">
        <v>361.0405</v>
      </c>
      <c r="C1107" s="1">
        <v>77.5705</v>
      </c>
      <c r="D1107" s="1">
        <v>198.539</v>
      </c>
      <c r="E1107" s="1">
        <v>84.931</v>
      </c>
    </row>
    <row r="1108" spans="1:5">
      <c r="A1108" s="1">
        <v>1104</v>
      </c>
      <c r="B1108" s="1">
        <v>361.5045</v>
      </c>
      <c r="C1108" s="1">
        <v>77.7375</v>
      </c>
      <c r="D1108" s="1">
        <v>198.759</v>
      </c>
      <c r="E1108" s="1">
        <v>85.008</v>
      </c>
    </row>
    <row r="1109" spans="1:5">
      <c r="A1109" s="1">
        <v>1105</v>
      </c>
      <c r="B1109" s="1">
        <v>361.9685</v>
      </c>
      <c r="C1109" s="1">
        <v>77.9045</v>
      </c>
      <c r="D1109" s="1">
        <v>198.979</v>
      </c>
      <c r="E1109" s="1">
        <v>85.08499999999999</v>
      </c>
    </row>
    <row r="1110" spans="1:5">
      <c r="A1110" s="1">
        <v>1106</v>
      </c>
      <c r="B1110" s="1">
        <v>362.4325</v>
      </c>
      <c r="C1110" s="1">
        <v>78.0715</v>
      </c>
      <c r="D1110" s="1">
        <v>199.199</v>
      </c>
      <c r="E1110" s="1">
        <v>85.16200000000001</v>
      </c>
    </row>
    <row r="1111" spans="1:5">
      <c r="A1111" s="1">
        <v>1107</v>
      </c>
      <c r="B1111" s="1">
        <v>362.8965</v>
      </c>
      <c r="C1111" s="1">
        <v>78.2385</v>
      </c>
      <c r="D1111" s="1">
        <v>199.419</v>
      </c>
      <c r="E1111" s="1">
        <v>85.239</v>
      </c>
    </row>
    <row r="1112" spans="1:5">
      <c r="A1112" s="1">
        <v>1108</v>
      </c>
      <c r="B1112" s="1">
        <v>363.3605</v>
      </c>
      <c r="C1112" s="1">
        <v>78.4055</v>
      </c>
      <c r="D1112" s="1">
        <v>199.639</v>
      </c>
      <c r="E1112" s="1">
        <v>85.316</v>
      </c>
    </row>
    <row r="1113" spans="1:5">
      <c r="A1113" s="1">
        <v>1109</v>
      </c>
      <c r="B1113" s="1">
        <v>363.8245</v>
      </c>
      <c r="C1113" s="1">
        <v>78.57250000000001</v>
      </c>
      <c r="D1113" s="1">
        <v>199.859</v>
      </c>
      <c r="E1113" s="1">
        <v>85.393</v>
      </c>
    </row>
    <row r="1114" spans="1:5">
      <c r="A1114" s="1">
        <v>1110</v>
      </c>
      <c r="B1114" s="1">
        <v>364.2885</v>
      </c>
      <c r="C1114" s="1">
        <v>78.73950000000001</v>
      </c>
      <c r="D1114" s="1">
        <v>200.079</v>
      </c>
      <c r="E1114" s="1">
        <v>85.47</v>
      </c>
    </row>
    <row r="1115" spans="1:5">
      <c r="A1115" s="1">
        <v>1111</v>
      </c>
      <c r="B1115" s="1">
        <v>364.7525</v>
      </c>
      <c r="C1115" s="1">
        <v>78.90649999999999</v>
      </c>
      <c r="D1115" s="1">
        <v>200.299</v>
      </c>
      <c r="E1115" s="1">
        <v>85.547</v>
      </c>
    </row>
    <row r="1116" spans="1:5">
      <c r="A1116" s="1">
        <v>1112</v>
      </c>
      <c r="B1116" s="1">
        <v>365.2165</v>
      </c>
      <c r="C1116" s="1">
        <v>79.0735</v>
      </c>
      <c r="D1116" s="1">
        <v>200.519</v>
      </c>
      <c r="E1116" s="1">
        <v>85.624</v>
      </c>
    </row>
    <row r="1117" spans="1:5">
      <c r="A1117" s="1">
        <v>1113</v>
      </c>
      <c r="B1117" s="1">
        <v>365.6805</v>
      </c>
      <c r="C1117" s="1">
        <v>79.2405</v>
      </c>
      <c r="D1117" s="1">
        <v>200.739</v>
      </c>
      <c r="E1117" s="1">
        <v>85.70099999999999</v>
      </c>
    </row>
    <row r="1118" spans="1:5">
      <c r="A1118" s="1">
        <v>1114</v>
      </c>
      <c r="B1118" s="1">
        <v>366.1445</v>
      </c>
      <c r="C1118" s="1">
        <v>79.4075</v>
      </c>
      <c r="D1118" s="1">
        <v>200.959</v>
      </c>
      <c r="E1118" s="1">
        <v>85.77800000000001</v>
      </c>
    </row>
    <row r="1119" spans="1:5">
      <c r="A1119" s="1">
        <v>1115</v>
      </c>
      <c r="B1119" s="1">
        <v>366.6085</v>
      </c>
      <c r="C1119" s="1">
        <v>79.5745</v>
      </c>
      <c r="D1119" s="1">
        <v>201.179</v>
      </c>
      <c r="E1119" s="1">
        <v>85.855</v>
      </c>
    </row>
    <row r="1120" spans="1:5">
      <c r="A1120" s="1">
        <v>1116</v>
      </c>
      <c r="B1120" s="1">
        <v>367.0725</v>
      </c>
      <c r="C1120" s="1">
        <v>79.7415</v>
      </c>
      <c r="D1120" s="1">
        <v>201.399</v>
      </c>
      <c r="E1120" s="1">
        <v>85.932</v>
      </c>
    </row>
    <row r="1121" spans="1:5">
      <c r="A1121" s="1">
        <v>1117</v>
      </c>
      <c r="B1121" s="1">
        <v>367.5365</v>
      </c>
      <c r="C1121" s="1">
        <v>79.9085</v>
      </c>
      <c r="D1121" s="1">
        <v>201.619</v>
      </c>
      <c r="E1121" s="1">
        <v>86.009</v>
      </c>
    </row>
    <row r="1122" spans="1:5">
      <c r="A1122" s="1">
        <v>1118</v>
      </c>
      <c r="B1122" s="1">
        <v>368.0005</v>
      </c>
      <c r="C1122" s="1">
        <v>80.07550000000001</v>
      </c>
      <c r="D1122" s="1">
        <v>201.839</v>
      </c>
      <c r="E1122" s="1">
        <v>86.086</v>
      </c>
    </row>
    <row r="1123" spans="1:5">
      <c r="A1123" s="1">
        <v>1119</v>
      </c>
      <c r="B1123" s="1">
        <v>368.4645</v>
      </c>
      <c r="C1123" s="1">
        <v>80.24250000000001</v>
      </c>
      <c r="D1123" s="1">
        <v>202.059</v>
      </c>
      <c r="E1123" s="1">
        <v>86.163</v>
      </c>
    </row>
    <row r="1124" spans="1:5">
      <c r="A1124" s="1">
        <v>1120</v>
      </c>
      <c r="B1124" s="1">
        <v>368.9285</v>
      </c>
      <c r="C1124" s="1">
        <v>80.40949999999999</v>
      </c>
      <c r="D1124" s="1">
        <v>202.279</v>
      </c>
      <c r="E1124" s="1">
        <v>86.23999999999999</v>
      </c>
    </row>
    <row r="1125" spans="1:5">
      <c r="A1125" s="1">
        <v>1121</v>
      </c>
      <c r="B1125" s="1">
        <v>369.3925</v>
      </c>
      <c r="C1125" s="1">
        <v>80.5765</v>
      </c>
      <c r="D1125" s="1">
        <v>202.499</v>
      </c>
      <c r="E1125" s="1">
        <v>86.31699999999999</v>
      </c>
    </row>
    <row r="1126" spans="1:5">
      <c r="A1126" s="1">
        <v>1122</v>
      </c>
      <c r="B1126" s="1">
        <v>369.8565</v>
      </c>
      <c r="C1126" s="1">
        <v>80.7435</v>
      </c>
      <c r="D1126" s="1">
        <v>202.719</v>
      </c>
      <c r="E1126" s="1">
        <v>86.39400000000001</v>
      </c>
    </row>
    <row r="1127" spans="1:5">
      <c r="A1127" s="1">
        <v>1123</v>
      </c>
      <c r="B1127" s="1">
        <v>370.3205</v>
      </c>
      <c r="C1127" s="1">
        <v>80.9105</v>
      </c>
      <c r="D1127" s="1">
        <v>202.939</v>
      </c>
      <c r="E1127" s="1">
        <v>86.471</v>
      </c>
    </row>
    <row r="1128" spans="1:5">
      <c r="A1128" s="1">
        <v>1124</v>
      </c>
      <c r="B1128" s="1">
        <v>370.7845</v>
      </c>
      <c r="C1128" s="1">
        <v>81.0775</v>
      </c>
      <c r="D1128" s="1">
        <v>203.159</v>
      </c>
      <c r="E1128" s="1">
        <v>86.548</v>
      </c>
    </row>
    <row r="1129" spans="1:5">
      <c r="A1129" s="1">
        <v>1125</v>
      </c>
      <c r="B1129" s="1">
        <v>371.2485</v>
      </c>
      <c r="C1129" s="1">
        <v>81.2445</v>
      </c>
      <c r="D1129" s="1">
        <v>203.379</v>
      </c>
      <c r="E1129" s="1">
        <v>86.625</v>
      </c>
    </row>
    <row r="1130" spans="1:5">
      <c r="A1130" s="1">
        <v>1126</v>
      </c>
      <c r="B1130" s="1">
        <v>371.7125</v>
      </c>
      <c r="C1130" s="1">
        <v>81.4115</v>
      </c>
      <c r="D1130" s="1">
        <v>203.599</v>
      </c>
      <c r="E1130" s="1">
        <v>86.702</v>
      </c>
    </row>
    <row r="1131" spans="1:5">
      <c r="A1131" s="1">
        <v>1127</v>
      </c>
      <c r="B1131" s="1">
        <v>372.1765</v>
      </c>
      <c r="C1131" s="1">
        <v>81.57850000000001</v>
      </c>
      <c r="D1131" s="1">
        <v>203.819</v>
      </c>
      <c r="E1131" s="1">
        <v>86.779</v>
      </c>
    </row>
    <row r="1132" spans="1:5">
      <c r="A1132" s="1">
        <v>1128</v>
      </c>
      <c r="B1132" s="1">
        <v>372.6405</v>
      </c>
      <c r="C1132" s="1">
        <v>81.74550000000001</v>
      </c>
      <c r="D1132" s="1">
        <v>204.039</v>
      </c>
      <c r="E1132" s="1">
        <v>86.85599999999999</v>
      </c>
    </row>
    <row r="1133" spans="1:5">
      <c r="A1133" s="1">
        <v>1129</v>
      </c>
      <c r="B1133" s="1">
        <v>373.1045</v>
      </c>
      <c r="C1133" s="1">
        <v>81.91249999999999</v>
      </c>
      <c r="D1133" s="1">
        <v>204.259</v>
      </c>
      <c r="E1133" s="1">
        <v>86.93300000000001</v>
      </c>
    </row>
    <row r="1134" spans="1:5">
      <c r="A1134" s="1">
        <v>1130</v>
      </c>
      <c r="B1134" s="1">
        <v>373.5685</v>
      </c>
      <c r="C1134" s="1">
        <v>82.0795</v>
      </c>
      <c r="D1134" s="1">
        <v>204.479</v>
      </c>
      <c r="E1134" s="1">
        <v>87.01000000000001</v>
      </c>
    </row>
    <row r="1135" spans="1:5">
      <c r="A1135" s="1">
        <v>1131</v>
      </c>
      <c r="B1135" s="1">
        <v>374.0325</v>
      </c>
      <c r="C1135" s="1">
        <v>82.2465</v>
      </c>
      <c r="D1135" s="1">
        <v>204.699</v>
      </c>
      <c r="E1135" s="1">
        <v>87.087</v>
      </c>
    </row>
    <row r="1136" spans="1:5">
      <c r="A1136" s="1">
        <v>1132</v>
      </c>
      <c r="B1136" s="1">
        <v>374.4965</v>
      </c>
      <c r="C1136" s="1">
        <v>82.4135</v>
      </c>
      <c r="D1136" s="1">
        <v>204.919</v>
      </c>
      <c r="E1136" s="1">
        <v>87.164</v>
      </c>
    </row>
    <row r="1137" spans="1:5">
      <c r="A1137" s="1">
        <v>1133</v>
      </c>
      <c r="B1137" s="1">
        <v>374.9605</v>
      </c>
      <c r="C1137" s="1">
        <v>82.5805</v>
      </c>
      <c r="D1137" s="1">
        <v>205.139</v>
      </c>
      <c r="E1137" s="1">
        <v>87.241</v>
      </c>
    </row>
    <row r="1138" spans="1:5">
      <c r="A1138" s="1">
        <v>1134</v>
      </c>
      <c r="B1138" s="1">
        <v>375.4245</v>
      </c>
      <c r="C1138" s="1">
        <v>82.7475</v>
      </c>
      <c r="D1138" s="1">
        <v>205.359</v>
      </c>
      <c r="E1138" s="1">
        <v>87.318</v>
      </c>
    </row>
    <row r="1139" spans="1:5">
      <c r="A1139" s="1">
        <v>1135</v>
      </c>
      <c r="B1139" s="1">
        <v>375.8885</v>
      </c>
      <c r="C1139" s="1">
        <v>82.9145</v>
      </c>
      <c r="D1139" s="1">
        <v>205.579</v>
      </c>
      <c r="E1139" s="1">
        <v>87.395</v>
      </c>
    </row>
    <row r="1140" spans="1:5">
      <c r="A1140" s="1">
        <v>1136</v>
      </c>
      <c r="B1140" s="1">
        <v>376.3525</v>
      </c>
      <c r="C1140" s="1">
        <v>83.08150000000001</v>
      </c>
      <c r="D1140" s="1">
        <v>205.799</v>
      </c>
      <c r="E1140" s="1">
        <v>87.47199999999999</v>
      </c>
    </row>
    <row r="1141" spans="1:5">
      <c r="A1141" s="1">
        <v>1137</v>
      </c>
      <c r="B1141" s="1">
        <v>376.8165</v>
      </c>
      <c r="C1141" s="1">
        <v>83.24850000000001</v>
      </c>
      <c r="D1141" s="1">
        <v>206.019</v>
      </c>
      <c r="E1141" s="1">
        <v>87.54900000000001</v>
      </c>
    </row>
    <row r="1142" spans="1:5">
      <c r="A1142" s="1">
        <v>1138</v>
      </c>
      <c r="B1142" s="1">
        <v>377.2805</v>
      </c>
      <c r="C1142" s="1">
        <v>83.41549999999999</v>
      </c>
      <c r="D1142" s="1">
        <v>206.239</v>
      </c>
      <c r="E1142" s="1">
        <v>87.626</v>
      </c>
    </row>
    <row r="1143" spans="1:5">
      <c r="A1143" s="1">
        <v>1139</v>
      </c>
      <c r="B1143" s="1">
        <v>377.7445</v>
      </c>
      <c r="C1143" s="1">
        <v>83.5825</v>
      </c>
      <c r="D1143" s="1">
        <v>206.459</v>
      </c>
      <c r="E1143" s="1">
        <v>87.703</v>
      </c>
    </row>
    <row r="1144" spans="1:5">
      <c r="A1144" s="1">
        <v>1140</v>
      </c>
      <c r="B1144" s="1">
        <v>378.2085</v>
      </c>
      <c r="C1144" s="1">
        <v>83.7495</v>
      </c>
      <c r="D1144" s="1">
        <v>206.679</v>
      </c>
      <c r="E1144" s="1">
        <v>87.78</v>
      </c>
    </row>
    <row r="1145" spans="1:5">
      <c r="A1145" s="1">
        <v>1141</v>
      </c>
      <c r="B1145" s="1">
        <v>378.6725</v>
      </c>
      <c r="C1145" s="1">
        <v>83.9165</v>
      </c>
      <c r="D1145" s="1">
        <v>206.899</v>
      </c>
      <c r="E1145" s="1">
        <v>87.857</v>
      </c>
    </row>
    <row r="1146" spans="1:5">
      <c r="A1146" s="1">
        <v>1142</v>
      </c>
      <c r="B1146" s="1">
        <v>379.1365</v>
      </c>
      <c r="C1146" s="1">
        <v>84.0835</v>
      </c>
      <c r="D1146" s="1">
        <v>207.119</v>
      </c>
      <c r="E1146" s="1">
        <v>87.934</v>
      </c>
    </row>
    <row r="1147" spans="1:5">
      <c r="A1147" s="1">
        <v>1143</v>
      </c>
      <c r="B1147" s="1">
        <v>379.6005</v>
      </c>
      <c r="C1147" s="1">
        <v>84.2505</v>
      </c>
      <c r="D1147" s="1">
        <v>207.339</v>
      </c>
      <c r="E1147" s="1">
        <v>88.011</v>
      </c>
    </row>
    <row r="1148" spans="1:5">
      <c r="A1148" s="1">
        <v>1144</v>
      </c>
      <c r="B1148" s="1">
        <v>380.0645</v>
      </c>
      <c r="C1148" s="1">
        <v>84.4175</v>
      </c>
      <c r="D1148" s="1">
        <v>207.559</v>
      </c>
      <c r="E1148" s="1">
        <v>88.08799999999999</v>
      </c>
    </row>
    <row r="1149" spans="1:5">
      <c r="A1149" s="1">
        <v>1145</v>
      </c>
      <c r="B1149" s="1">
        <v>380.5285</v>
      </c>
      <c r="C1149" s="1">
        <v>84.58450000000001</v>
      </c>
      <c r="D1149" s="1">
        <v>207.779</v>
      </c>
      <c r="E1149" s="1">
        <v>88.16500000000001</v>
      </c>
    </row>
    <row r="1150" spans="1:5">
      <c r="A1150" s="1">
        <v>1146</v>
      </c>
      <c r="B1150" s="1">
        <v>380.9925</v>
      </c>
      <c r="C1150" s="1">
        <v>84.75149999999999</v>
      </c>
      <c r="D1150" s="1">
        <v>207.999</v>
      </c>
      <c r="E1150" s="1">
        <v>88.242</v>
      </c>
    </row>
    <row r="1151" spans="1:5">
      <c r="A1151" s="1">
        <v>1147</v>
      </c>
      <c r="B1151" s="1">
        <v>381.4565</v>
      </c>
      <c r="C1151" s="1">
        <v>84.91849999999999</v>
      </c>
      <c r="D1151" s="1">
        <v>208.219</v>
      </c>
      <c r="E1151" s="1">
        <v>88.319</v>
      </c>
    </row>
    <row r="1152" spans="1:5">
      <c r="A1152" s="1">
        <v>1148</v>
      </c>
      <c r="B1152" s="1">
        <v>381.9205</v>
      </c>
      <c r="C1152" s="1">
        <v>85.0855</v>
      </c>
      <c r="D1152" s="1">
        <v>208.439</v>
      </c>
      <c r="E1152" s="1">
        <v>88.396</v>
      </c>
    </row>
    <row r="1153" spans="1:5">
      <c r="A1153" s="1">
        <v>1149</v>
      </c>
      <c r="B1153" s="1">
        <v>382.3845</v>
      </c>
      <c r="C1153" s="1">
        <v>85.2525</v>
      </c>
      <c r="D1153" s="1">
        <v>208.659</v>
      </c>
      <c r="E1153" s="1">
        <v>88.473</v>
      </c>
    </row>
    <row r="1154" spans="1:5">
      <c r="A1154" s="1">
        <v>1150</v>
      </c>
      <c r="B1154" s="1">
        <v>382.8485</v>
      </c>
      <c r="C1154" s="1">
        <v>85.4195</v>
      </c>
      <c r="D1154" s="1">
        <v>208.879</v>
      </c>
      <c r="E1154" s="1">
        <v>88.55</v>
      </c>
    </row>
    <row r="1155" spans="1:5">
      <c r="A1155" s="1">
        <v>1151</v>
      </c>
      <c r="B1155" s="1">
        <v>383.3125</v>
      </c>
      <c r="C1155" s="1">
        <v>85.5865</v>
      </c>
      <c r="D1155" s="1">
        <v>209.099</v>
      </c>
      <c r="E1155" s="1">
        <v>88.627</v>
      </c>
    </row>
    <row r="1156" spans="1:5">
      <c r="A1156" s="1">
        <v>1152</v>
      </c>
      <c r="B1156" s="1">
        <v>383.7765</v>
      </c>
      <c r="C1156" s="1">
        <v>85.7535</v>
      </c>
      <c r="D1156" s="1">
        <v>209.319</v>
      </c>
      <c r="E1156" s="1">
        <v>88.70399999999999</v>
      </c>
    </row>
    <row r="1157" spans="1:5">
      <c r="A1157" s="1">
        <v>1153</v>
      </c>
      <c r="B1157" s="1">
        <v>384.2405</v>
      </c>
      <c r="C1157" s="1">
        <v>85.9205</v>
      </c>
      <c r="D1157" s="1">
        <v>209.539</v>
      </c>
      <c r="E1157" s="1">
        <v>88.78100000000001</v>
      </c>
    </row>
    <row r="1158" spans="1:5">
      <c r="A1158" s="1">
        <v>1154</v>
      </c>
      <c r="B1158" s="1">
        <v>384.7045</v>
      </c>
      <c r="C1158" s="1">
        <v>86.08750000000001</v>
      </c>
      <c r="D1158" s="1">
        <v>209.759</v>
      </c>
      <c r="E1158" s="1">
        <v>88.858</v>
      </c>
    </row>
    <row r="1159" spans="1:5">
      <c r="A1159" s="1">
        <v>1155</v>
      </c>
      <c r="B1159" s="1">
        <v>385.1685</v>
      </c>
      <c r="C1159" s="1">
        <v>86.25449999999999</v>
      </c>
      <c r="D1159" s="1">
        <v>209.979</v>
      </c>
      <c r="E1159" s="1">
        <v>88.935</v>
      </c>
    </row>
    <row r="1160" spans="1:5">
      <c r="A1160" s="1">
        <v>1156</v>
      </c>
      <c r="B1160" s="1">
        <v>385.6325</v>
      </c>
      <c r="C1160" s="1">
        <v>86.42149999999999</v>
      </c>
      <c r="D1160" s="1">
        <v>210.199</v>
      </c>
      <c r="E1160" s="1">
        <v>89.012</v>
      </c>
    </row>
    <row r="1161" spans="1:5">
      <c r="A1161" s="1">
        <v>1157</v>
      </c>
      <c r="B1161" s="1">
        <v>386.0965</v>
      </c>
      <c r="C1161" s="1">
        <v>86.5885</v>
      </c>
      <c r="D1161" s="1">
        <v>210.419</v>
      </c>
      <c r="E1161" s="1">
        <v>89.089</v>
      </c>
    </row>
    <row r="1162" spans="1:5">
      <c r="A1162" s="1">
        <v>1158</v>
      </c>
      <c r="B1162" s="1">
        <v>386.5605</v>
      </c>
      <c r="C1162" s="1">
        <v>86.7555</v>
      </c>
      <c r="D1162" s="1">
        <v>210.639</v>
      </c>
      <c r="E1162" s="1">
        <v>89.166</v>
      </c>
    </row>
    <row r="1163" spans="1:5">
      <c r="A1163" s="1">
        <v>1159</v>
      </c>
      <c r="B1163" s="1">
        <v>387.0245</v>
      </c>
      <c r="C1163" s="1">
        <v>86.9225</v>
      </c>
      <c r="D1163" s="1">
        <v>210.859</v>
      </c>
      <c r="E1163" s="1">
        <v>89.24299999999999</v>
      </c>
    </row>
    <row r="1164" spans="1:5">
      <c r="A1164" s="1">
        <v>1160</v>
      </c>
      <c r="B1164" s="1">
        <v>387.4885</v>
      </c>
      <c r="C1164" s="1">
        <v>87.0895</v>
      </c>
      <c r="D1164" s="1">
        <v>211.079</v>
      </c>
      <c r="E1164" s="1">
        <v>89.31999999999999</v>
      </c>
    </row>
    <row r="1165" spans="1:5">
      <c r="A1165" s="1">
        <v>1161</v>
      </c>
      <c r="B1165" s="1">
        <v>387.9525</v>
      </c>
      <c r="C1165" s="1">
        <v>87.2565</v>
      </c>
      <c r="D1165" s="1">
        <v>211.299</v>
      </c>
      <c r="E1165" s="1">
        <v>89.39700000000001</v>
      </c>
    </row>
    <row r="1166" spans="1:5">
      <c r="A1166" s="1">
        <v>1162</v>
      </c>
      <c r="B1166" s="1">
        <v>388.4165</v>
      </c>
      <c r="C1166" s="1">
        <v>87.4235</v>
      </c>
      <c r="D1166" s="1">
        <v>211.519</v>
      </c>
      <c r="E1166" s="1">
        <v>89.474</v>
      </c>
    </row>
    <row r="1167" spans="1:5">
      <c r="A1167" s="1">
        <v>1163</v>
      </c>
      <c r="B1167" s="1">
        <v>388.8805</v>
      </c>
      <c r="C1167" s="1">
        <v>87.59050000000001</v>
      </c>
      <c r="D1167" s="1">
        <v>211.739</v>
      </c>
      <c r="E1167" s="1">
        <v>89.551</v>
      </c>
    </row>
    <row r="1168" spans="1:5">
      <c r="A1168" s="1">
        <v>1164</v>
      </c>
      <c r="B1168" s="1">
        <v>389.3445</v>
      </c>
      <c r="C1168" s="1">
        <v>87.75749999999999</v>
      </c>
      <c r="D1168" s="1">
        <v>211.959</v>
      </c>
      <c r="E1168" s="1">
        <v>89.628</v>
      </c>
    </row>
    <row r="1169" spans="1:5">
      <c r="A1169" s="1">
        <v>1165</v>
      </c>
      <c r="B1169" s="1">
        <v>389.8085</v>
      </c>
      <c r="C1169" s="1">
        <v>87.92449999999999</v>
      </c>
      <c r="D1169" s="1">
        <v>212.179</v>
      </c>
      <c r="E1169" s="1">
        <v>89.705</v>
      </c>
    </row>
    <row r="1170" spans="1:5">
      <c r="A1170" s="1">
        <v>1166</v>
      </c>
      <c r="B1170" s="1">
        <v>390.2725</v>
      </c>
      <c r="C1170" s="1">
        <v>88.0915</v>
      </c>
      <c r="D1170" s="1">
        <v>212.399</v>
      </c>
      <c r="E1170" s="1">
        <v>89.782</v>
      </c>
    </row>
    <row r="1171" spans="1:5">
      <c r="A1171" s="1">
        <v>1167</v>
      </c>
      <c r="B1171" s="1">
        <v>390.7365</v>
      </c>
      <c r="C1171" s="1">
        <v>88.2585</v>
      </c>
      <c r="D1171" s="1">
        <v>212.619</v>
      </c>
      <c r="E1171" s="1">
        <v>89.85899999999999</v>
      </c>
    </row>
    <row r="1172" spans="1:5">
      <c r="A1172" s="1">
        <v>1168</v>
      </c>
      <c r="B1172" s="1">
        <v>391.2005</v>
      </c>
      <c r="C1172" s="1">
        <v>88.4255</v>
      </c>
      <c r="D1172" s="1">
        <v>212.839</v>
      </c>
      <c r="E1172" s="1">
        <v>89.93600000000001</v>
      </c>
    </row>
    <row r="1173" spans="1:5">
      <c r="A1173" s="1">
        <v>1169</v>
      </c>
      <c r="B1173" s="1">
        <v>391.6645</v>
      </c>
      <c r="C1173" s="1">
        <v>88.5925</v>
      </c>
      <c r="D1173" s="1">
        <v>213.059</v>
      </c>
      <c r="E1173" s="1">
        <v>90.01300000000001</v>
      </c>
    </row>
    <row r="1174" spans="1:5">
      <c r="A1174" s="1">
        <v>1170</v>
      </c>
      <c r="B1174" s="1">
        <v>392.1285</v>
      </c>
      <c r="C1174" s="1">
        <v>88.7595</v>
      </c>
      <c r="D1174" s="1">
        <v>213.279</v>
      </c>
      <c r="E1174" s="1">
        <v>90.09</v>
      </c>
    </row>
    <row r="1175" spans="1:5">
      <c r="A1175" s="1">
        <v>1171</v>
      </c>
      <c r="B1175" s="1">
        <v>392.5925</v>
      </c>
      <c r="C1175" s="1">
        <v>88.9265</v>
      </c>
      <c r="D1175" s="1">
        <v>213.499</v>
      </c>
      <c r="E1175" s="1">
        <v>90.167</v>
      </c>
    </row>
    <row r="1176" spans="1:5">
      <c r="A1176" s="1">
        <v>1172</v>
      </c>
      <c r="B1176" s="1">
        <v>393.0565</v>
      </c>
      <c r="C1176" s="1">
        <v>89.09350000000001</v>
      </c>
      <c r="D1176" s="1">
        <v>213.719</v>
      </c>
      <c r="E1176" s="1">
        <v>90.244</v>
      </c>
    </row>
    <row r="1177" spans="1:5">
      <c r="A1177" s="1">
        <v>1173</v>
      </c>
      <c r="B1177" s="1">
        <v>393.5205</v>
      </c>
      <c r="C1177" s="1">
        <v>89.26049999999999</v>
      </c>
      <c r="D1177" s="1">
        <v>213.939</v>
      </c>
      <c r="E1177" s="1">
        <v>90.321</v>
      </c>
    </row>
    <row r="1178" spans="1:5">
      <c r="A1178" s="1">
        <v>1174</v>
      </c>
      <c r="B1178" s="1">
        <v>393.9845</v>
      </c>
      <c r="C1178" s="1">
        <v>89.42749999999999</v>
      </c>
      <c r="D1178" s="1">
        <v>214.159</v>
      </c>
      <c r="E1178" s="1">
        <v>90.398</v>
      </c>
    </row>
    <row r="1179" spans="1:5">
      <c r="A1179" s="1">
        <v>1175</v>
      </c>
      <c r="B1179" s="1">
        <v>394.4485</v>
      </c>
      <c r="C1179" s="1">
        <v>89.5945</v>
      </c>
      <c r="D1179" s="1">
        <v>214.379</v>
      </c>
      <c r="E1179" s="1">
        <v>90.47499999999999</v>
      </c>
    </row>
    <row r="1180" spans="1:5">
      <c r="A1180" s="1">
        <v>1176</v>
      </c>
      <c r="B1180" s="1">
        <v>394.9125</v>
      </c>
      <c r="C1180" s="1">
        <v>89.7615</v>
      </c>
      <c r="D1180" s="1">
        <v>214.599</v>
      </c>
      <c r="E1180" s="1">
        <v>90.55200000000001</v>
      </c>
    </row>
    <row r="1181" spans="1:5">
      <c r="A1181" s="1">
        <v>1177</v>
      </c>
      <c r="B1181" s="1">
        <v>395.3765</v>
      </c>
      <c r="C1181" s="1">
        <v>89.9285</v>
      </c>
      <c r="D1181" s="1">
        <v>214.819</v>
      </c>
      <c r="E1181" s="1">
        <v>90.629</v>
      </c>
    </row>
    <row r="1182" spans="1:5">
      <c r="A1182" s="1">
        <v>1178</v>
      </c>
      <c r="B1182" s="1">
        <v>395.8405</v>
      </c>
      <c r="C1182" s="1">
        <v>90.0955</v>
      </c>
      <c r="D1182" s="1">
        <v>215.039</v>
      </c>
      <c r="E1182" s="1">
        <v>90.706</v>
      </c>
    </row>
    <row r="1183" spans="1:5">
      <c r="A1183" s="1">
        <v>1179</v>
      </c>
      <c r="B1183" s="1">
        <v>396.3045</v>
      </c>
      <c r="C1183" s="1">
        <v>90.2625</v>
      </c>
      <c r="D1183" s="1">
        <v>215.259</v>
      </c>
      <c r="E1183" s="1">
        <v>90.783</v>
      </c>
    </row>
    <row r="1184" spans="1:5">
      <c r="A1184" s="1">
        <v>1180</v>
      </c>
      <c r="B1184" s="1">
        <v>396.7685</v>
      </c>
      <c r="C1184" s="1">
        <v>90.4295</v>
      </c>
      <c r="D1184" s="1">
        <v>215.479</v>
      </c>
      <c r="E1184" s="1">
        <v>90.86</v>
      </c>
    </row>
    <row r="1185" spans="1:5">
      <c r="A1185" s="1">
        <v>1181</v>
      </c>
      <c r="B1185" s="1">
        <v>397.2325</v>
      </c>
      <c r="C1185" s="1">
        <v>90.59650000000001</v>
      </c>
      <c r="D1185" s="1">
        <v>215.699</v>
      </c>
      <c r="E1185" s="1">
        <v>90.937</v>
      </c>
    </row>
    <row r="1186" spans="1:5">
      <c r="A1186" s="1">
        <v>1182</v>
      </c>
      <c r="B1186" s="1">
        <v>397.6965</v>
      </c>
      <c r="C1186" s="1">
        <v>90.76349999999999</v>
      </c>
      <c r="D1186" s="1">
        <v>215.919</v>
      </c>
      <c r="E1186" s="1">
        <v>91.014</v>
      </c>
    </row>
    <row r="1187" spans="1:5">
      <c r="A1187" s="1">
        <v>1183</v>
      </c>
      <c r="B1187" s="1">
        <v>398.1605</v>
      </c>
      <c r="C1187" s="1">
        <v>90.93049999999999</v>
      </c>
      <c r="D1187" s="1">
        <v>216.139</v>
      </c>
      <c r="E1187" s="1">
        <v>91.09099999999999</v>
      </c>
    </row>
    <row r="1188" spans="1:5">
      <c r="A1188" s="1">
        <v>1184</v>
      </c>
      <c r="B1188" s="1">
        <v>398.6245</v>
      </c>
      <c r="C1188" s="1">
        <v>91.0975</v>
      </c>
      <c r="D1188" s="1">
        <v>216.359</v>
      </c>
      <c r="E1188" s="1">
        <v>91.16800000000001</v>
      </c>
    </row>
    <row r="1189" spans="1:5">
      <c r="A1189" s="1">
        <v>1185</v>
      </c>
      <c r="B1189" s="1">
        <v>399.0885</v>
      </c>
      <c r="C1189" s="1">
        <v>91.2645</v>
      </c>
      <c r="D1189" s="1">
        <v>216.579</v>
      </c>
      <c r="E1189" s="1">
        <v>91.245</v>
      </c>
    </row>
    <row r="1190" spans="1:5">
      <c r="A1190" s="1">
        <v>1186</v>
      </c>
      <c r="B1190" s="1">
        <v>399.5525</v>
      </c>
      <c r="C1190" s="1">
        <v>91.4315</v>
      </c>
      <c r="D1190" s="1">
        <v>216.799</v>
      </c>
      <c r="E1190" s="1">
        <v>91.322</v>
      </c>
    </row>
    <row r="1191" spans="1:5">
      <c r="A1191" s="1">
        <v>1187</v>
      </c>
      <c r="B1191" s="1">
        <v>400.0165</v>
      </c>
      <c r="C1191" s="1">
        <v>91.5985</v>
      </c>
      <c r="D1191" s="1">
        <v>217.019</v>
      </c>
      <c r="E1191" s="1">
        <v>91.399</v>
      </c>
    </row>
    <row r="1192" spans="1:5">
      <c r="A1192" s="1">
        <v>1188</v>
      </c>
      <c r="B1192" s="1">
        <v>400.4805</v>
      </c>
      <c r="C1192" s="1">
        <v>91.7655</v>
      </c>
      <c r="D1192" s="1">
        <v>217.239</v>
      </c>
      <c r="E1192" s="1">
        <v>91.476</v>
      </c>
    </row>
    <row r="1193" spans="1:5">
      <c r="A1193" s="1">
        <v>1189</v>
      </c>
      <c r="B1193" s="1">
        <v>400.9445</v>
      </c>
      <c r="C1193" s="1">
        <v>91.9325</v>
      </c>
      <c r="D1193" s="1">
        <v>217.459</v>
      </c>
      <c r="E1193" s="1">
        <v>91.553</v>
      </c>
    </row>
    <row r="1194" spans="1:5">
      <c r="A1194" s="1">
        <v>1190</v>
      </c>
      <c r="B1194" s="1">
        <v>401.4085</v>
      </c>
      <c r="C1194" s="1">
        <v>92.09950000000001</v>
      </c>
      <c r="D1194" s="1">
        <v>217.679</v>
      </c>
      <c r="E1194" s="1">
        <v>91.63</v>
      </c>
    </row>
    <row r="1195" spans="1:5">
      <c r="A1195" s="1">
        <v>1191</v>
      </c>
      <c r="B1195" s="1">
        <v>401.8725</v>
      </c>
      <c r="C1195" s="1">
        <v>92.26649999999999</v>
      </c>
      <c r="D1195" s="1">
        <v>217.899</v>
      </c>
      <c r="E1195" s="1">
        <v>91.70699999999999</v>
      </c>
    </row>
    <row r="1196" spans="1:5">
      <c r="A1196" s="1">
        <v>1192</v>
      </c>
      <c r="B1196" s="1">
        <v>402.3365</v>
      </c>
      <c r="C1196" s="1">
        <v>92.4335</v>
      </c>
      <c r="D1196" s="1">
        <v>218.119</v>
      </c>
      <c r="E1196" s="1">
        <v>91.78400000000001</v>
      </c>
    </row>
    <row r="1197" spans="1:5">
      <c r="A1197" s="1">
        <v>1193</v>
      </c>
      <c r="B1197" s="1">
        <v>402.8005</v>
      </c>
      <c r="C1197" s="1">
        <v>92.6005</v>
      </c>
      <c r="D1197" s="1">
        <v>218.339</v>
      </c>
      <c r="E1197" s="1">
        <v>91.861</v>
      </c>
    </row>
    <row r="1198" spans="1:5">
      <c r="A1198" s="1">
        <v>1194</v>
      </c>
      <c r="B1198" s="1">
        <v>403.2645</v>
      </c>
      <c r="C1198" s="1">
        <v>92.7675</v>
      </c>
      <c r="D1198" s="1">
        <v>218.559</v>
      </c>
      <c r="E1198" s="1">
        <v>91.938</v>
      </c>
    </row>
    <row r="1199" spans="1:5">
      <c r="A1199" s="1">
        <v>1195</v>
      </c>
      <c r="B1199" s="1">
        <v>403.7285</v>
      </c>
      <c r="C1199" s="1">
        <v>92.9345</v>
      </c>
      <c r="D1199" s="1">
        <v>218.779</v>
      </c>
      <c r="E1199" s="1">
        <v>92.015</v>
      </c>
    </row>
    <row r="1200" spans="1:5">
      <c r="A1200" s="1">
        <v>1196</v>
      </c>
      <c r="B1200" s="1">
        <v>404.1925</v>
      </c>
      <c r="C1200" s="1">
        <v>93.1015</v>
      </c>
      <c r="D1200" s="1">
        <v>218.999</v>
      </c>
      <c r="E1200" s="1">
        <v>92.092</v>
      </c>
    </row>
    <row r="1201" spans="1:5">
      <c r="A1201" s="1">
        <v>1197</v>
      </c>
      <c r="B1201" s="1">
        <v>404.6565</v>
      </c>
      <c r="C1201" s="1">
        <v>93.2685</v>
      </c>
      <c r="D1201" s="1">
        <v>219.219</v>
      </c>
      <c r="E1201" s="1">
        <v>92.169</v>
      </c>
    </row>
    <row r="1202" spans="1:5">
      <c r="A1202" s="1">
        <v>1198</v>
      </c>
      <c r="B1202" s="1">
        <v>405.1205</v>
      </c>
      <c r="C1202" s="1">
        <v>93.4355</v>
      </c>
      <c r="D1202" s="1">
        <v>219.439</v>
      </c>
      <c r="E1202" s="1">
        <v>92.246</v>
      </c>
    </row>
    <row r="1203" spans="1:5">
      <c r="A1203" s="1">
        <v>1199</v>
      </c>
      <c r="B1203" s="1">
        <v>405.5845</v>
      </c>
      <c r="C1203" s="1">
        <v>93.60250000000001</v>
      </c>
      <c r="D1203" s="1">
        <v>219.659</v>
      </c>
      <c r="E1203" s="1">
        <v>92.32299999999999</v>
      </c>
    </row>
    <row r="1204" spans="1:5">
      <c r="A1204" s="1">
        <v>1200</v>
      </c>
      <c r="B1204" s="1">
        <v>406.0485</v>
      </c>
      <c r="C1204" s="1">
        <v>93.76949999999999</v>
      </c>
      <c r="D1204" s="1">
        <v>219.879</v>
      </c>
      <c r="E1204" s="1">
        <v>92.40000000000001</v>
      </c>
    </row>
    <row r="1205" spans="1:5">
      <c r="A1205" s="1">
        <v>1201</v>
      </c>
      <c r="B1205" s="1">
        <v>406.5125</v>
      </c>
      <c r="C1205" s="1">
        <v>93.9365</v>
      </c>
      <c r="D1205" s="1">
        <v>220.099</v>
      </c>
      <c r="E1205" s="1">
        <v>92.477</v>
      </c>
    </row>
    <row r="1206" spans="1:5">
      <c r="A1206" s="1">
        <v>1202</v>
      </c>
      <c r="B1206" s="1">
        <v>406.9765</v>
      </c>
      <c r="C1206" s="1">
        <v>94.1035</v>
      </c>
      <c r="D1206" s="1">
        <v>220.319</v>
      </c>
      <c r="E1206" s="1">
        <v>92.554</v>
      </c>
    </row>
    <row r="1207" spans="1:5">
      <c r="A1207" s="1">
        <v>1203</v>
      </c>
      <c r="B1207" s="1">
        <v>407.4405</v>
      </c>
      <c r="C1207" s="1">
        <v>94.2705</v>
      </c>
      <c r="D1207" s="1">
        <v>220.539</v>
      </c>
      <c r="E1207" s="1">
        <v>92.631</v>
      </c>
    </row>
    <row r="1208" spans="1:5">
      <c r="A1208" s="1">
        <v>1204</v>
      </c>
      <c r="B1208" s="1">
        <v>407.9045</v>
      </c>
      <c r="C1208" s="1">
        <v>94.4375</v>
      </c>
      <c r="D1208" s="1">
        <v>220.759</v>
      </c>
      <c r="E1208" s="1">
        <v>92.708</v>
      </c>
    </row>
    <row r="1209" spans="1:5">
      <c r="A1209" s="1">
        <v>1205</v>
      </c>
      <c r="B1209" s="1">
        <v>408.3685</v>
      </c>
      <c r="C1209" s="1">
        <v>94.6045</v>
      </c>
      <c r="D1209" s="1">
        <v>220.979</v>
      </c>
      <c r="E1209" s="1">
        <v>92.785</v>
      </c>
    </row>
    <row r="1210" spans="1:5">
      <c r="A1210" s="1">
        <v>1206</v>
      </c>
      <c r="B1210" s="1">
        <v>408.8325</v>
      </c>
      <c r="C1210" s="1">
        <v>94.7715</v>
      </c>
      <c r="D1210" s="1">
        <v>221.199</v>
      </c>
      <c r="E1210" s="1">
        <v>92.86199999999999</v>
      </c>
    </row>
    <row r="1211" spans="1:5">
      <c r="A1211" s="1">
        <v>1207</v>
      </c>
      <c r="B1211" s="1">
        <v>409.2965</v>
      </c>
      <c r="C1211" s="1">
        <v>94.9385</v>
      </c>
      <c r="D1211" s="1">
        <v>221.419</v>
      </c>
      <c r="E1211" s="1">
        <v>92.93899999999999</v>
      </c>
    </row>
    <row r="1212" spans="1:5">
      <c r="A1212" s="1">
        <v>1208</v>
      </c>
      <c r="B1212" s="1">
        <v>409.7605</v>
      </c>
      <c r="C1212" s="1">
        <v>95.10550000000001</v>
      </c>
      <c r="D1212" s="1">
        <v>221.639</v>
      </c>
      <c r="E1212" s="1">
        <v>93.01600000000001</v>
      </c>
    </row>
    <row r="1213" spans="1:5">
      <c r="A1213" s="1">
        <v>1209</v>
      </c>
      <c r="B1213" s="1">
        <v>410.2245</v>
      </c>
      <c r="C1213" s="1">
        <v>95.27249999999999</v>
      </c>
      <c r="D1213" s="1">
        <v>221.859</v>
      </c>
      <c r="E1213" s="1">
        <v>93.093</v>
      </c>
    </row>
    <row r="1214" spans="1:5">
      <c r="A1214" s="1">
        <v>1210</v>
      </c>
      <c r="B1214" s="1">
        <v>410.6885</v>
      </c>
      <c r="C1214" s="1">
        <v>95.4395</v>
      </c>
      <c r="D1214" s="1">
        <v>222.079</v>
      </c>
      <c r="E1214" s="1">
        <v>93.17</v>
      </c>
    </row>
    <row r="1215" spans="1:5">
      <c r="A1215" s="1">
        <v>1211</v>
      </c>
      <c r="B1215" s="1">
        <v>411.1525</v>
      </c>
      <c r="C1215" s="1">
        <v>95.6065</v>
      </c>
      <c r="D1215" s="1">
        <v>222.299</v>
      </c>
      <c r="E1215" s="1">
        <v>93.247</v>
      </c>
    </row>
    <row r="1216" spans="1:5">
      <c r="A1216" s="1">
        <v>1212</v>
      </c>
      <c r="B1216" s="1">
        <v>411.6165</v>
      </c>
      <c r="C1216" s="1">
        <v>95.7735</v>
      </c>
      <c r="D1216" s="1">
        <v>222.519</v>
      </c>
      <c r="E1216" s="1">
        <v>93.324</v>
      </c>
    </row>
    <row r="1217" spans="1:5">
      <c r="A1217" s="1">
        <v>1213</v>
      </c>
      <c r="B1217" s="1">
        <v>412.0805</v>
      </c>
      <c r="C1217" s="1">
        <v>95.9405</v>
      </c>
      <c r="D1217" s="1">
        <v>222.739</v>
      </c>
      <c r="E1217" s="1">
        <v>93.401</v>
      </c>
    </row>
    <row r="1218" spans="1:5">
      <c r="A1218" s="1">
        <v>1214</v>
      </c>
      <c r="B1218" s="1">
        <v>412.5445</v>
      </c>
      <c r="C1218" s="1">
        <v>96.1075</v>
      </c>
      <c r="D1218" s="1">
        <v>222.959</v>
      </c>
      <c r="E1218" s="1">
        <v>93.47799999999999</v>
      </c>
    </row>
    <row r="1219" spans="1:5">
      <c r="A1219" s="1">
        <v>1215</v>
      </c>
      <c r="B1219" s="1">
        <v>413.0085</v>
      </c>
      <c r="C1219" s="1">
        <v>96.2745</v>
      </c>
      <c r="D1219" s="1">
        <v>223.179</v>
      </c>
      <c r="E1219" s="1">
        <v>93.55500000000001</v>
      </c>
    </row>
    <row r="1220" spans="1:5">
      <c r="A1220" s="1">
        <v>1216</v>
      </c>
      <c r="B1220" s="1">
        <v>413.4725</v>
      </c>
      <c r="C1220" s="1">
        <v>96.4415</v>
      </c>
      <c r="D1220" s="1">
        <v>223.399</v>
      </c>
      <c r="E1220" s="1">
        <v>93.63200000000001</v>
      </c>
    </row>
    <row r="1221" spans="1:5">
      <c r="A1221" s="1">
        <v>1217</v>
      </c>
      <c r="B1221" s="1">
        <v>413.9365</v>
      </c>
      <c r="C1221" s="1">
        <v>96.60850000000001</v>
      </c>
      <c r="D1221" s="1">
        <v>223.619</v>
      </c>
      <c r="E1221" s="1">
        <v>93.709</v>
      </c>
    </row>
    <row r="1222" spans="1:5">
      <c r="A1222" s="1">
        <v>1218</v>
      </c>
      <c r="B1222" s="1">
        <v>414.4005</v>
      </c>
      <c r="C1222" s="1">
        <v>96.77549999999999</v>
      </c>
      <c r="D1222" s="1">
        <v>223.839</v>
      </c>
      <c r="E1222" s="1">
        <v>93.786</v>
      </c>
    </row>
    <row r="1223" spans="1:5">
      <c r="A1223" s="1">
        <v>1219</v>
      </c>
      <c r="B1223" s="1">
        <v>414.8645</v>
      </c>
      <c r="C1223" s="1">
        <v>96.9425</v>
      </c>
      <c r="D1223" s="1">
        <v>224.059</v>
      </c>
      <c r="E1223" s="1">
        <v>93.863</v>
      </c>
    </row>
    <row r="1224" spans="1:5">
      <c r="A1224" s="1">
        <v>1220</v>
      </c>
      <c r="B1224" s="1">
        <v>415.3285</v>
      </c>
      <c r="C1224" s="1">
        <v>97.1095</v>
      </c>
      <c r="D1224" s="1">
        <v>224.279</v>
      </c>
      <c r="E1224" s="1">
        <v>93.94</v>
      </c>
    </row>
    <row r="1225" spans="1:5">
      <c r="A1225" s="1">
        <v>1221</v>
      </c>
      <c r="B1225" s="1">
        <v>415.7925</v>
      </c>
      <c r="C1225" s="1">
        <v>97.2765</v>
      </c>
      <c r="D1225" s="1">
        <v>224.499</v>
      </c>
      <c r="E1225" s="1">
        <v>94.017</v>
      </c>
    </row>
    <row r="1226" spans="1:5">
      <c r="A1226" s="1">
        <v>1222</v>
      </c>
      <c r="B1226" s="1">
        <v>416.2565</v>
      </c>
      <c r="C1226" s="1">
        <v>97.4435</v>
      </c>
      <c r="D1226" s="1">
        <v>224.719</v>
      </c>
      <c r="E1226" s="1">
        <v>94.09399999999999</v>
      </c>
    </row>
    <row r="1227" spans="1:5">
      <c r="A1227" s="1">
        <v>1223</v>
      </c>
      <c r="B1227" s="1">
        <v>416.7205</v>
      </c>
      <c r="C1227" s="1">
        <v>97.6105</v>
      </c>
      <c r="D1227" s="1">
        <v>224.939</v>
      </c>
      <c r="E1227" s="1">
        <v>94.17100000000001</v>
      </c>
    </row>
    <row r="1228" spans="1:5">
      <c r="A1228" s="1">
        <v>1224</v>
      </c>
      <c r="B1228" s="1">
        <v>417.1845</v>
      </c>
      <c r="C1228" s="1">
        <v>97.7775</v>
      </c>
      <c r="D1228" s="1">
        <v>225.159</v>
      </c>
      <c r="E1228" s="1">
        <v>94.248</v>
      </c>
    </row>
    <row r="1229" spans="1:5">
      <c r="A1229" s="1">
        <v>1225</v>
      </c>
      <c r="B1229" s="1">
        <v>417.6485</v>
      </c>
      <c r="C1229" s="1">
        <v>97.94450000000001</v>
      </c>
      <c r="D1229" s="1">
        <v>225.379</v>
      </c>
      <c r="E1229" s="1">
        <v>94.325</v>
      </c>
    </row>
    <row r="1230" spans="1:5">
      <c r="A1230" s="1">
        <v>1226</v>
      </c>
      <c r="B1230" s="1">
        <v>418.1125</v>
      </c>
      <c r="C1230" s="1">
        <v>98.11150000000001</v>
      </c>
      <c r="D1230" s="1">
        <v>225.599</v>
      </c>
      <c r="E1230" s="1">
        <v>94.402</v>
      </c>
    </row>
    <row r="1231" spans="1:5">
      <c r="A1231" s="1">
        <v>1227</v>
      </c>
      <c r="B1231" s="1">
        <v>418.5765</v>
      </c>
      <c r="C1231" s="1">
        <v>98.27849999999999</v>
      </c>
      <c r="D1231" s="1">
        <v>225.819</v>
      </c>
      <c r="E1231" s="1">
        <v>94.479</v>
      </c>
    </row>
    <row r="1232" spans="1:5">
      <c r="A1232" s="1">
        <v>1228</v>
      </c>
      <c r="B1232" s="1">
        <v>419.0405</v>
      </c>
      <c r="C1232" s="1">
        <v>98.4455</v>
      </c>
      <c r="D1232" s="1">
        <v>226.039</v>
      </c>
      <c r="E1232" s="1">
        <v>94.556</v>
      </c>
    </row>
    <row r="1233" spans="1:5">
      <c r="A1233" s="1">
        <v>1229</v>
      </c>
      <c r="B1233" s="1">
        <v>419.5045</v>
      </c>
      <c r="C1233" s="1">
        <v>98.6125</v>
      </c>
      <c r="D1233" s="1">
        <v>226.259</v>
      </c>
      <c r="E1233" s="1">
        <v>94.633</v>
      </c>
    </row>
    <row r="1234" spans="1:5">
      <c r="A1234" s="1">
        <v>1230</v>
      </c>
      <c r="B1234" s="1">
        <v>419.9685</v>
      </c>
      <c r="C1234" s="1">
        <v>98.7795</v>
      </c>
      <c r="D1234" s="1">
        <v>226.479</v>
      </c>
      <c r="E1234" s="1">
        <v>94.70999999999999</v>
      </c>
    </row>
    <row r="1235" spans="1:5">
      <c r="A1235" s="1">
        <v>1231</v>
      </c>
      <c r="B1235" s="1">
        <v>420.4325</v>
      </c>
      <c r="C1235" s="1">
        <v>98.9465</v>
      </c>
      <c r="D1235" s="1">
        <v>226.699</v>
      </c>
      <c r="E1235" s="1">
        <v>94.78700000000001</v>
      </c>
    </row>
    <row r="1236" spans="1:5">
      <c r="A1236" s="1">
        <v>1232</v>
      </c>
      <c r="B1236" s="1">
        <v>420.8965</v>
      </c>
      <c r="C1236" s="1">
        <v>99.1135</v>
      </c>
      <c r="D1236" s="1">
        <v>226.919</v>
      </c>
      <c r="E1236" s="1">
        <v>94.864</v>
      </c>
    </row>
    <row r="1237" spans="1:5">
      <c r="A1237" s="1">
        <v>1233</v>
      </c>
      <c r="B1237" s="1">
        <v>421.3605</v>
      </c>
      <c r="C1237" s="1">
        <v>99.2805</v>
      </c>
      <c r="D1237" s="1">
        <v>227.139</v>
      </c>
      <c r="E1237" s="1">
        <v>94.941</v>
      </c>
    </row>
    <row r="1238" spans="1:5">
      <c r="A1238" s="1">
        <v>1234</v>
      </c>
      <c r="B1238" s="1">
        <v>421.8245</v>
      </c>
      <c r="C1238" s="1">
        <v>99.44750000000001</v>
      </c>
      <c r="D1238" s="1">
        <v>227.359</v>
      </c>
      <c r="E1238" s="1">
        <v>95.018</v>
      </c>
    </row>
    <row r="1239" spans="1:5">
      <c r="A1239" s="1">
        <v>1235</v>
      </c>
      <c r="B1239" s="1">
        <v>422.2885</v>
      </c>
      <c r="C1239" s="1">
        <v>99.61450000000001</v>
      </c>
      <c r="D1239" s="1">
        <v>227.579</v>
      </c>
      <c r="E1239" s="1">
        <v>95.095</v>
      </c>
    </row>
    <row r="1240" spans="1:5">
      <c r="A1240" s="1">
        <v>1236</v>
      </c>
      <c r="B1240" s="1">
        <v>422.7525</v>
      </c>
      <c r="C1240" s="1">
        <v>99.78149999999999</v>
      </c>
      <c r="D1240" s="1">
        <v>227.799</v>
      </c>
      <c r="E1240" s="1">
        <v>95.172</v>
      </c>
    </row>
    <row r="1241" spans="1:5">
      <c r="A1241" s="1">
        <v>1237</v>
      </c>
      <c r="B1241" s="1">
        <v>423.2165</v>
      </c>
      <c r="C1241" s="1">
        <v>99.9485</v>
      </c>
      <c r="D1241" s="1">
        <v>228.019</v>
      </c>
      <c r="E1241" s="1">
        <v>95.249</v>
      </c>
    </row>
    <row r="1242" spans="1:5">
      <c r="A1242" s="1">
        <v>1238</v>
      </c>
      <c r="B1242" s="1">
        <v>423.6805</v>
      </c>
      <c r="C1242" s="1">
        <v>100.1155</v>
      </c>
      <c r="D1242" s="1">
        <v>228.239</v>
      </c>
      <c r="E1242" s="1">
        <v>95.32599999999999</v>
      </c>
    </row>
    <row r="1243" spans="1:5">
      <c r="A1243" s="1">
        <v>1239</v>
      </c>
      <c r="B1243" s="1">
        <v>424.1445</v>
      </c>
      <c r="C1243" s="1">
        <v>100.2825</v>
      </c>
      <c r="D1243" s="1">
        <v>228.459</v>
      </c>
      <c r="E1243" s="1">
        <v>95.40300000000001</v>
      </c>
    </row>
    <row r="1244" spans="1:5">
      <c r="A1244" s="1">
        <v>1240</v>
      </c>
      <c r="B1244" s="1">
        <v>424.6085</v>
      </c>
      <c r="C1244" s="1">
        <v>100.4495</v>
      </c>
      <c r="D1244" s="1">
        <v>228.679</v>
      </c>
      <c r="E1244" s="1">
        <v>95.48</v>
      </c>
    </row>
    <row r="1245" spans="1:5">
      <c r="A1245" s="1">
        <v>1241</v>
      </c>
      <c r="B1245" s="1">
        <v>425.0725</v>
      </c>
      <c r="C1245" s="1">
        <v>100.6165</v>
      </c>
      <c r="D1245" s="1">
        <v>228.899</v>
      </c>
      <c r="E1245" s="1">
        <v>95.557</v>
      </c>
    </row>
    <row r="1246" spans="1:5">
      <c r="A1246" s="1">
        <v>1242</v>
      </c>
      <c r="B1246" s="1">
        <v>425.5365</v>
      </c>
      <c r="C1246" s="1">
        <v>100.7835</v>
      </c>
      <c r="D1246" s="1">
        <v>229.119</v>
      </c>
      <c r="E1246" s="1">
        <v>95.634</v>
      </c>
    </row>
    <row r="1247" spans="1:5">
      <c r="A1247" s="1">
        <v>1243</v>
      </c>
      <c r="B1247" s="1">
        <v>426.0005</v>
      </c>
      <c r="C1247" s="1">
        <v>100.9505</v>
      </c>
      <c r="D1247" s="1">
        <v>229.339</v>
      </c>
      <c r="E1247" s="1">
        <v>95.711</v>
      </c>
    </row>
    <row r="1248" spans="1:5">
      <c r="A1248" s="1">
        <v>1244</v>
      </c>
      <c r="B1248" s="1">
        <v>426.4645</v>
      </c>
      <c r="C1248" s="1">
        <v>101.1175</v>
      </c>
      <c r="D1248" s="1">
        <v>229.559</v>
      </c>
      <c r="E1248" s="1">
        <v>95.788</v>
      </c>
    </row>
    <row r="1249" spans="1:5">
      <c r="A1249" s="1">
        <v>1245</v>
      </c>
      <c r="B1249" s="1">
        <v>426.9285</v>
      </c>
      <c r="C1249" s="1">
        <v>101.2845</v>
      </c>
      <c r="D1249" s="1">
        <v>229.779</v>
      </c>
      <c r="E1249" s="1">
        <v>95.86499999999999</v>
      </c>
    </row>
    <row r="1250" spans="1:5">
      <c r="A1250" s="1">
        <v>1246</v>
      </c>
      <c r="B1250" s="1">
        <v>427.3925</v>
      </c>
      <c r="C1250" s="1">
        <v>101.4515</v>
      </c>
      <c r="D1250" s="1">
        <v>229.999</v>
      </c>
      <c r="E1250" s="1">
        <v>95.94199999999999</v>
      </c>
    </row>
    <row r="1251" spans="1:5">
      <c r="A1251" s="1">
        <v>1247</v>
      </c>
      <c r="B1251" s="1">
        <v>427.8565</v>
      </c>
      <c r="C1251" s="1">
        <v>101.6185</v>
      </c>
      <c r="D1251" s="1">
        <v>230.219</v>
      </c>
      <c r="E1251" s="1">
        <v>96.01900000000001</v>
      </c>
    </row>
    <row r="1252" spans="1:5">
      <c r="A1252" s="1">
        <v>1248</v>
      </c>
      <c r="B1252" s="1">
        <v>428.3205</v>
      </c>
      <c r="C1252" s="1">
        <v>101.7855</v>
      </c>
      <c r="D1252" s="1">
        <v>230.439</v>
      </c>
      <c r="E1252" s="1">
        <v>96.096</v>
      </c>
    </row>
    <row r="1253" spans="1:5">
      <c r="A1253" s="1">
        <v>1249</v>
      </c>
      <c r="B1253" s="1">
        <v>428.7845</v>
      </c>
      <c r="C1253" s="1">
        <v>101.9525</v>
      </c>
      <c r="D1253" s="1">
        <v>230.659</v>
      </c>
      <c r="E1253" s="1">
        <v>96.173</v>
      </c>
    </row>
    <row r="1254" spans="1:5">
      <c r="A1254" s="1">
        <v>1250</v>
      </c>
      <c r="B1254" s="1">
        <v>429.2485</v>
      </c>
      <c r="C1254" s="1">
        <v>102.1195</v>
      </c>
      <c r="D1254" s="1">
        <v>230.879</v>
      </c>
      <c r="E1254" s="1">
        <v>96.25</v>
      </c>
    </row>
    <row r="1255" spans="1:5">
      <c r="A1255" s="1">
        <v>1251</v>
      </c>
      <c r="B1255" s="1">
        <v>429.7125</v>
      </c>
      <c r="C1255" s="1">
        <v>102.2865</v>
      </c>
      <c r="D1255" s="1">
        <v>231.099</v>
      </c>
      <c r="E1255" s="1">
        <v>96.327</v>
      </c>
    </row>
    <row r="1256" spans="1:5">
      <c r="A1256" s="1">
        <v>1252</v>
      </c>
      <c r="B1256" s="1">
        <v>430.1765</v>
      </c>
      <c r="C1256" s="1">
        <v>102.4535</v>
      </c>
      <c r="D1256" s="1">
        <v>231.319</v>
      </c>
      <c r="E1256" s="1">
        <v>96.404</v>
      </c>
    </row>
    <row r="1257" spans="1:5">
      <c r="A1257" s="1">
        <v>1253</v>
      </c>
      <c r="B1257" s="1">
        <v>430.6405</v>
      </c>
      <c r="C1257" s="1">
        <v>102.6205</v>
      </c>
      <c r="D1257" s="1">
        <v>231.539</v>
      </c>
      <c r="E1257" s="1">
        <v>96.48099999999999</v>
      </c>
    </row>
    <row r="1258" spans="1:5">
      <c r="A1258" s="1">
        <v>1254</v>
      </c>
      <c r="B1258" s="1">
        <v>431.1045</v>
      </c>
      <c r="C1258" s="1">
        <v>102.7875</v>
      </c>
      <c r="D1258" s="1">
        <v>231.759</v>
      </c>
      <c r="E1258" s="1">
        <v>96.55800000000001</v>
      </c>
    </row>
    <row r="1259" spans="1:5">
      <c r="A1259" s="1">
        <v>1255</v>
      </c>
      <c r="B1259" s="1">
        <v>431.5685</v>
      </c>
      <c r="C1259" s="1">
        <v>102.9545</v>
      </c>
      <c r="D1259" s="1">
        <v>231.979</v>
      </c>
      <c r="E1259" s="1">
        <v>96.63500000000001</v>
      </c>
    </row>
    <row r="1260" spans="1:5">
      <c r="A1260" s="1">
        <v>1256</v>
      </c>
      <c r="B1260" s="1">
        <v>432.0325</v>
      </c>
      <c r="C1260" s="1">
        <v>103.1215</v>
      </c>
      <c r="D1260" s="1">
        <v>232.199</v>
      </c>
      <c r="E1260" s="1">
        <v>96.712</v>
      </c>
    </row>
    <row r="1261" spans="1:5">
      <c r="A1261" s="1">
        <v>1257</v>
      </c>
      <c r="B1261" s="1">
        <v>432.4965</v>
      </c>
      <c r="C1261" s="1">
        <v>103.2885</v>
      </c>
      <c r="D1261" s="1">
        <v>232.419</v>
      </c>
      <c r="E1261" s="1">
        <v>96.789</v>
      </c>
    </row>
    <row r="1262" spans="1:5">
      <c r="A1262" s="1">
        <v>1258</v>
      </c>
      <c r="B1262" s="1">
        <v>432.9605</v>
      </c>
      <c r="C1262" s="1">
        <v>103.4555</v>
      </c>
      <c r="D1262" s="1">
        <v>232.639</v>
      </c>
      <c r="E1262" s="1">
        <v>96.866</v>
      </c>
    </row>
    <row r="1263" spans="1:5">
      <c r="A1263" s="1">
        <v>1259</v>
      </c>
      <c r="B1263" s="1">
        <v>433.4245</v>
      </c>
      <c r="C1263" s="1">
        <v>103.6225</v>
      </c>
      <c r="D1263" s="1">
        <v>232.859</v>
      </c>
      <c r="E1263" s="1">
        <v>96.943</v>
      </c>
    </row>
    <row r="1264" spans="1:5">
      <c r="A1264" s="1">
        <v>1260</v>
      </c>
      <c r="B1264" s="1">
        <v>433.8885</v>
      </c>
      <c r="C1264" s="1">
        <v>103.7895</v>
      </c>
      <c r="D1264" s="1">
        <v>233.079</v>
      </c>
      <c r="E1264" s="1">
        <v>97.02</v>
      </c>
    </row>
    <row r="1265" spans="1:5">
      <c r="A1265" s="1">
        <v>1261</v>
      </c>
      <c r="B1265" s="1">
        <v>434.3525</v>
      </c>
      <c r="C1265" s="1">
        <v>103.9565</v>
      </c>
      <c r="D1265" s="1">
        <v>233.299</v>
      </c>
      <c r="E1265" s="1">
        <v>97.09699999999999</v>
      </c>
    </row>
    <row r="1266" spans="1:5">
      <c r="A1266" s="1">
        <v>1262</v>
      </c>
      <c r="B1266" s="1">
        <v>434.8165</v>
      </c>
      <c r="C1266" s="1">
        <v>104.1235</v>
      </c>
      <c r="D1266" s="1">
        <v>233.519</v>
      </c>
      <c r="E1266" s="1">
        <v>97.17400000000001</v>
      </c>
    </row>
    <row r="1267" spans="1:5">
      <c r="A1267" s="1">
        <v>1263</v>
      </c>
      <c r="B1267" s="1">
        <v>435.2805</v>
      </c>
      <c r="C1267" s="1">
        <v>104.2905</v>
      </c>
      <c r="D1267" s="1">
        <v>233.739</v>
      </c>
      <c r="E1267" s="1">
        <v>97.251</v>
      </c>
    </row>
    <row r="1268" spans="1:5">
      <c r="A1268" s="1">
        <v>1264</v>
      </c>
      <c r="B1268" s="1">
        <v>435.7445</v>
      </c>
      <c r="C1268" s="1">
        <v>104.4575</v>
      </c>
      <c r="D1268" s="1">
        <v>233.959</v>
      </c>
      <c r="E1268" s="1">
        <v>97.328</v>
      </c>
    </row>
    <row r="1269" spans="1:5">
      <c r="A1269" s="1">
        <v>1265</v>
      </c>
      <c r="B1269" s="1">
        <v>436.2085</v>
      </c>
      <c r="C1269" s="1">
        <v>104.6245</v>
      </c>
      <c r="D1269" s="1">
        <v>234.179</v>
      </c>
      <c r="E1269" s="1">
        <v>97.405</v>
      </c>
    </row>
    <row r="1270" spans="1:5">
      <c r="A1270" s="1">
        <v>1266</v>
      </c>
      <c r="B1270" s="1">
        <v>436.6725</v>
      </c>
      <c r="C1270" s="1">
        <v>104.7915</v>
      </c>
      <c r="D1270" s="1">
        <v>234.399</v>
      </c>
      <c r="E1270" s="1">
        <v>97.482</v>
      </c>
    </row>
    <row r="1271" spans="1:5">
      <c r="A1271" s="1">
        <v>1267</v>
      </c>
      <c r="B1271" s="1">
        <v>437.1365</v>
      </c>
      <c r="C1271" s="1">
        <v>104.9585</v>
      </c>
      <c r="D1271" s="1">
        <v>234.619</v>
      </c>
      <c r="E1271" s="1">
        <v>97.559</v>
      </c>
    </row>
    <row r="1272" spans="1:5">
      <c r="A1272" s="1">
        <v>1268</v>
      </c>
      <c r="B1272" s="1">
        <v>437.6005</v>
      </c>
      <c r="C1272" s="1">
        <v>105.1255</v>
      </c>
      <c r="D1272" s="1">
        <v>234.839</v>
      </c>
      <c r="E1272" s="1">
        <v>97.636</v>
      </c>
    </row>
    <row r="1273" spans="1:5">
      <c r="A1273" s="1">
        <v>1269</v>
      </c>
      <c r="B1273" s="1">
        <v>438.0645</v>
      </c>
      <c r="C1273" s="1">
        <v>105.2925</v>
      </c>
      <c r="D1273" s="1">
        <v>235.059</v>
      </c>
      <c r="E1273" s="1">
        <v>97.71299999999999</v>
      </c>
    </row>
    <row r="1274" spans="1:5">
      <c r="A1274" s="1">
        <v>1270</v>
      </c>
      <c r="B1274" s="1">
        <v>438.5285</v>
      </c>
      <c r="C1274" s="1">
        <v>105.4595</v>
      </c>
      <c r="D1274" s="1">
        <v>235.279</v>
      </c>
      <c r="E1274" s="1">
        <v>97.79000000000001</v>
      </c>
    </row>
    <row r="1275" spans="1:5">
      <c r="A1275" s="1">
        <v>1271</v>
      </c>
      <c r="B1275" s="1">
        <v>438.9925</v>
      </c>
      <c r="C1275" s="1">
        <v>105.6265</v>
      </c>
      <c r="D1275" s="1">
        <v>235.499</v>
      </c>
      <c r="E1275" s="1">
        <v>97.867</v>
      </c>
    </row>
    <row r="1276" spans="1:5">
      <c r="A1276" s="1">
        <v>1272</v>
      </c>
      <c r="B1276" s="1">
        <v>439.4565</v>
      </c>
      <c r="C1276" s="1">
        <v>105.7935</v>
      </c>
      <c r="D1276" s="1">
        <v>235.719</v>
      </c>
      <c r="E1276" s="1">
        <v>97.944</v>
      </c>
    </row>
    <row r="1277" spans="1:5">
      <c r="A1277" s="1">
        <v>1273</v>
      </c>
      <c r="B1277" s="1">
        <v>439.9205</v>
      </c>
      <c r="C1277" s="1">
        <v>105.9605</v>
      </c>
      <c r="D1277" s="1">
        <v>235.939</v>
      </c>
      <c r="E1277" s="1">
        <v>98.021</v>
      </c>
    </row>
    <row r="1278" spans="1:5">
      <c r="A1278" s="1">
        <v>1274</v>
      </c>
      <c r="B1278" s="1">
        <v>440.3845</v>
      </c>
      <c r="C1278" s="1">
        <v>106.1275</v>
      </c>
      <c r="D1278" s="1">
        <v>236.159</v>
      </c>
      <c r="E1278" s="1">
        <v>98.098</v>
      </c>
    </row>
    <row r="1279" spans="1:5">
      <c r="A1279" s="1">
        <v>1275</v>
      </c>
      <c r="B1279" s="1">
        <v>440.8485</v>
      </c>
      <c r="C1279" s="1">
        <v>106.2945</v>
      </c>
      <c r="D1279" s="1">
        <v>236.379</v>
      </c>
      <c r="E1279" s="1">
        <v>98.175</v>
      </c>
    </row>
    <row r="1280" spans="1:5">
      <c r="A1280" s="1">
        <v>1276</v>
      </c>
      <c r="B1280" s="1">
        <v>441.3125</v>
      </c>
      <c r="C1280" s="1">
        <v>106.4615</v>
      </c>
      <c r="D1280" s="1">
        <v>236.599</v>
      </c>
      <c r="E1280" s="1">
        <v>98.252</v>
      </c>
    </row>
    <row r="1281" spans="1:5">
      <c r="A1281" s="1">
        <v>1277</v>
      </c>
      <c r="B1281" s="1">
        <v>441.7765</v>
      </c>
      <c r="C1281" s="1">
        <v>106.6285</v>
      </c>
      <c r="D1281" s="1">
        <v>236.819</v>
      </c>
      <c r="E1281" s="1">
        <v>98.32899999999999</v>
      </c>
    </row>
    <row r="1282" spans="1:5">
      <c r="A1282" s="1">
        <v>1278</v>
      </c>
      <c r="B1282" s="1">
        <v>442.2405</v>
      </c>
      <c r="C1282" s="1">
        <v>106.7955</v>
      </c>
      <c r="D1282" s="1">
        <v>237.039</v>
      </c>
      <c r="E1282" s="1">
        <v>98.40600000000001</v>
      </c>
    </row>
    <row r="1283" spans="1:5">
      <c r="A1283" s="1">
        <v>1279</v>
      </c>
      <c r="B1283" s="1">
        <v>442.7045</v>
      </c>
      <c r="C1283" s="1">
        <v>106.9625</v>
      </c>
      <c r="D1283" s="1">
        <v>237.259</v>
      </c>
      <c r="E1283" s="1">
        <v>98.483</v>
      </c>
    </row>
    <row r="1284" spans="1:5">
      <c r="A1284" s="1">
        <v>1280</v>
      </c>
      <c r="B1284" s="1">
        <v>443.1685</v>
      </c>
      <c r="C1284" s="1">
        <v>107.1295</v>
      </c>
      <c r="D1284" s="1">
        <v>237.479</v>
      </c>
      <c r="E1284" s="1">
        <v>98.56</v>
      </c>
    </row>
    <row r="1285" spans="1:5">
      <c r="A1285" s="1">
        <v>1281</v>
      </c>
      <c r="B1285" s="1">
        <v>443.6325</v>
      </c>
      <c r="C1285" s="1">
        <v>107.2965</v>
      </c>
      <c r="D1285" s="1">
        <v>237.699</v>
      </c>
      <c r="E1285" s="1">
        <v>98.637</v>
      </c>
    </row>
    <row r="1286" spans="1:5">
      <c r="A1286" s="1">
        <v>1282</v>
      </c>
      <c r="B1286" s="1">
        <v>444.0965</v>
      </c>
      <c r="C1286" s="1">
        <v>107.4635</v>
      </c>
      <c r="D1286" s="1">
        <v>237.919</v>
      </c>
      <c r="E1286" s="1">
        <v>98.714</v>
      </c>
    </row>
    <row r="1287" spans="1:5">
      <c r="A1287" s="1">
        <v>1283</v>
      </c>
      <c r="B1287" s="1">
        <v>444.5605</v>
      </c>
      <c r="C1287" s="1">
        <v>107.6305</v>
      </c>
      <c r="D1287" s="1">
        <v>238.139</v>
      </c>
      <c r="E1287" s="1">
        <v>98.791</v>
      </c>
    </row>
    <row r="1288" spans="1:5">
      <c r="A1288" s="1">
        <v>1284</v>
      </c>
      <c r="B1288" s="1">
        <v>445.0245</v>
      </c>
      <c r="C1288" s="1">
        <v>107.7975</v>
      </c>
      <c r="D1288" s="1">
        <v>238.359</v>
      </c>
      <c r="E1288" s="1">
        <v>98.86799999999999</v>
      </c>
    </row>
    <row r="1289" spans="1:5">
      <c r="A1289" s="1">
        <v>1285</v>
      </c>
      <c r="B1289" s="1">
        <v>445.4885</v>
      </c>
      <c r="C1289" s="1">
        <v>107.9645</v>
      </c>
      <c r="D1289" s="1">
        <v>238.579</v>
      </c>
      <c r="E1289" s="1">
        <v>98.94499999999999</v>
      </c>
    </row>
    <row r="1290" spans="1:5">
      <c r="A1290" s="1">
        <v>1286</v>
      </c>
      <c r="B1290" s="1">
        <v>445.9525</v>
      </c>
      <c r="C1290" s="1">
        <v>108.1315</v>
      </c>
      <c r="D1290" s="1">
        <v>238.799</v>
      </c>
      <c r="E1290" s="1">
        <v>99.02200000000001</v>
      </c>
    </row>
    <row r="1291" spans="1:5">
      <c r="A1291" s="1">
        <v>1287</v>
      </c>
      <c r="B1291" s="1">
        <v>446.4165</v>
      </c>
      <c r="C1291" s="1">
        <v>108.2985</v>
      </c>
      <c r="D1291" s="1">
        <v>239.019</v>
      </c>
      <c r="E1291" s="1">
        <v>99.099</v>
      </c>
    </row>
    <row r="1292" spans="1:5">
      <c r="A1292" s="1">
        <v>1288</v>
      </c>
      <c r="B1292" s="1">
        <v>446.8805</v>
      </c>
      <c r="C1292" s="1">
        <v>108.4655</v>
      </c>
      <c r="D1292" s="1">
        <v>239.239</v>
      </c>
      <c r="E1292" s="1">
        <v>99.176</v>
      </c>
    </row>
    <row r="1293" spans="1:5">
      <c r="A1293" s="1">
        <v>1289</v>
      </c>
      <c r="B1293" s="1">
        <v>447.3445</v>
      </c>
      <c r="C1293" s="1">
        <v>108.6325</v>
      </c>
      <c r="D1293" s="1">
        <v>239.459</v>
      </c>
      <c r="E1293" s="1">
        <v>99.253</v>
      </c>
    </row>
    <row r="1294" spans="1:5">
      <c r="A1294" s="1">
        <v>1290</v>
      </c>
      <c r="B1294" s="1">
        <v>447.8085</v>
      </c>
      <c r="C1294" s="1">
        <v>108.7995</v>
      </c>
      <c r="D1294" s="1">
        <v>239.679</v>
      </c>
      <c r="E1294" s="1">
        <v>99.33</v>
      </c>
    </row>
    <row r="1295" spans="1:5">
      <c r="A1295" s="1">
        <v>1291</v>
      </c>
      <c r="B1295" s="1">
        <v>448.2725</v>
      </c>
      <c r="C1295" s="1">
        <v>108.9665</v>
      </c>
      <c r="D1295" s="1">
        <v>239.899</v>
      </c>
      <c r="E1295" s="1">
        <v>99.407</v>
      </c>
    </row>
    <row r="1296" spans="1:5">
      <c r="A1296" s="1">
        <v>1292</v>
      </c>
      <c r="B1296" s="1">
        <v>448.7365</v>
      </c>
      <c r="C1296" s="1">
        <v>109.1335</v>
      </c>
      <c r="D1296" s="1">
        <v>240.119</v>
      </c>
      <c r="E1296" s="1">
        <v>99.48399999999999</v>
      </c>
    </row>
    <row r="1297" spans="1:5">
      <c r="A1297" s="1">
        <v>1293</v>
      </c>
      <c r="B1297" s="1">
        <v>449.2005</v>
      </c>
      <c r="C1297" s="1">
        <v>109.3005</v>
      </c>
      <c r="D1297" s="1">
        <v>240.339</v>
      </c>
      <c r="E1297" s="1">
        <v>99.56100000000001</v>
      </c>
    </row>
    <row r="1298" spans="1:5">
      <c r="A1298" s="1">
        <v>1294</v>
      </c>
      <c r="B1298" s="1">
        <v>449.6645</v>
      </c>
      <c r="C1298" s="1">
        <v>109.4675</v>
      </c>
      <c r="D1298" s="1">
        <v>240.559</v>
      </c>
      <c r="E1298" s="1">
        <v>99.63800000000001</v>
      </c>
    </row>
    <row r="1299" spans="1:5">
      <c r="A1299" s="1">
        <v>1295</v>
      </c>
      <c r="B1299" s="1">
        <v>450.1285</v>
      </c>
      <c r="C1299" s="1">
        <v>109.6345</v>
      </c>
      <c r="D1299" s="1">
        <v>240.779</v>
      </c>
      <c r="E1299" s="1">
        <v>99.715</v>
      </c>
    </row>
    <row r="1300" spans="1:5">
      <c r="A1300" s="1">
        <v>1296</v>
      </c>
      <c r="B1300" s="1">
        <v>450.5925</v>
      </c>
      <c r="C1300" s="1">
        <v>109.8015</v>
      </c>
      <c r="D1300" s="1">
        <v>240.999</v>
      </c>
      <c r="E1300" s="1">
        <v>99.792</v>
      </c>
    </row>
    <row r="1301" spans="1:5">
      <c r="A1301" s="1">
        <v>1297</v>
      </c>
      <c r="B1301" s="1">
        <v>451.0565</v>
      </c>
      <c r="C1301" s="1">
        <v>109.9685</v>
      </c>
      <c r="D1301" s="1">
        <v>241.219</v>
      </c>
      <c r="E1301" s="1">
        <v>99.869</v>
      </c>
    </row>
    <row r="1302" spans="1:5">
      <c r="A1302" s="1">
        <v>1298</v>
      </c>
      <c r="B1302" s="1">
        <v>451.5205</v>
      </c>
      <c r="C1302" s="1">
        <v>110.1355</v>
      </c>
      <c r="D1302" s="1">
        <v>241.439</v>
      </c>
      <c r="E1302" s="1">
        <v>99.946</v>
      </c>
    </row>
    <row r="1303" spans="1:5">
      <c r="A1303" s="1">
        <v>1299</v>
      </c>
      <c r="B1303" s="1">
        <v>451.9845</v>
      </c>
      <c r="C1303" s="1">
        <v>110.3025</v>
      </c>
      <c r="D1303" s="1">
        <v>241.659</v>
      </c>
      <c r="E1303" s="1">
        <v>100.023</v>
      </c>
    </row>
    <row r="1304" spans="1:5">
      <c r="A1304" s="1">
        <v>1300</v>
      </c>
      <c r="B1304" s="1">
        <v>452.4485</v>
      </c>
      <c r="C1304" s="1">
        <v>110.4695</v>
      </c>
      <c r="D1304" s="1">
        <v>241.879</v>
      </c>
      <c r="E1304" s="1">
        <v>100.1</v>
      </c>
    </row>
    <row r="1305" spans="1:5">
      <c r="A1305" s="1">
        <v>1301</v>
      </c>
      <c r="B1305" s="1">
        <v>452.9125</v>
      </c>
      <c r="C1305" s="1">
        <v>110.6365</v>
      </c>
      <c r="D1305" s="1">
        <v>242.099</v>
      </c>
      <c r="E1305" s="1">
        <v>100.177</v>
      </c>
    </row>
    <row r="1306" spans="1:5">
      <c r="A1306" s="1">
        <v>1302</v>
      </c>
      <c r="B1306" s="1">
        <v>453.3765</v>
      </c>
      <c r="C1306" s="1">
        <v>110.8035</v>
      </c>
      <c r="D1306" s="1">
        <v>242.319</v>
      </c>
      <c r="E1306" s="1">
        <v>100.254</v>
      </c>
    </row>
    <row r="1307" spans="1:5">
      <c r="A1307" s="1">
        <v>1303</v>
      </c>
      <c r="B1307" s="1">
        <v>453.8405</v>
      </c>
      <c r="C1307" s="1">
        <v>110.9705</v>
      </c>
      <c r="D1307" s="1">
        <v>242.539</v>
      </c>
      <c r="E1307" s="1">
        <v>100.331</v>
      </c>
    </row>
    <row r="1308" spans="1:5">
      <c r="A1308" s="1">
        <v>1304</v>
      </c>
      <c r="B1308" s="1">
        <v>454.3045</v>
      </c>
      <c r="C1308" s="1">
        <v>111.1375</v>
      </c>
      <c r="D1308" s="1">
        <v>242.759</v>
      </c>
      <c r="E1308" s="1">
        <v>100.408</v>
      </c>
    </row>
    <row r="1309" spans="1:5">
      <c r="A1309" s="1">
        <v>1305</v>
      </c>
      <c r="B1309" s="1">
        <v>454.7685</v>
      </c>
      <c r="C1309" s="1">
        <v>111.3045</v>
      </c>
      <c r="D1309" s="1">
        <v>242.979</v>
      </c>
      <c r="E1309" s="1">
        <v>100.485</v>
      </c>
    </row>
    <row r="1310" spans="1:5">
      <c r="A1310" s="1">
        <v>1306</v>
      </c>
      <c r="B1310" s="1">
        <v>455.2325</v>
      </c>
      <c r="C1310" s="1">
        <v>111.4715</v>
      </c>
      <c r="D1310" s="1">
        <v>243.199</v>
      </c>
      <c r="E1310" s="1">
        <v>100.562</v>
      </c>
    </row>
    <row r="1311" spans="1:5">
      <c r="A1311" s="1">
        <v>1307</v>
      </c>
      <c r="B1311" s="1">
        <v>455.6965</v>
      </c>
      <c r="C1311" s="1">
        <v>111.6385</v>
      </c>
      <c r="D1311" s="1">
        <v>243.419</v>
      </c>
      <c r="E1311" s="1">
        <v>100.639</v>
      </c>
    </row>
    <row r="1312" spans="1:5">
      <c r="A1312" s="1">
        <v>1308</v>
      </c>
      <c r="B1312" s="1">
        <v>456.1605</v>
      </c>
      <c r="C1312" s="1">
        <v>111.8055</v>
      </c>
      <c r="D1312" s="1">
        <v>243.639</v>
      </c>
      <c r="E1312" s="1">
        <v>100.716</v>
      </c>
    </row>
    <row r="1313" spans="1:5">
      <c r="A1313" s="1">
        <v>1309</v>
      </c>
      <c r="B1313" s="1">
        <v>456.6245</v>
      </c>
      <c r="C1313" s="1">
        <v>111.9725</v>
      </c>
      <c r="D1313" s="1">
        <v>243.859</v>
      </c>
      <c r="E1313" s="1">
        <v>100.793</v>
      </c>
    </row>
    <row r="1314" spans="1:5">
      <c r="A1314" s="1">
        <v>1310</v>
      </c>
      <c r="B1314" s="1">
        <v>457.0885</v>
      </c>
      <c r="C1314" s="1">
        <v>112.1395</v>
      </c>
      <c r="D1314" s="1">
        <v>244.079</v>
      </c>
      <c r="E1314" s="1">
        <v>100.87</v>
      </c>
    </row>
    <row r="1315" spans="1:5">
      <c r="A1315" s="1">
        <v>1311</v>
      </c>
      <c r="B1315" s="1">
        <v>457.5525</v>
      </c>
      <c r="C1315" s="1">
        <v>112.3065</v>
      </c>
      <c r="D1315" s="1">
        <v>244.299</v>
      </c>
      <c r="E1315" s="1">
        <v>100.947</v>
      </c>
    </row>
    <row r="1316" spans="1:5">
      <c r="A1316" s="1">
        <v>1312</v>
      </c>
      <c r="B1316" s="1">
        <v>458.0165</v>
      </c>
      <c r="C1316" s="1">
        <v>112.4735</v>
      </c>
      <c r="D1316" s="1">
        <v>244.519</v>
      </c>
      <c r="E1316" s="1">
        <v>101.024</v>
      </c>
    </row>
    <row r="1317" spans="1:5">
      <c r="A1317" s="1">
        <v>1313</v>
      </c>
      <c r="B1317" s="1">
        <v>458.4805</v>
      </c>
      <c r="C1317" s="1">
        <v>112.6405</v>
      </c>
      <c r="D1317" s="1">
        <v>244.739</v>
      </c>
      <c r="E1317" s="1">
        <v>101.101</v>
      </c>
    </row>
    <row r="1318" spans="1:5">
      <c r="A1318" s="1">
        <v>1314</v>
      </c>
      <c r="B1318" s="1">
        <v>458.9445</v>
      </c>
      <c r="C1318" s="1">
        <v>112.8075</v>
      </c>
      <c r="D1318" s="1">
        <v>244.959</v>
      </c>
      <c r="E1318" s="1">
        <v>101.178</v>
      </c>
    </row>
    <row r="1319" spans="1:5">
      <c r="A1319" s="1">
        <v>1315</v>
      </c>
      <c r="B1319" s="1">
        <v>459.4085</v>
      </c>
      <c r="C1319" s="1">
        <v>112.9745</v>
      </c>
      <c r="D1319" s="1">
        <v>245.179</v>
      </c>
      <c r="E1319" s="1">
        <v>101.255</v>
      </c>
    </row>
    <row r="1320" spans="1:5">
      <c r="A1320" s="1">
        <v>1316</v>
      </c>
      <c r="B1320" s="1">
        <v>459.8725</v>
      </c>
      <c r="C1320" s="1">
        <v>113.1415</v>
      </c>
      <c r="D1320" s="1">
        <v>245.399</v>
      </c>
      <c r="E1320" s="1">
        <v>101.332</v>
      </c>
    </row>
    <row r="1321" spans="1:5">
      <c r="A1321" s="1">
        <v>1317</v>
      </c>
      <c r="B1321" s="1">
        <v>460.3365</v>
      </c>
      <c r="C1321" s="1">
        <v>113.3085</v>
      </c>
      <c r="D1321" s="1">
        <v>245.619</v>
      </c>
      <c r="E1321" s="1">
        <v>101.409</v>
      </c>
    </row>
    <row r="1322" spans="1:5">
      <c r="A1322" s="1">
        <v>1318</v>
      </c>
      <c r="B1322" s="1">
        <v>460.8005</v>
      </c>
      <c r="C1322" s="1">
        <v>113.4755</v>
      </c>
      <c r="D1322" s="1">
        <v>245.839</v>
      </c>
      <c r="E1322" s="1">
        <v>101.486</v>
      </c>
    </row>
    <row r="1323" spans="1:5">
      <c r="A1323" s="1">
        <v>1319</v>
      </c>
      <c r="B1323" s="1">
        <v>461.2645</v>
      </c>
      <c r="C1323" s="1">
        <v>113.6425</v>
      </c>
      <c r="D1323" s="1">
        <v>246.059</v>
      </c>
      <c r="E1323" s="1">
        <v>101.563</v>
      </c>
    </row>
    <row r="1324" spans="1:5">
      <c r="A1324" s="1">
        <v>1320</v>
      </c>
      <c r="B1324" s="1">
        <v>461.7285</v>
      </c>
      <c r="C1324" s="1">
        <v>113.8095</v>
      </c>
      <c r="D1324" s="1">
        <v>246.279</v>
      </c>
      <c r="E1324" s="1">
        <v>101.64</v>
      </c>
    </row>
    <row r="1325" spans="1:5">
      <c r="A1325" s="1">
        <v>1321</v>
      </c>
      <c r="B1325" s="1">
        <v>462.1925</v>
      </c>
      <c r="C1325" s="1">
        <v>113.9765</v>
      </c>
      <c r="D1325" s="1">
        <v>246.499</v>
      </c>
      <c r="E1325" s="1">
        <v>101.717</v>
      </c>
    </row>
    <row r="1326" spans="1:5">
      <c r="A1326" s="1">
        <v>1322</v>
      </c>
      <c r="B1326" s="1">
        <v>462.6565</v>
      </c>
      <c r="C1326" s="1">
        <v>114.1435</v>
      </c>
      <c r="D1326" s="1">
        <v>246.719</v>
      </c>
      <c r="E1326" s="1">
        <v>101.794</v>
      </c>
    </row>
    <row r="1327" spans="1:5">
      <c r="A1327" s="1">
        <v>1323</v>
      </c>
      <c r="B1327" s="1">
        <v>463.1205</v>
      </c>
      <c r="C1327" s="1">
        <v>114.3105</v>
      </c>
      <c r="D1327" s="1">
        <v>246.939</v>
      </c>
      <c r="E1327" s="1">
        <v>101.871</v>
      </c>
    </row>
    <row r="1328" spans="1:5">
      <c r="A1328" s="1">
        <v>1324</v>
      </c>
      <c r="B1328" s="1">
        <v>463.5845</v>
      </c>
      <c r="C1328" s="1">
        <v>114.4775</v>
      </c>
      <c r="D1328" s="1">
        <v>247.159</v>
      </c>
      <c r="E1328" s="1">
        <v>101.948</v>
      </c>
    </row>
    <row r="1329" spans="1:5">
      <c r="A1329" s="1">
        <v>1325</v>
      </c>
      <c r="B1329" s="1">
        <v>464.0485</v>
      </c>
      <c r="C1329" s="1">
        <v>114.6445</v>
      </c>
      <c r="D1329" s="1">
        <v>247.379</v>
      </c>
      <c r="E1329" s="1">
        <v>102.025</v>
      </c>
    </row>
    <row r="1330" spans="1:5">
      <c r="A1330" s="1">
        <v>1326</v>
      </c>
      <c r="B1330" s="1">
        <v>464.5125</v>
      </c>
      <c r="C1330" s="1">
        <v>114.8115</v>
      </c>
      <c r="D1330" s="1">
        <v>247.599</v>
      </c>
      <c r="E1330" s="1">
        <v>102.102</v>
      </c>
    </row>
    <row r="1331" spans="1:5">
      <c r="A1331" s="1">
        <v>1327</v>
      </c>
      <c r="B1331" s="1">
        <v>464.9765</v>
      </c>
      <c r="C1331" s="1">
        <v>114.9785</v>
      </c>
      <c r="D1331" s="1">
        <v>247.819</v>
      </c>
      <c r="E1331" s="1">
        <v>102.179</v>
      </c>
    </row>
    <row r="1332" spans="1:5">
      <c r="A1332" s="1">
        <v>1328</v>
      </c>
      <c r="B1332" s="1">
        <v>465.4405</v>
      </c>
      <c r="C1332" s="1">
        <v>115.1455</v>
      </c>
      <c r="D1332" s="1">
        <v>248.039</v>
      </c>
      <c r="E1332" s="1">
        <v>102.256</v>
      </c>
    </row>
    <row r="1333" spans="1:5">
      <c r="A1333" s="1">
        <v>1329</v>
      </c>
      <c r="B1333" s="1">
        <v>465.9045</v>
      </c>
      <c r="C1333" s="1">
        <v>115.3125</v>
      </c>
      <c r="D1333" s="1">
        <v>248.259</v>
      </c>
      <c r="E1333" s="1">
        <v>102.333</v>
      </c>
    </row>
    <row r="1334" spans="1:5">
      <c r="A1334" s="1">
        <v>1330</v>
      </c>
      <c r="B1334" s="1">
        <v>466.3685</v>
      </c>
      <c r="C1334" s="1">
        <v>115.4795</v>
      </c>
      <c r="D1334" s="1">
        <v>248.479</v>
      </c>
      <c r="E1334" s="1">
        <v>102.41</v>
      </c>
    </row>
    <row r="1335" spans="1:5">
      <c r="A1335" s="1">
        <v>1331</v>
      </c>
      <c r="B1335" s="1">
        <v>466.8325</v>
      </c>
      <c r="C1335" s="1">
        <v>115.6465</v>
      </c>
      <c r="D1335" s="1">
        <v>248.699</v>
      </c>
      <c r="E1335" s="1">
        <v>102.487</v>
      </c>
    </row>
    <row r="1336" spans="1:5">
      <c r="A1336" s="1">
        <v>1332</v>
      </c>
      <c r="B1336" s="1">
        <v>467.2965</v>
      </c>
      <c r="C1336" s="1">
        <v>115.8135</v>
      </c>
      <c r="D1336" s="1">
        <v>248.919</v>
      </c>
      <c r="E1336" s="1">
        <v>102.564</v>
      </c>
    </row>
    <row r="1337" spans="1:5">
      <c r="A1337" s="1">
        <v>1333</v>
      </c>
      <c r="B1337" s="1">
        <v>467.7605</v>
      </c>
      <c r="C1337" s="1">
        <v>115.9805</v>
      </c>
      <c r="D1337" s="1">
        <v>249.139</v>
      </c>
      <c r="E1337" s="1">
        <v>102.641</v>
      </c>
    </row>
    <row r="1338" spans="1:5">
      <c r="A1338" s="1">
        <v>1334</v>
      </c>
      <c r="B1338" s="1">
        <v>468.2245</v>
      </c>
      <c r="C1338" s="1">
        <v>116.1475</v>
      </c>
      <c r="D1338" s="1">
        <v>249.359</v>
      </c>
      <c r="E1338" s="1">
        <v>102.718</v>
      </c>
    </row>
    <row r="1339" spans="1:5">
      <c r="A1339" s="1">
        <v>1335</v>
      </c>
      <c r="B1339" s="1">
        <v>468.6885</v>
      </c>
      <c r="C1339" s="1">
        <v>116.3145</v>
      </c>
      <c r="D1339" s="1">
        <v>249.579</v>
      </c>
      <c r="E1339" s="1">
        <v>102.795</v>
      </c>
    </row>
    <row r="1340" spans="1:5">
      <c r="A1340" s="1">
        <v>1336</v>
      </c>
      <c r="B1340" s="1">
        <v>469.1525</v>
      </c>
      <c r="C1340" s="1">
        <v>116.4815</v>
      </c>
      <c r="D1340" s="1">
        <v>249.799</v>
      </c>
      <c r="E1340" s="1">
        <v>102.872</v>
      </c>
    </row>
    <row r="1341" spans="1:5">
      <c r="A1341" s="1">
        <v>1337</v>
      </c>
      <c r="B1341" s="1">
        <v>469.6165</v>
      </c>
      <c r="C1341" s="1">
        <v>116.6485</v>
      </c>
      <c r="D1341" s="1">
        <v>250.019</v>
      </c>
      <c r="E1341" s="1">
        <v>102.949</v>
      </c>
    </row>
    <row r="1342" spans="1:5">
      <c r="A1342" s="1">
        <v>1338</v>
      </c>
      <c r="B1342" s="1">
        <v>470.0805</v>
      </c>
      <c r="C1342" s="1">
        <v>116.8155</v>
      </c>
      <c r="D1342" s="1">
        <v>250.239</v>
      </c>
      <c r="E1342" s="1">
        <v>103.026</v>
      </c>
    </row>
    <row r="1343" spans="1:5">
      <c r="A1343" s="1">
        <v>1339</v>
      </c>
      <c r="B1343" s="1">
        <v>470.5445</v>
      </c>
      <c r="C1343" s="1">
        <v>116.9825</v>
      </c>
      <c r="D1343" s="1">
        <v>250.459</v>
      </c>
      <c r="E1343" s="1">
        <v>103.103</v>
      </c>
    </row>
    <row r="1344" spans="1:5">
      <c r="A1344" s="1">
        <v>1340</v>
      </c>
      <c r="B1344" s="1">
        <v>471.0085</v>
      </c>
      <c r="C1344" s="1">
        <v>117.1495</v>
      </c>
      <c r="D1344" s="1">
        <v>250.679</v>
      </c>
      <c r="E1344" s="1">
        <v>103.18</v>
      </c>
    </row>
    <row r="1345" spans="1:5">
      <c r="A1345" s="1">
        <v>1341</v>
      </c>
      <c r="B1345" s="1">
        <v>471.4725</v>
      </c>
      <c r="C1345" s="1">
        <v>117.3165</v>
      </c>
      <c r="D1345" s="1">
        <v>250.899</v>
      </c>
      <c r="E1345" s="1">
        <v>103.257</v>
      </c>
    </row>
    <row r="1346" spans="1:5">
      <c r="A1346" s="1">
        <v>1342</v>
      </c>
      <c r="B1346" s="1">
        <v>471.9365</v>
      </c>
      <c r="C1346" s="1">
        <v>117.4835</v>
      </c>
      <c r="D1346" s="1">
        <v>251.119</v>
      </c>
      <c r="E1346" s="1">
        <v>103.334</v>
      </c>
    </row>
    <row r="1347" spans="1:5">
      <c r="A1347" s="1">
        <v>1343</v>
      </c>
      <c r="B1347" s="1">
        <v>472.4005</v>
      </c>
      <c r="C1347" s="1">
        <v>117.6505</v>
      </c>
      <c r="D1347" s="1">
        <v>251.339</v>
      </c>
      <c r="E1347" s="1">
        <v>103.411</v>
      </c>
    </row>
    <row r="1348" spans="1:5">
      <c r="A1348" s="1">
        <v>1344</v>
      </c>
      <c r="B1348" s="1">
        <v>472.8645</v>
      </c>
      <c r="C1348" s="1">
        <v>117.8175</v>
      </c>
      <c r="D1348" s="1">
        <v>251.559</v>
      </c>
      <c r="E1348" s="1">
        <v>103.488</v>
      </c>
    </row>
    <row r="1349" spans="1:5">
      <c r="A1349" s="1">
        <v>1345</v>
      </c>
      <c r="B1349" s="1">
        <v>473.3285</v>
      </c>
      <c r="C1349" s="1">
        <v>117.9845</v>
      </c>
      <c r="D1349" s="1">
        <v>251.779</v>
      </c>
      <c r="E1349" s="1">
        <v>103.565</v>
      </c>
    </row>
    <row r="1350" spans="1:5">
      <c r="A1350" s="1">
        <v>1346</v>
      </c>
      <c r="B1350" s="1">
        <v>473.7925</v>
      </c>
      <c r="C1350" s="1">
        <v>118.1515</v>
      </c>
      <c r="D1350" s="1">
        <v>251.999</v>
      </c>
      <c r="E1350" s="1">
        <v>103.642</v>
      </c>
    </row>
    <row r="1351" spans="1:5">
      <c r="A1351" s="1">
        <v>1347</v>
      </c>
      <c r="B1351" s="1">
        <v>474.2565</v>
      </c>
      <c r="C1351" s="1">
        <v>118.3185</v>
      </c>
      <c r="D1351" s="1">
        <v>252.219</v>
      </c>
      <c r="E1351" s="1">
        <v>103.719</v>
      </c>
    </row>
    <row r="1352" spans="1:5">
      <c r="A1352" s="1">
        <v>1348</v>
      </c>
      <c r="B1352" s="1">
        <v>474.7205</v>
      </c>
      <c r="C1352" s="1">
        <v>118.4855</v>
      </c>
      <c r="D1352" s="1">
        <v>252.439</v>
      </c>
      <c r="E1352" s="1">
        <v>103.796</v>
      </c>
    </row>
    <row r="1353" spans="1:5">
      <c r="A1353" s="1">
        <v>1349</v>
      </c>
      <c r="B1353" s="1">
        <v>475.1845</v>
      </c>
      <c r="C1353" s="1">
        <v>118.6525</v>
      </c>
      <c r="D1353" s="1">
        <v>252.659</v>
      </c>
      <c r="E1353" s="1">
        <v>103.873</v>
      </c>
    </row>
    <row r="1354" spans="1:5">
      <c r="A1354" s="1">
        <v>1350</v>
      </c>
      <c r="B1354" s="1">
        <v>475.6485</v>
      </c>
      <c r="C1354" s="1">
        <v>118.8195</v>
      </c>
      <c r="D1354" s="1">
        <v>252.879</v>
      </c>
      <c r="E1354" s="1">
        <v>103.95</v>
      </c>
    </row>
    <row r="1355" spans="1:5">
      <c r="A1355" s="1">
        <v>1351</v>
      </c>
      <c r="B1355" s="1">
        <v>476.1125</v>
      </c>
      <c r="C1355" s="1">
        <v>118.9865</v>
      </c>
      <c r="D1355" s="1">
        <v>253.099</v>
      </c>
      <c r="E1355" s="1">
        <v>104.027</v>
      </c>
    </row>
    <row r="1356" spans="1:5">
      <c r="A1356" s="1">
        <v>1352</v>
      </c>
      <c r="B1356" s="1">
        <v>476.5765</v>
      </c>
      <c r="C1356" s="1">
        <v>119.1535</v>
      </c>
      <c r="D1356" s="1">
        <v>253.319</v>
      </c>
      <c r="E1356" s="1">
        <v>104.104</v>
      </c>
    </row>
    <row r="1357" spans="1:5">
      <c r="A1357" s="1">
        <v>1353</v>
      </c>
      <c r="B1357" s="1">
        <v>477.0405</v>
      </c>
      <c r="C1357" s="1">
        <v>119.3205</v>
      </c>
      <c r="D1357" s="1">
        <v>253.539</v>
      </c>
      <c r="E1357" s="1">
        <v>104.181</v>
      </c>
    </row>
    <row r="1358" spans="1:5">
      <c r="A1358" s="1">
        <v>1354</v>
      </c>
      <c r="B1358" s="1">
        <v>477.5045</v>
      </c>
      <c r="C1358" s="1">
        <v>119.4875</v>
      </c>
      <c r="D1358" s="1">
        <v>253.759</v>
      </c>
      <c r="E1358" s="1">
        <v>104.258</v>
      </c>
    </row>
    <row r="1359" spans="1:5">
      <c r="A1359" s="1">
        <v>1355</v>
      </c>
      <c r="B1359" s="1">
        <v>477.9685</v>
      </c>
      <c r="C1359" s="1">
        <v>119.6545</v>
      </c>
      <c r="D1359" s="1">
        <v>253.979</v>
      </c>
      <c r="E1359" s="1">
        <v>104.335</v>
      </c>
    </row>
    <row r="1360" spans="1:5">
      <c r="A1360" s="1">
        <v>1356</v>
      </c>
      <c r="B1360" s="1">
        <v>478.4325</v>
      </c>
      <c r="C1360" s="1">
        <v>119.8215</v>
      </c>
      <c r="D1360" s="1">
        <v>254.199</v>
      </c>
      <c r="E1360" s="1">
        <v>104.412</v>
      </c>
    </row>
    <row r="1361" spans="1:5">
      <c r="A1361" s="1">
        <v>1357</v>
      </c>
      <c r="B1361" s="1">
        <v>478.8965</v>
      </c>
      <c r="C1361" s="1">
        <v>119.9885</v>
      </c>
      <c r="D1361" s="1">
        <v>254.419</v>
      </c>
      <c r="E1361" s="1">
        <v>104.489</v>
      </c>
    </row>
    <row r="1362" spans="1:5">
      <c r="A1362" s="1">
        <v>1358</v>
      </c>
      <c r="B1362" s="1">
        <v>479.3605</v>
      </c>
      <c r="C1362" s="1">
        <v>120.1555</v>
      </c>
      <c r="D1362" s="1">
        <v>254.639</v>
      </c>
      <c r="E1362" s="1">
        <v>104.566</v>
      </c>
    </row>
    <row r="1363" spans="1:5">
      <c r="A1363" s="1">
        <v>1359</v>
      </c>
      <c r="B1363" s="1">
        <v>479.8245</v>
      </c>
      <c r="C1363" s="1">
        <v>120.3225</v>
      </c>
      <c r="D1363" s="1">
        <v>254.859</v>
      </c>
      <c r="E1363" s="1">
        <v>104.643</v>
      </c>
    </row>
    <row r="1364" spans="1:5">
      <c r="A1364" s="1">
        <v>1360</v>
      </c>
      <c r="B1364" s="1">
        <v>480.2885</v>
      </c>
      <c r="C1364" s="1">
        <v>120.4895</v>
      </c>
      <c r="D1364" s="1">
        <v>255.079</v>
      </c>
      <c r="E1364" s="1">
        <v>104.72</v>
      </c>
    </row>
    <row r="1365" spans="1:5">
      <c r="A1365" s="1">
        <v>1361</v>
      </c>
      <c r="B1365" s="1">
        <v>480.7525</v>
      </c>
      <c r="C1365" s="1">
        <v>120.6565</v>
      </c>
      <c r="D1365" s="1">
        <v>255.299</v>
      </c>
      <c r="E1365" s="1">
        <v>104.797</v>
      </c>
    </row>
    <row r="1366" spans="1:5">
      <c r="A1366" s="1">
        <v>1362</v>
      </c>
      <c r="B1366" s="1">
        <v>481.2165</v>
      </c>
      <c r="C1366" s="1">
        <v>120.8235</v>
      </c>
      <c r="D1366" s="1">
        <v>255.519</v>
      </c>
      <c r="E1366" s="1">
        <v>104.874</v>
      </c>
    </row>
    <row r="1367" spans="1:5">
      <c r="A1367" s="1">
        <v>1363</v>
      </c>
      <c r="B1367" s="1">
        <v>481.6805</v>
      </c>
      <c r="C1367" s="1">
        <v>120.9905</v>
      </c>
      <c r="D1367" s="1">
        <v>255.739</v>
      </c>
      <c r="E1367" s="1">
        <v>104.951</v>
      </c>
    </row>
    <row r="1368" spans="1:5">
      <c r="A1368" s="1">
        <v>1364</v>
      </c>
      <c r="B1368" s="1">
        <v>482.1445</v>
      </c>
      <c r="C1368" s="1">
        <v>121.1575</v>
      </c>
      <c r="D1368" s="1">
        <v>255.959</v>
      </c>
      <c r="E1368" s="1">
        <v>105.028</v>
      </c>
    </row>
    <row r="1369" spans="1:5">
      <c r="A1369" s="1">
        <v>1365</v>
      </c>
      <c r="B1369" s="1">
        <v>482.6085</v>
      </c>
      <c r="C1369" s="1">
        <v>121.3245</v>
      </c>
      <c r="D1369" s="1">
        <v>256.179</v>
      </c>
      <c r="E1369" s="1">
        <v>105.105</v>
      </c>
    </row>
    <row r="1370" spans="1:5">
      <c r="A1370" s="1">
        <v>1366</v>
      </c>
      <c r="B1370" s="1">
        <v>483.0725</v>
      </c>
      <c r="C1370" s="1">
        <v>121.4915</v>
      </c>
      <c r="D1370" s="1">
        <v>256.399</v>
      </c>
      <c r="E1370" s="1">
        <v>105.182</v>
      </c>
    </row>
    <row r="1371" spans="1:5">
      <c r="A1371" s="1">
        <v>1367</v>
      </c>
      <c r="B1371" s="1">
        <v>483.5365</v>
      </c>
      <c r="C1371" s="1">
        <v>121.6585</v>
      </c>
      <c r="D1371" s="1">
        <v>256.619</v>
      </c>
      <c r="E1371" s="1">
        <v>105.259</v>
      </c>
    </row>
    <row r="1372" spans="1:5">
      <c r="A1372" s="1">
        <v>1368</v>
      </c>
      <c r="B1372" s="1">
        <v>484.0005</v>
      </c>
      <c r="C1372" s="1">
        <v>121.8255</v>
      </c>
      <c r="D1372" s="1">
        <v>256.839</v>
      </c>
      <c r="E1372" s="1">
        <v>105.336</v>
      </c>
    </row>
    <row r="1373" spans="1:5">
      <c r="A1373" s="1">
        <v>1369</v>
      </c>
      <c r="B1373" s="1">
        <v>484.4645</v>
      </c>
      <c r="C1373" s="1">
        <v>121.9925</v>
      </c>
      <c r="D1373" s="1">
        <v>257.059</v>
      </c>
      <c r="E1373" s="1">
        <v>105.413</v>
      </c>
    </row>
    <row r="1374" spans="1:5">
      <c r="A1374" s="1">
        <v>1370</v>
      </c>
      <c r="B1374" s="1">
        <v>484.9285</v>
      </c>
      <c r="C1374" s="1">
        <v>122.1595</v>
      </c>
      <c r="D1374" s="1">
        <v>257.279</v>
      </c>
      <c r="E1374" s="1">
        <v>105.49</v>
      </c>
    </row>
    <row r="1375" spans="1:5">
      <c r="A1375" s="1">
        <v>1371</v>
      </c>
      <c r="B1375" s="1">
        <v>485.3925</v>
      </c>
      <c r="C1375" s="1">
        <v>122.3265</v>
      </c>
      <c r="D1375" s="1">
        <v>257.499</v>
      </c>
      <c r="E1375" s="1">
        <v>105.567</v>
      </c>
    </row>
    <row r="1376" spans="1:5">
      <c r="A1376" s="1">
        <v>1372</v>
      </c>
      <c r="B1376" s="1">
        <v>485.8565</v>
      </c>
      <c r="C1376" s="1">
        <v>122.4935</v>
      </c>
      <c r="D1376" s="1">
        <v>257.719</v>
      </c>
      <c r="E1376" s="1">
        <v>105.644</v>
      </c>
    </row>
    <row r="1377" spans="1:5">
      <c r="A1377" s="1">
        <v>1373</v>
      </c>
      <c r="B1377" s="1">
        <v>486.3205</v>
      </c>
      <c r="C1377" s="1">
        <v>122.6605</v>
      </c>
      <c r="D1377" s="1">
        <v>257.939</v>
      </c>
      <c r="E1377" s="1">
        <v>105.721</v>
      </c>
    </row>
    <row r="1378" spans="1:5">
      <c r="A1378" s="1">
        <v>1374</v>
      </c>
      <c r="B1378" s="1">
        <v>486.7845</v>
      </c>
      <c r="C1378" s="1">
        <v>122.8275</v>
      </c>
      <c r="D1378" s="1">
        <v>258.159</v>
      </c>
      <c r="E1378" s="1">
        <v>105.798</v>
      </c>
    </row>
    <row r="1379" spans="1:5">
      <c r="A1379" s="1">
        <v>1375</v>
      </c>
      <c r="B1379" s="1">
        <v>487.2485</v>
      </c>
      <c r="C1379" s="1">
        <v>122.9945</v>
      </c>
      <c r="D1379" s="1">
        <v>258.379</v>
      </c>
      <c r="E1379" s="1">
        <v>105.875</v>
      </c>
    </row>
    <row r="1380" spans="1:5">
      <c r="A1380" s="1">
        <v>1376</v>
      </c>
      <c r="B1380" s="1">
        <v>487.7125</v>
      </c>
      <c r="C1380" s="1">
        <v>123.1615</v>
      </c>
      <c r="D1380" s="1">
        <v>258.599</v>
      </c>
      <c r="E1380" s="1">
        <v>105.952</v>
      </c>
    </row>
    <row r="1381" spans="1:5">
      <c r="A1381" s="1">
        <v>1377</v>
      </c>
      <c r="B1381" s="1">
        <v>488.1765</v>
      </c>
      <c r="C1381" s="1">
        <v>123.3285</v>
      </c>
      <c r="D1381" s="1">
        <v>258.819</v>
      </c>
      <c r="E1381" s="1">
        <v>106.029</v>
      </c>
    </row>
    <row r="1382" spans="1:5">
      <c r="A1382" s="1">
        <v>1378</v>
      </c>
      <c r="B1382" s="1">
        <v>488.6405</v>
      </c>
      <c r="C1382" s="1">
        <v>123.4955</v>
      </c>
      <c r="D1382" s="1">
        <v>259.039</v>
      </c>
      <c r="E1382" s="1">
        <v>106.106</v>
      </c>
    </row>
    <row r="1383" spans="1:5">
      <c r="A1383" s="1">
        <v>1379</v>
      </c>
      <c r="B1383" s="1">
        <v>489.1045</v>
      </c>
      <c r="C1383" s="1">
        <v>123.6625</v>
      </c>
      <c r="D1383" s="1">
        <v>259.259</v>
      </c>
      <c r="E1383" s="1">
        <v>106.183</v>
      </c>
    </row>
    <row r="1384" spans="1:5">
      <c r="A1384" s="1">
        <v>1380</v>
      </c>
      <c r="B1384" s="1">
        <v>489.5685</v>
      </c>
      <c r="C1384" s="1">
        <v>123.8295</v>
      </c>
      <c r="D1384" s="1">
        <v>259.479</v>
      </c>
      <c r="E1384" s="1">
        <v>106.26</v>
      </c>
    </row>
    <row r="1385" spans="1:5">
      <c r="A1385" s="1">
        <v>1381</v>
      </c>
      <c r="B1385" s="1">
        <v>490.0325</v>
      </c>
      <c r="C1385" s="1">
        <v>123.9965</v>
      </c>
      <c r="D1385" s="1">
        <v>259.699</v>
      </c>
      <c r="E1385" s="1">
        <v>106.337</v>
      </c>
    </row>
    <row r="1386" spans="1:5">
      <c r="A1386" s="1">
        <v>1382</v>
      </c>
      <c r="B1386" s="1">
        <v>490.4965</v>
      </c>
      <c r="C1386" s="1">
        <v>124.1635</v>
      </c>
      <c r="D1386" s="1">
        <v>259.919</v>
      </c>
      <c r="E1386" s="1">
        <v>106.414</v>
      </c>
    </row>
    <row r="1387" spans="1:5">
      <c r="A1387" s="1">
        <v>1383</v>
      </c>
      <c r="B1387" s="1">
        <v>490.9605</v>
      </c>
      <c r="C1387" s="1">
        <v>124.3305</v>
      </c>
      <c r="D1387" s="1">
        <v>260.139</v>
      </c>
      <c r="E1387" s="1">
        <v>106.491</v>
      </c>
    </row>
    <row r="1388" spans="1:5">
      <c r="A1388" s="1">
        <v>1384</v>
      </c>
      <c r="B1388" s="1">
        <v>491.4245</v>
      </c>
      <c r="C1388" s="1">
        <v>124.4975</v>
      </c>
      <c r="D1388" s="1">
        <v>260.359</v>
      </c>
      <c r="E1388" s="1">
        <v>106.568</v>
      </c>
    </row>
    <row r="1389" spans="1:5">
      <c r="A1389" s="1">
        <v>1385</v>
      </c>
      <c r="B1389" s="1">
        <v>491.8885</v>
      </c>
      <c r="C1389" s="1">
        <v>124.6645</v>
      </c>
      <c r="D1389" s="1">
        <v>260.579</v>
      </c>
      <c r="E1389" s="1">
        <v>106.645</v>
      </c>
    </row>
    <row r="1390" spans="1:5">
      <c r="A1390" s="1">
        <v>1386</v>
      </c>
      <c r="B1390" s="1">
        <v>492.3525</v>
      </c>
      <c r="C1390" s="1">
        <v>124.8315</v>
      </c>
      <c r="D1390" s="1">
        <v>260.799</v>
      </c>
      <c r="E1390" s="1">
        <v>106.722</v>
      </c>
    </row>
    <row r="1391" spans="1:5">
      <c r="A1391" s="1">
        <v>1387</v>
      </c>
      <c r="B1391" s="1">
        <v>492.8165</v>
      </c>
      <c r="C1391" s="1">
        <v>124.9985</v>
      </c>
      <c r="D1391" s="1">
        <v>261.019</v>
      </c>
      <c r="E1391" s="1">
        <v>106.799</v>
      </c>
    </row>
    <row r="1392" spans="1:5">
      <c r="A1392" s="1">
        <v>1388</v>
      </c>
      <c r="B1392" s="1">
        <v>493.2805</v>
      </c>
      <c r="C1392" s="1">
        <v>125.1655</v>
      </c>
      <c r="D1392" s="1">
        <v>261.239</v>
      </c>
      <c r="E1392" s="1">
        <v>106.876</v>
      </c>
    </row>
    <row r="1393" spans="1:5">
      <c r="A1393" s="1">
        <v>1389</v>
      </c>
      <c r="B1393" s="1">
        <v>493.7445</v>
      </c>
      <c r="C1393" s="1">
        <v>125.3325</v>
      </c>
      <c r="D1393" s="1">
        <v>261.459</v>
      </c>
      <c r="E1393" s="1">
        <v>106.953</v>
      </c>
    </row>
    <row r="1394" spans="1:5">
      <c r="A1394" s="1">
        <v>1390</v>
      </c>
      <c r="B1394" s="1">
        <v>494.2085</v>
      </c>
      <c r="C1394" s="1">
        <v>125.4995</v>
      </c>
      <c r="D1394" s="1">
        <v>261.679</v>
      </c>
      <c r="E1394" s="1">
        <v>107.03</v>
      </c>
    </row>
    <row r="1395" spans="1:5">
      <c r="A1395" s="1">
        <v>1391</v>
      </c>
      <c r="B1395" s="1">
        <v>494.6725</v>
      </c>
      <c r="C1395" s="1">
        <v>125.6665</v>
      </c>
      <c r="D1395" s="1">
        <v>261.899</v>
      </c>
      <c r="E1395" s="1">
        <v>107.107</v>
      </c>
    </row>
    <row r="1396" spans="1:5">
      <c r="A1396" s="1">
        <v>1392</v>
      </c>
      <c r="B1396" s="1">
        <v>495.1365</v>
      </c>
      <c r="C1396" s="1">
        <v>125.8335</v>
      </c>
      <c r="D1396" s="1">
        <v>262.119</v>
      </c>
      <c r="E1396" s="1">
        <v>107.184</v>
      </c>
    </row>
    <row r="1397" spans="1:5">
      <c r="A1397" s="1">
        <v>1393</v>
      </c>
      <c r="B1397" s="1">
        <v>495.6005</v>
      </c>
      <c r="C1397" s="1">
        <v>126.0005</v>
      </c>
      <c r="D1397" s="1">
        <v>262.339</v>
      </c>
      <c r="E1397" s="1">
        <v>107.261</v>
      </c>
    </row>
    <row r="1398" spans="1:5">
      <c r="A1398" s="1">
        <v>1394</v>
      </c>
      <c r="B1398" s="1">
        <v>496.0645</v>
      </c>
      <c r="C1398" s="1">
        <v>126.1675</v>
      </c>
      <c r="D1398" s="1">
        <v>262.559</v>
      </c>
      <c r="E1398" s="1">
        <v>107.338</v>
      </c>
    </row>
    <row r="1399" spans="1:5">
      <c r="A1399" s="1">
        <v>1395</v>
      </c>
      <c r="B1399" s="1">
        <v>496.5285</v>
      </c>
      <c r="C1399" s="1">
        <v>126.3345</v>
      </c>
      <c r="D1399" s="1">
        <v>262.779</v>
      </c>
      <c r="E1399" s="1">
        <v>107.415</v>
      </c>
    </row>
    <row r="1400" spans="1:5">
      <c r="A1400" s="1">
        <v>1396</v>
      </c>
      <c r="B1400" s="1">
        <v>496.9925</v>
      </c>
      <c r="C1400" s="1">
        <v>126.5015</v>
      </c>
      <c r="D1400" s="1">
        <v>262.999</v>
      </c>
      <c r="E1400" s="1">
        <v>107.492</v>
      </c>
    </row>
    <row r="1401" spans="1:5">
      <c r="A1401" s="1">
        <v>1397</v>
      </c>
      <c r="B1401" s="1">
        <v>497.4565</v>
      </c>
      <c r="C1401" s="1">
        <v>126.6685</v>
      </c>
      <c r="D1401" s="1">
        <v>263.219</v>
      </c>
      <c r="E1401" s="1">
        <v>107.569</v>
      </c>
    </row>
    <row r="1402" spans="1:5">
      <c r="A1402" s="1">
        <v>1398</v>
      </c>
      <c r="B1402" s="1">
        <v>497.9205</v>
      </c>
      <c r="C1402" s="1">
        <v>126.8355</v>
      </c>
      <c r="D1402" s="1">
        <v>263.439</v>
      </c>
      <c r="E1402" s="1">
        <v>107.646</v>
      </c>
    </row>
    <row r="1403" spans="1:5">
      <c r="A1403" s="1">
        <v>1399</v>
      </c>
      <c r="B1403" s="1">
        <v>498.3845</v>
      </c>
      <c r="C1403" s="1">
        <v>127.0025</v>
      </c>
      <c r="D1403" s="1">
        <v>263.659</v>
      </c>
      <c r="E1403" s="1">
        <v>107.723</v>
      </c>
    </row>
    <row r="1404" spans="1:5">
      <c r="A1404" s="1">
        <v>1400</v>
      </c>
      <c r="B1404" s="1">
        <v>498.8485</v>
      </c>
      <c r="C1404" s="1">
        <v>127.1695</v>
      </c>
      <c r="D1404" s="1">
        <v>263.879</v>
      </c>
      <c r="E1404" s="1">
        <v>107.8</v>
      </c>
    </row>
    <row r="1405" spans="1:5">
      <c r="A1405" s="1">
        <v>1401</v>
      </c>
      <c r="B1405" s="1">
        <v>499.3125</v>
      </c>
      <c r="C1405" s="1">
        <v>127.3365</v>
      </c>
      <c r="D1405" s="1">
        <v>264.099</v>
      </c>
      <c r="E1405" s="1">
        <v>107.877</v>
      </c>
    </row>
    <row r="1406" spans="1:5">
      <c r="A1406" s="1">
        <v>1402</v>
      </c>
      <c r="B1406" s="1">
        <v>499.7765</v>
      </c>
      <c r="C1406" s="1">
        <v>127.5035</v>
      </c>
      <c r="D1406" s="1">
        <v>264.319</v>
      </c>
      <c r="E1406" s="1">
        <v>107.954</v>
      </c>
    </row>
    <row r="1407" spans="1:5">
      <c r="A1407" s="1">
        <v>1403</v>
      </c>
      <c r="B1407" s="1">
        <v>500.2405</v>
      </c>
      <c r="C1407" s="1">
        <v>127.6705</v>
      </c>
      <c r="D1407" s="1">
        <v>264.539</v>
      </c>
      <c r="E1407" s="1">
        <v>108.031</v>
      </c>
    </row>
    <row r="1408" spans="1:5">
      <c r="A1408" s="1">
        <v>1404</v>
      </c>
      <c r="B1408" s="1">
        <v>500.7045</v>
      </c>
      <c r="C1408" s="1">
        <v>127.8375</v>
      </c>
      <c r="D1408" s="1">
        <v>264.759</v>
      </c>
      <c r="E1408" s="1">
        <v>108.108</v>
      </c>
    </row>
    <row r="1409" spans="1:5">
      <c r="A1409" s="1">
        <v>1405</v>
      </c>
      <c r="B1409" s="1">
        <v>501.1685</v>
      </c>
      <c r="C1409" s="1">
        <v>128.0045</v>
      </c>
      <c r="D1409" s="1">
        <v>264.979</v>
      </c>
      <c r="E1409" s="1">
        <v>108.185</v>
      </c>
    </row>
    <row r="1410" spans="1:5">
      <c r="A1410" s="1">
        <v>1406</v>
      </c>
      <c r="B1410" s="1">
        <v>501.6325</v>
      </c>
      <c r="C1410" s="1">
        <v>128.1715</v>
      </c>
      <c r="D1410" s="1">
        <v>265.199</v>
      </c>
      <c r="E1410" s="1">
        <v>108.262</v>
      </c>
    </row>
    <row r="1411" spans="1:5">
      <c r="A1411" s="1">
        <v>1407</v>
      </c>
      <c r="B1411" s="1">
        <v>502.0965</v>
      </c>
      <c r="C1411" s="1">
        <v>128.3385</v>
      </c>
      <c r="D1411" s="1">
        <v>265.419</v>
      </c>
      <c r="E1411" s="1">
        <v>108.339</v>
      </c>
    </row>
    <row r="1412" spans="1:5">
      <c r="A1412" s="1">
        <v>1408</v>
      </c>
      <c r="B1412" s="1">
        <v>502.5605</v>
      </c>
      <c r="C1412" s="1">
        <v>128.5055</v>
      </c>
      <c r="D1412" s="1">
        <v>265.639</v>
      </c>
      <c r="E1412" s="1">
        <v>108.416</v>
      </c>
    </row>
    <row r="1413" spans="1:5">
      <c r="A1413" s="1">
        <v>1409</v>
      </c>
      <c r="B1413" s="1">
        <v>503.0245</v>
      </c>
      <c r="C1413" s="1">
        <v>128.6725</v>
      </c>
      <c r="D1413" s="1">
        <v>265.859</v>
      </c>
      <c r="E1413" s="1">
        <v>108.493</v>
      </c>
    </row>
    <row r="1414" spans="1:5">
      <c r="A1414" s="1">
        <v>1410</v>
      </c>
      <c r="B1414" s="1">
        <v>503.4885</v>
      </c>
      <c r="C1414" s="1">
        <v>128.8395</v>
      </c>
      <c r="D1414" s="1">
        <v>266.079</v>
      </c>
      <c r="E1414" s="1">
        <v>108.57</v>
      </c>
    </row>
    <row r="1415" spans="1:5">
      <c r="A1415" s="1">
        <v>1411</v>
      </c>
      <c r="B1415" s="1">
        <v>503.955</v>
      </c>
      <c r="C1415" s="1">
        <v>129.009</v>
      </c>
      <c r="D1415" s="1">
        <v>266.299</v>
      </c>
      <c r="E1415" s="1">
        <v>108.647</v>
      </c>
    </row>
    <row r="1416" spans="1:5">
      <c r="A1416" s="1">
        <v>1412</v>
      </c>
      <c r="B1416" s="1">
        <v>504.429</v>
      </c>
      <c r="C1416" s="1">
        <v>129.186</v>
      </c>
      <c r="D1416" s="1">
        <v>266.519</v>
      </c>
      <c r="E1416" s="1">
        <v>108.724</v>
      </c>
    </row>
    <row r="1417" spans="1:5">
      <c r="A1417" s="1">
        <v>1413</v>
      </c>
      <c r="B1417" s="1">
        <v>504.903</v>
      </c>
      <c r="C1417" s="1">
        <v>129.363</v>
      </c>
      <c r="D1417" s="1">
        <v>266.739</v>
      </c>
      <c r="E1417" s="1">
        <v>108.801</v>
      </c>
    </row>
    <row r="1418" spans="1:5">
      <c r="A1418" s="1">
        <v>1414</v>
      </c>
      <c r="B1418" s="1">
        <v>505.377</v>
      </c>
      <c r="C1418" s="1">
        <v>129.54</v>
      </c>
      <c r="D1418" s="1">
        <v>266.959</v>
      </c>
      <c r="E1418" s="1">
        <v>108.878</v>
      </c>
    </row>
    <row r="1419" spans="1:5">
      <c r="A1419" s="1">
        <v>1415</v>
      </c>
      <c r="B1419" s="1">
        <v>505.851</v>
      </c>
      <c r="C1419" s="1">
        <v>129.717</v>
      </c>
      <c r="D1419" s="1">
        <v>267.179</v>
      </c>
      <c r="E1419" s="1">
        <v>108.955</v>
      </c>
    </row>
    <row r="1420" spans="1:5">
      <c r="A1420" s="1">
        <v>1416</v>
      </c>
      <c r="B1420" s="1">
        <v>506.325</v>
      </c>
      <c r="C1420" s="1">
        <v>129.894</v>
      </c>
      <c r="D1420" s="1">
        <v>267.399</v>
      </c>
      <c r="E1420" s="1">
        <v>109.032</v>
      </c>
    </row>
    <row r="1421" spans="1:5">
      <c r="A1421" s="1">
        <v>1417</v>
      </c>
      <c r="B1421" s="1">
        <v>506.799</v>
      </c>
      <c r="C1421" s="1">
        <v>130.071</v>
      </c>
      <c r="D1421" s="1">
        <v>267.619</v>
      </c>
      <c r="E1421" s="1">
        <v>109.109</v>
      </c>
    </row>
    <row r="1422" spans="1:5">
      <c r="A1422" s="1">
        <v>1418</v>
      </c>
      <c r="B1422" s="1">
        <v>507.273</v>
      </c>
      <c r="C1422" s="1">
        <v>130.248</v>
      </c>
      <c r="D1422" s="1">
        <v>267.839</v>
      </c>
      <c r="E1422" s="1">
        <v>109.186</v>
      </c>
    </row>
    <row r="1423" spans="1:5">
      <c r="A1423" s="1">
        <v>1419</v>
      </c>
      <c r="B1423" s="1">
        <v>507.747</v>
      </c>
      <c r="C1423" s="1">
        <v>130.425</v>
      </c>
      <c r="D1423" s="1">
        <v>268.059</v>
      </c>
      <c r="E1423" s="1">
        <v>109.263</v>
      </c>
    </row>
    <row r="1424" spans="1:5">
      <c r="A1424" s="1">
        <v>1420</v>
      </c>
      <c r="B1424" s="1">
        <v>508.221</v>
      </c>
      <c r="C1424" s="1">
        <v>130.602</v>
      </c>
      <c r="D1424" s="1">
        <v>268.279</v>
      </c>
      <c r="E1424" s="1">
        <v>109.34</v>
      </c>
    </row>
    <row r="1425" spans="1:5">
      <c r="A1425" s="1">
        <v>1421</v>
      </c>
      <c r="B1425" s="1">
        <v>508.695</v>
      </c>
      <c r="C1425" s="1">
        <v>130.779</v>
      </c>
      <c r="D1425" s="1">
        <v>268.499</v>
      </c>
      <c r="E1425" s="1">
        <v>109.417</v>
      </c>
    </row>
    <row r="1426" spans="1:5">
      <c r="A1426" s="1">
        <v>1422</v>
      </c>
      <c r="B1426" s="1">
        <v>509.169</v>
      </c>
      <c r="C1426" s="1">
        <v>130.956</v>
      </c>
      <c r="D1426" s="1">
        <v>268.719</v>
      </c>
      <c r="E1426" s="1">
        <v>109.494</v>
      </c>
    </row>
    <row r="1427" spans="1:5">
      <c r="A1427" s="1">
        <v>1423</v>
      </c>
      <c r="B1427" s="1">
        <v>509.643</v>
      </c>
      <c r="C1427" s="1">
        <v>131.133</v>
      </c>
      <c r="D1427" s="1">
        <v>268.939</v>
      </c>
      <c r="E1427" s="1">
        <v>109.571</v>
      </c>
    </row>
    <row r="1428" spans="1:5">
      <c r="A1428" s="1">
        <v>1424</v>
      </c>
      <c r="B1428" s="1">
        <v>510.117</v>
      </c>
      <c r="C1428" s="1">
        <v>131.31</v>
      </c>
      <c r="D1428" s="1">
        <v>269.159</v>
      </c>
      <c r="E1428" s="1">
        <v>109.648</v>
      </c>
    </row>
    <row r="1429" spans="1:5">
      <c r="A1429" s="1">
        <v>1425</v>
      </c>
      <c r="B1429" s="1">
        <v>510.591</v>
      </c>
      <c r="C1429" s="1">
        <v>131.487</v>
      </c>
      <c r="D1429" s="1">
        <v>269.379</v>
      </c>
      <c r="E1429" s="1">
        <v>109.725</v>
      </c>
    </row>
    <row r="1430" spans="1:5">
      <c r="A1430" s="1">
        <v>1426</v>
      </c>
      <c r="B1430" s="1">
        <v>511.065</v>
      </c>
      <c r="C1430" s="1">
        <v>131.664</v>
      </c>
      <c r="D1430" s="1">
        <v>269.599</v>
      </c>
      <c r="E1430" s="1">
        <v>109.802</v>
      </c>
    </row>
    <row r="1431" spans="1:5">
      <c r="A1431" s="1">
        <v>1427</v>
      </c>
      <c r="B1431" s="1">
        <v>511.539</v>
      </c>
      <c r="C1431" s="1">
        <v>131.841</v>
      </c>
      <c r="D1431" s="1">
        <v>269.819</v>
      </c>
      <c r="E1431" s="1">
        <v>109.879</v>
      </c>
    </row>
    <row r="1432" spans="1:5">
      <c r="A1432" s="1">
        <v>1428</v>
      </c>
      <c r="B1432" s="1">
        <v>512.013</v>
      </c>
      <c r="C1432" s="1">
        <v>132.018</v>
      </c>
      <c r="D1432" s="1">
        <v>270.039</v>
      </c>
      <c r="E1432" s="1">
        <v>109.956</v>
      </c>
    </row>
    <row r="1433" spans="1:5">
      <c r="A1433" s="1">
        <v>1429</v>
      </c>
      <c r="B1433" s="1">
        <v>512.487</v>
      </c>
      <c r="C1433" s="1">
        <v>132.195</v>
      </c>
      <c r="D1433" s="1">
        <v>270.259</v>
      </c>
      <c r="E1433" s="1">
        <v>110.033</v>
      </c>
    </row>
    <row r="1434" spans="1:5">
      <c r="A1434" s="1">
        <v>1430</v>
      </c>
      <c r="B1434" s="1">
        <v>512.961</v>
      </c>
      <c r="C1434" s="1">
        <v>132.372</v>
      </c>
      <c r="D1434" s="1">
        <v>270.479</v>
      </c>
      <c r="E1434" s="1">
        <v>110.11</v>
      </c>
    </row>
    <row r="1435" spans="1:5">
      <c r="A1435" s="1">
        <v>1431</v>
      </c>
      <c r="B1435" s="1">
        <v>513.4349999999999</v>
      </c>
      <c r="C1435" s="1">
        <v>132.549</v>
      </c>
      <c r="D1435" s="1">
        <v>270.699</v>
      </c>
      <c r="E1435" s="1">
        <v>110.187</v>
      </c>
    </row>
    <row r="1436" spans="1:5">
      <c r="A1436" s="1">
        <v>1432</v>
      </c>
      <c r="B1436" s="1">
        <v>513.909</v>
      </c>
      <c r="C1436" s="1">
        <v>132.726</v>
      </c>
      <c r="D1436" s="1">
        <v>270.919</v>
      </c>
      <c r="E1436" s="1">
        <v>110.264</v>
      </c>
    </row>
    <row r="1437" spans="1:5">
      <c r="A1437" s="1">
        <v>1433</v>
      </c>
      <c r="B1437" s="1">
        <v>514.383</v>
      </c>
      <c r="C1437" s="1">
        <v>132.903</v>
      </c>
      <c r="D1437" s="1">
        <v>271.139</v>
      </c>
      <c r="E1437" s="1">
        <v>110.341</v>
      </c>
    </row>
    <row r="1438" spans="1:5">
      <c r="A1438" s="1">
        <v>1434</v>
      </c>
      <c r="B1438" s="1">
        <v>514.857</v>
      </c>
      <c r="C1438" s="1">
        <v>133.08</v>
      </c>
      <c r="D1438" s="1">
        <v>271.359</v>
      </c>
      <c r="E1438" s="1">
        <v>110.418</v>
      </c>
    </row>
    <row r="1439" spans="1:5">
      <c r="A1439" s="1">
        <v>1435</v>
      </c>
      <c r="B1439" s="1">
        <v>515.331</v>
      </c>
      <c r="C1439" s="1">
        <v>133.257</v>
      </c>
      <c r="D1439" s="1">
        <v>271.579</v>
      </c>
      <c r="E1439" s="1">
        <v>110.495</v>
      </c>
    </row>
    <row r="1440" spans="1:5">
      <c r="A1440" s="1">
        <v>1436</v>
      </c>
      <c r="B1440" s="1">
        <v>515.8049999999999</v>
      </c>
      <c r="C1440" s="1">
        <v>133.434</v>
      </c>
      <c r="D1440" s="1">
        <v>271.799</v>
      </c>
      <c r="E1440" s="1">
        <v>110.572</v>
      </c>
    </row>
    <row r="1441" spans="1:5">
      <c r="A1441" s="1">
        <v>1437</v>
      </c>
      <c r="B1441" s="1">
        <v>516.279</v>
      </c>
      <c r="C1441" s="1">
        <v>133.611</v>
      </c>
      <c r="D1441" s="1">
        <v>272.019</v>
      </c>
      <c r="E1441" s="1">
        <v>110.649</v>
      </c>
    </row>
    <row r="1442" spans="1:5">
      <c r="A1442" s="1">
        <v>1438</v>
      </c>
      <c r="B1442" s="1">
        <v>516.753</v>
      </c>
      <c r="C1442" s="1">
        <v>133.788</v>
      </c>
      <c r="D1442" s="1">
        <v>272.239</v>
      </c>
      <c r="E1442" s="1">
        <v>110.726</v>
      </c>
    </row>
    <row r="1443" spans="1:5">
      <c r="A1443" s="1">
        <v>1439</v>
      </c>
      <c r="B1443" s="1">
        <v>517.227</v>
      </c>
      <c r="C1443" s="1">
        <v>133.965</v>
      </c>
      <c r="D1443" s="1">
        <v>272.459</v>
      </c>
      <c r="E1443" s="1">
        <v>110.803</v>
      </c>
    </row>
    <row r="1444" spans="1:5">
      <c r="A1444" s="1">
        <v>1440</v>
      </c>
      <c r="B1444" s="1">
        <v>517.701</v>
      </c>
      <c r="C1444" s="1">
        <v>134.142</v>
      </c>
      <c r="D1444" s="1">
        <v>272.679</v>
      </c>
      <c r="E1444" s="1">
        <v>110.88</v>
      </c>
    </row>
    <row r="1445" spans="1:5">
      <c r="A1445" s="1">
        <v>1441</v>
      </c>
      <c r="B1445" s="1">
        <v>518.175</v>
      </c>
      <c r="C1445" s="1">
        <v>134.319</v>
      </c>
      <c r="D1445" s="1">
        <v>272.899</v>
      </c>
      <c r="E1445" s="1">
        <v>110.957</v>
      </c>
    </row>
    <row r="1446" spans="1:5">
      <c r="A1446" s="1">
        <v>1442</v>
      </c>
      <c r="B1446" s="1">
        <v>518.649</v>
      </c>
      <c r="C1446" s="1">
        <v>134.496</v>
      </c>
      <c r="D1446" s="1">
        <v>273.119</v>
      </c>
      <c r="E1446" s="1">
        <v>111.034</v>
      </c>
    </row>
    <row r="1447" spans="1:5">
      <c r="A1447" s="1">
        <v>1443</v>
      </c>
      <c r="B1447" s="1">
        <v>519.123</v>
      </c>
      <c r="C1447" s="1">
        <v>134.673</v>
      </c>
      <c r="D1447" s="1">
        <v>273.339</v>
      </c>
      <c r="E1447" s="1">
        <v>111.111</v>
      </c>
    </row>
    <row r="1448" spans="1:5">
      <c r="A1448" s="1">
        <v>1444</v>
      </c>
      <c r="B1448" s="1">
        <v>519.597</v>
      </c>
      <c r="C1448" s="1">
        <v>134.85</v>
      </c>
      <c r="D1448" s="1">
        <v>273.559</v>
      </c>
      <c r="E1448" s="1">
        <v>111.188</v>
      </c>
    </row>
    <row r="1449" spans="1:5">
      <c r="A1449" s="1">
        <v>1445</v>
      </c>
      <c r="B1449" s="1">
        <v>520.071</v>
      </c>
      <c r="C1449" s="1">
        <v>135.027</v>
      </c>
      <c r="D1449" s="1">
        <v>273.779</v>
      </c>
      <c r="E1449" s="1">
        <v>111.265</v>
      </c>
    </row>
    <row r="1450" spans="1:5">
      <c r="A1450" s="1">
        <v>1446</v>
      </c>
      <c r="B1450" s="1">
        <v>520.545</v>
      </c>
      <c r="C1450" s="1">
        <v>135.204</v>
      </c>
      <c r="D1450" s="1">
        <v>273.999</v>
      </c>
      <c r="E1450" s="1">
        <v>111.342</v>
      </c>
    </row>
    <row r="1451" spans="1:5">
      <c r="A1451" s="1">
        <v>1447</v>
      </c>
      <c r="B1451" s="1">
        <v>521.019</v>
      </c>
      <c r="C1451" s="1">
        <v>135.381</v>
      </c>
      <c r="D1451" s="1">
        <v>274.219</v>
      </c>
      <c r="E1451" s="1">
        <v>111.419</v>
      </c>
    </row>
    <row r="1452" spans="1:5">
      <c r="A1452" s="1">
        <v>1448</v>
      </c>
      <c r="B1452" s="1">
        <v>521.4930000000001</v>
      </c>
      <c r="C1452" s="1">
        <v>135.558</v>
      </c>
      <c r="D1452" s="1">
        <v>274.439</v>
      </c>
      <c r="E1452" s="1">
        <v>111.496</v>
      </c>
    </row>
    <row r="1453" spans="1:5">
      <c r="A1453" s="1">
        <v>1449</v>
      </c>
      <c r="B1453" s="1">
        <v>521.967</v>
      </c>
      <c r="C1453" s="1">
        <v>135.735</v>
      </c>
      <c r="D1453" s="1">
        <v>274.659</v>
      </c>
      <c r="E1453" s="1">
        <v>111.573</v>
      </c>
    </row>
    <row r="1454" spans="1:5">
      <c r="A1454" s="1">
        <v>1450</v>
      </c>
      <c r="B1454" s="1">
        <v>522.441</v>
      </c>
      <c r="C1454" s="1">
        <v>135.912</v>
      </c>
      <c r="D1454" s="1">
        <v>274.879</v>
      </c>
      <c r="E1454" s="1">
        <v>111.65</v>
      </c>
    </row>
    <row r="1455" spans="1:5">
      <c r="A1455" s="1">
        <v>1451</v>
      </c>
      <c r="B1455" s="1">
        <v>522.915</v>
      </c>
      <c r="C1455" s="1">
        <v>136.089</v>
      </c>
      <c r="D1455" s="1">
        <v>275.099</v>
      </c>
      <c r="E1455" s="1">
        <v>111.727</v>
      </c>
    </row>
    <row r="1456" spans="1:5">
      <c r="A1456" s="1">
        <v>1452</v>
      </c>
      <c r="B1456" s="1">
        <v>523.389</v>
      </c>
      <c r="C1456" s="1">
        <v>136.266</v>
      </c>
      <c r="D1456" s="1">
        <v>275.319</v>
      </c>
      <c r="E1456" s="1">
        <v>111.804</v>
      </c>
    </row>
    <row r="1457" spans="1:5">
      <c r="A1457" s="1">
        <v>1453</v>
      </c>
      <c r="B1457" s="1">
        <v>523.8630000000001</v>
      </c>
      <c r="C1457" s="1">
        <v>136.443</v>
      </c>
      <c r="D1457" s="1">
        <v>275.539</v>
      </c>
      <c r="E1457" s="1">
        <v>111.881</v>
      </c>
    </row>
    <row r="1458" spans="1:5">
      <c r="A1458" s="1">
        <v>1454</v>
      </c>
      <c r="B1458" s="1">
        <v>524.337</v>
      </c>
      <c r="C1458" s="1">
        <v>136.62</v>
      </c>
      <c r="D1458" s="1">
        <v>275.759</v>
      </c>
      <c r="E1458" s="1">
        <v>111.958</v>
      </c>
    </row>
    <row r="1459" spans="1:5">
      <c r="A1459" s="1">
        <v>1455</v>
      </c>
      <c r="B1459" s="1">
        <v>524.811</v>
      </c>
      <c r="C1459" s="1">
        <v>136.797</v>
      </c>
      <c r="D1459" s="1">
        <v>275.979</v>
      </c>
      <c r="E1459" s="1">
        <v>112.035</v>
      </c>
    </row>
    <row r="1460" spans="1:5">
      <c r="A1460" s="1">
        <v>1456</v>
      </c>
      <c r="B1460" s="1">
        <v>525.285</v>
      </c>
      <c r="C1460" s="1">
        <v>136.974</v>
      </c>
      <c r="D1460" s="1">
        <v>276.199</v>
      </c>
      <c r="E1460" s="1">
        <v>112.112</v>
      </c>
    </row>
    <row r="1461" spans="1:5">
      <c r="A1461" s="1">
        <v>1457</v>
      </c>
      <c r="B1461" s="1">
        <v>525.759</v>
      </c>
      <c r="C1461" s="1">
        <v>137.151</v>
      </c>
      <c r="D1461" s="1">
        <v>276.419</v>
      </c>
      <c r="E1461" s="1">
        <v>112.189</v>
      </c>
    </row>
    <row r="1462" spans="1:5">
      <c r="A1462" s="1">
        <v>1458</v>
      </c>
      <c r="B1462" s="1">
        <v>526.2329999999999</v>
      </c>
      <c r="C1462" s="1">
        <v>137.328</v>
      </c>
      <c r="D1462" s="1">
        <v>276.639</v>
      </c>
      <c r="E1462" s="1">
        <v>112.266</v>
      </c>
    </row>
    <row r="1463" spans="1:5">
      <c r="A1463" s="1">
        <v>1459</v>
      </c>
      <c r="B1463" s="1">
        <v>526.707</v>
      </c>
      <c r="C1463" s="1">
        <v>137.505</v>
      </c>
      <c r="D1463" s="1">
        <v>276.859</v>
      </c>
      <c r="E1463" s="1">
        <v>112.343</v>
      </c>
    </row>
    <row r="1464" spans="1:5">
      <c r="A1464" s="1">
        <v>1460</v>
      </c>
      <c r="B1464" s="1">
        <v>527.181</v>
      </c>
      <c r="C1464" s="1">
        <v>137.682</v>
      </c>
      <c r="D1464" s="1">
        <v>277.079</v>
      </c>
      <c r="E1464" s="1">
        <v>112.42</v>
      </c>
    </row>
    <row r="1465" spans="1:5">
      <c r="A1465" s="1">
        <v>1461</v>
      </c>
      <c r="B1465" s="1">
        <v>527.655</v>
      </c>
      <c r="C1465" s="1">
        <v>137.859</v>
      </c>
      <c r="D1465" s="1">
        <v>277.299</v>
      </c>
      <c r="E1465" s="1">
        <v>112.497</v>
      </c>
    </row>
    <row r="1466" spans="1:5">
      <c r="A1466" s="1">
        <v>1462</v>
      </c>
      <c r="B1466" s="1">
        <v>528.129</v>
      </c>
      <c r="C1466" s="1">
        <v>138.036</v>
      </c>
      <c r="D1466" s="1">
        <v>277.519</v>
      </c>
      <c r="E1466" s="1">
        <v>112.574</v>
      </c>
    </row>
    <row r="1467" spans="1:5">
      <c r="A1467" s="1">
        <v>1463</v>
      </c>
      <c r="B1467" s="1">
        <v>528.603</v>
      </c>
      <c r="C1467" s="1">
        <v>138.213</v>
      </c>
      <c r="D1467" s="1">
        <v>277.739</v>
      </c>
      <c r="E1467" s="1">
        <v>112.651</v>
      </c>
    </row>
    <row r="1468" spans="1:5">
      <c r="A1468" s="1">
        <v>1464</v>
      </c>
      <c r="B1468" s="1">
        <v>529.077</v>
      </c>
      <c r="C1468" s="1">
        <v>138.39</v>
      </c>
      <c r="D1468" s="1">
        <v>277.959</v>
      </c>
      <c r="E1468" s="1">
        <v>112.728</v>
      </c>
    </row>
    <row r="1469" spans="1:5">
      <c r="A1469" s="1">
        <v>1465</v>
      </c>
      <c r="B1469" s="1">
        <v>529.551</v>
      </c>
      <c r="C1469" s="1">
        <v>138.567</v>
      </c>
      <c r="D1469" s="1">
        <v>278.179</v>
      </c>
      <c r="E1469" s="1">
        <v>112.805</v>
      </c>
    </row>
    <row r="1470" spans="1:5">
      <c r="A1470" s="1">
        <v>1466</v>
      </c>
      <c r="B1470" s="1">
        <v>530.025</v>
      </c>
      <c r="C1470" s="1">
        <v>138.744</v>
      </c>
      <c r="D1470" s="1">
        <v>278.399</v>
      </c>
      <c r="E1470" s="1">
        <v>112.882</v>
      </c>
    </row>
    <row r="1471" spans="1:5">
      <c r="A1471" s="1">
        <v>1467</v>
      </c>
      <c r="B1471" s="1">
        <v>530.499</v>
      </c>
      <c r="C1471" s="1">
        <v>138.921</v>
      </c>
      <c r="D1471" s="1">
        <v>278.619</v>
      </c>
      <c r="E1471" s="1">
        <v>112.959</v>
      </c>
    </row>
    <row r="1472" spans="1:5">
      <c r="A1472" s="1">
        <v>1468</v>
      </c>
      <c r="B1472" s="1">
        <v>530.973</v>
      </c>
      <c r="C1472" s="1">
        <v>139.098</v>
      </c>
      <c r="D1472" s="1">
        <v>278.839</v>
      </c>
      <c r="E1472" s="1">
        <v>113.036</v>
      </c>
    </row>
    <row r="1473" spans="1:5">
      <c r="A1473" s="1">
        <v>1469</v>
      </c>
      <c r="B1473" s="1">
        <v>531.447</v>
      </c>
      <c r="C1473" s="1">
        <v>139.275</v>
      </c>
      <c r="D1473" s="1">
        <v>279.059</v>
      </c>
      <c r="E1473" s="1">
        <v>113.113</v>
      </c>
    </row>
    <row r="1474" spans="1:5">
      <c r="A1474" s="1">
        <v>1470</v>
      </c>
      <c r="B1474" s="1">
        <v>531.921</v>
      </c>
      <c r="C1474" s="1">
        <v>139.452</v>
      </c>
      <c r="D1474" s="1">
        <v>279.279</v>
      </c>
      <c r="E1474" s="1">
        <v>113.19</v>
      </c>
    </row>
    <row r="1475" spans="1:5">
      <c r="A1475" s="1">
        <v>1471</v>
      </c>
      <c r="B1475" s="1">
        <v>532.395</v>
      </c>
      <c r="C1475" s="1">
        <v>139.629</v>
      </c>
      <c r="D1475" s="1">
        <v>279.499</v>
      </c>
      <c r="E1475" s="1">
        <v>113.267</v>
      </c>
    </row>
    <row r="1476" spans="1:5">
      <c r="A1476" s="1">
        <v>1472</v>
      </c>
      <c r="B1476" s="1">
        <v>532.869</v>
      </c>
      <c r="C1476" s="1">
        <v>139.806</v>
      </c>
      <c r="D1476" s="1">
        <v>279.719</v>
      </c>
      <c r="E1476" s="1">
        <v>113.344</v>
      </c>
    </row>
    <row r="1477" spans="1:5">
      <c r="A1477" s="1">
        <v>1473</v>
      </c>
      <c r="B1477" s="1">
        <v>533.343</v>
      </c>
      <c r="C1477" s="1">
        <v>139.983</v>
      </c>
      <c r="D1477" s="1">
        <v>279.939</v>
      </c>
      <c r="E1477" s="1">
        <v>113.421</v>
      </c>
    </row>
    <row r="1478" spans="1:5">
      <c r="A1478" s="1">
        <v>1474</v>
      </c>
      <c r="B1478" s="1">
        <v>533.817</v>
      </c>
      <c r="C1478" s="1">
        <v>140.16</v>
      </c>
      <c r="D1478" s="1">
        <v>280.159</v>
      </c>
      <c r="E1478" s="1">
        <v>113.498</v>
      </c>
    </row>
    <row r="1479" spans="1:5">
      <c r="A1479" s="1">
        <v>1475</v>
      </c>
      <c r="B1479" s="1">
        <v>534.2910000000001</v>
      </c>
      <c r="C1479" s="1">
        <v>140.337</v>
      </c>
      <c r="D1479" s="1">
        <v>280.379</v>
      </c>
      <c r="E1479" s="1">
        <v>113.575</v>
      </c>
    </row>
    <row r="1480" spans="1:5">
      <c r="A1480" s="1">
        <v>1476</v>
      </c>
      <c r="B1480" s="1">
        <v>534.765</v>
      </c>
      <c r="C1480" s="1">
        <v>140.514</v>
      </c>
      <c r="D1480" s="1">
        <v>280.599</v>
      </c>
      <c r="E1480" s="1">
        <v>113.652</v>
      </c>
    </row>
    <row r="1481" spans="1:5">
      <c r="A1481" s="1">
        <v>1477</v>
      </c>
      <c r="B1481" s="1">
        <v>535.239</v>
      </c>
      <c r="C1481" s="1">
        <v>140.691</v>
      </c>
      <c r="D1481" s="1">
        <v>280.819</v>
      </c>
      <c r="E1481" s="1">
        <v>113.729</v>
      </c>
    </row>
    <row r="1482" spans="1:5">
      <c r="A1482" s="1">
        <v>1478</v>
      </c>
      <c r="B1482" s="1">
        <v>535.713</v>
      </c>
      <c r="C1482" s="1">
        <v>140.868</v>
      </c>
      <c r="D1482" s="1">
        <v>281.039</v>
      </c>
      <c r="E1482" s="1">
        <v>113.806</v>
      </c>
    </row>
    <row r="1483" spans="1:5">
      <c r="A1483" s="1">
        <v>1479</v>
      </c>
      <c r="B1483" s="1">
        <v>536.187</v>
      </c>
      <c r="C1483" s="1">
        <v>141.045</v>
      </c>
      <c r="D1483" s="1">
        <v>281.259</v>
      </c>
      <c r="E1483" s="1">
        <v>113.883</v>
      </c>
    </row>
    <row r="1484" spans="1:5">
      <c r="A1484" s="1">
        <v>1480</v>
      </c>
      <c r="B1484" s="1">
        <v>536.6609999999999</v>
      </c>
      <c r="C1484" s="1">
        <v>141.222</v>
      </c>
      <c r="D1484" s="1">
        <v>281.479</v>
      </c>
      <c r="E1484" s="1">
        <v>113.96</v>
      </c>
    </row>
    <row r="1485" spans="1:5">
      <c r="A1485" s="1">
        <v>1481</v>
      </c>
      <c r="B1485" s="1">
        <v>537.135</v>
      </c>
      <c r="C1485" s="1">
        <v>141.399</v>
      </c>
      <c r="D1485" s="1">
        <v>281.699</v>
      </c>
      <c r="E1485" s="1">
        <v>114.037</v>
      </c>
    </row>
    <row r="1486" spans="1:5">
      <c r="A1486" s="1">
        <v>1482</v>
      </c>
      <c r="B1486" s="1">
        <v>537.609</v>
      </c>
      <c r="C1486" s="1">
        <v>141.576</v>
      </c>
      <c r="D1486" s="1">
        <v>281.919</v>
      </c>
      <c r="E1486" s="1">
        <v>114.114</v>
      </c>
    </row>
    <row r="1487" spans="1:5">
      <c r="A1487" s="1">
        <v>1483</v>
      </c>
      <c r="B1487" s="1">
        <v>538.083</v>
      </c>
      <c r="C1487" s="1">
        <v>141.753</v>
      </c>
      <c r="D1487" s="1">
        <v>282.139</v>
      </c>
      <c r="E1487" s="1">
        <v>114.191</v>
      </c>
    </row>
    <row r="1488" spans="1:5">
      <c r="A1488" s="1">
        <v>1484</v>
      </c>
      <c r="B1488" s="1">
        <v>538.557</v>
      </c>
      <c r="C1488" s="1">
        <v>141.93</v>
      </c>
      <c r="D1488" s="1">
        <v>282.359</v>
      </c>
      <c r="E1488" s="1">
        <v>114.268</v>
      </c>
    </row>
    <row r="1489" spans="1:5">
      <c r="A1489" s="1">
        <v>1485</v>
      </c>
      <c r="B1489" s="1">
        <v>539.0309999999999</v>
      </c>
      <c r="C1489" s="1">
        <v>142.107</v>
      </c>
      <c r="D1489" s="1">
        <v>282.579</v>
      </c>
      <c r="E1489" s="1">
        <v>114.345</v>
      </c>
    </row>
    <row r="1490" spans="1:5">
      <c r="A1490" s="1">
        <v>1486</v>
      </c>
      <c r="B1490" s="1">
        <v>539.505</v>
      </c>
      <c r="C1490" s="1">
        <v>142.284</v>
      </c>
      <c r="D1490" s="1">
        <v>282.799</v>
      </c>
      <c r="E1490" s="1">
        <v>114.422</v>
      </c>
    </row>
    <row r="1491" spans="1:5">
      <c r="A1491" s="1">
        <v>1487</v>
      </c>
      <c r="B1491" s="1">
        <v>539.979</v>
      </c>
      <c r="C1491" s="1">
        <v>142.461</v>
      </c>
      <c r="D1491" s="1">
        <v>283.019</v>
      </c>
      <c r="E1491" s="1">
        <v>114.499</v>
      </c>
    </row>
    <row r="1492" spans="1:5">
      <c r="A1492" s="1">
        <v>1488</v>
      </c>
      <c r="B1492" s="1">
        <v>540.453</v>
      </c>
      <c r="C1492" s="1">
        <v>142.638</v>
      </c>
      <c r="D1492" s="1">
        <v>283.239</v>
      </c>
      <c r="E1492" s="1">
        <v>114.576</v>
      </c>
    </row>
    <row r="1493" spans="1:5">
      <c r="A1493" s="1">
        <v>1489</v>
      </c>
      <c r="B1493" s="1">
        <v>540.927</v>
      </c>
      <c r="C1493" s="1">
        <v>142.815</v>
      </c>
      <c r="D1493" s="1">
        <v>283.459</v>
      </c>
      <c r="E1493" s="1">
        <v>114.653</v>
      </c>
    </row>
    <row r="1494" spans="1:5">
      <c r="A1494" s="1">
        <v>1490</v>
      </c>
      <c r="B1494" s="1">
        <v>541.401</v>
      </c>
      <c r="C1494" s="1">
        <v>142.992</v>
      </c>
      <c r="D1494" s="1">
        <v>283.679</v>
      </c>
      <c r="E1494" s="1">
        <v>114.73</v>
      </c>
    </row>
    <row r="1495" spans="1:5">
      <c r="A1495" s="1">
        <v>1491</v>
      </c>
      <c r="B1495" s="1">
        <v>541.875</v>
      </c>
      <c r="C1495" s="1">
        <v>143.169</v>
      </c>
      <c r="D1495" s="1">
        <v>283.899</v>
      </c>
      <c r="E1495" s="1">
        <v>114.807</v>
      </c>
    </row>
    <row r="1496" spans="1:5">
      <c r="A1496" s="1">
        <v>1492</v>
      </c>
      <c r="B1496" s="1">
        <v>542.349</v>
      </c>
      <c r="C1496" s="1">
        <v>143.346</v>
      </c>
      <c r="D1496" s="1">
        <v>284.119</v>
      </c>
      <c r="E1496" s="1">
        <v>114.884</v>
      </c>
    </row>
    <row r="1497" spans="1:5">
      <c r="A1497" s="1">
        <v>1493</v>
      </c>
      <c r="B1497" s="1">
        <v>542.823</v>
      </c>
      <c r="C1497" s="1">
        <v>143.523</v>
      </c>
      <c r="D1497" s="1">
        <v>284.339</v>
      </c>
      <c r="E1497" s="1">
        <v>114.961</v>
      </c>
    </row>
    <row r="1498" spans="1:5">
      <c r="A1498" s="1">
        <v>1494</v>
      </c>
      <c r="B1498" s="1">
        <v>543.297</v>
      </c>
      <c r="C1498" s="1">
        <v>143.7</v>
      </c>
      <c r="D1498" s="1">
        <v>284.559</v>
      </c>
      <c r="E1498" s="1">
        <v>115.038</v>
      </c>
    </row>
    <row r="1499" spans="1:5">
      <c r="A1499" s="1">
        <v>1495</v>
      </c>
      <c r="B1499" s="1">
        <v>543.771</v>
      </c>
      <c r="C1499" s="1">
        <v>143.877</v>
      </c>
      <c r="D1499" s="1">
        <v>284.779</v>
      </c>
      <c r="E1499" s="1">
        <v>115.115</v>
      </c>
    </row>
    <row r="1500" spans="1:5">
      <c r="A1500" s="1">
        <v>1496</v>
      </c>
      <c r="B1500" s="1">
        <v>544.245</v>
      </c>
      <c r="C1500" s="1">
        <v>144.054</v>
      </c>
      <c r="D1500" s="1">
        <v>284.999</v>
      </c>
      <c r="E1500" s="1">
        <v>115.192</v>
      </c>
    </row>
    <row r="1501" spans="1:5">
      <c r="A1501" s="1">
        <v>1497</v>
      </c>
      <c r="B1501" s="1">
        <v>544.7190000000001</v>
      </c>
      <c r="C1501" s="1">
        <v>144.231</v>
      </c>
      <c r="D1501" s="1">
        <v>285.219</v>
      </c>
      <c r="E1501" s="1">
        <v>115.269</v>
      </c>
    </row>
    <row r="1502" spans="1:5">
      <c r="A1502" s="1">
        <v>1498</v>
      </c>
      <c r="B1502" s="1">
        <v>545.193</v>
      </c>
      <c r="C1502" s="1">
        <v>144.408</v>
      </c>
      <c r="D1502" s="1">
        <v>285.439</v>
      </c>
      <c r="E1502" s="1">
        <v>115.346</v>
      </c>
    </row>
    <row r="1503" spans="1:5">
      <c r="A1503" s="1">
        <v>1499</v>
      </c>
      <c r="B1503" s="1">
        <v>545.667</v>
      </c>
      <c r="C1503" s="1">
        <v>144.585</v>
      </c>
      <c r="D1503" s="1">
        <v>285.659</v>
      </c>
      <c r="E1503" s="1">
        <v>115.423</v>
      </c>
    </row>
    <row r="1504" spans="1:5">
      <c r="A1504" s="1">
        <v>1500</v>
      </c>
      <c r="B1504" s="1">
        <v>546.141</v>
      </c>
      <c r="C1504" s="1">
        <v>144.762</v>
      </c>
      <c r="D1504" s="1">
        <v>285.879</v>
      </c>
      <c r="E1504" s="1">
        <v>115.5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504"/>
  <sheetViews>
    <sheetView workbookViewId="0"/>
  </sheetViews>
  <sheetFormatPr defaultRowHeight="15"/>
  <cols>
    <col min="1" max="6" width="20.7109375" style="1" customWidth="1"/>
  </cols>
  <sheetData>
    <row r="1" spans="1:6">
      <c r="A1" s="2" t="s">
        <v>68</v>
      </c>
    </row>
    <row r="3" spans="1:6">
      <c r="A3" s="2" t="s">
        <v>66</v>
      </c>
      <c r="B3" s="2" t="s">
        <v>62</v>
      </c>
      <c r="C3" s="2" t="s">
        <v>63</v>
      </c>
      <c r="D3" s="2" t="s">
        <v>64</v>
      </c>
      <c r="E3" s="2" t="s">
        <v>58</v>
      </c>
      <c r="F3" s="2" t="s">
        <v>67</v>
      </c>
    </row>
    <row r="4" spans="1:6">
      <c r="A4" s="1">
        <v>0</v>
      </c>
      <c r="B4" s="1">
        <v>0</v>
      </c>
      <c r="C4" s="1">
        <v>0</v>
      </c>
      <c r="D4" s="1">
        <v>0</v>
      </c>
      <c r="E4" s="1">
        <v>0</v>
      </c>
      <c r="F4" s="1">
        <v>0</v>
      </c>
    </row>
    <row r="5" spans="1:6">
      <c r="A5" s="1">
        <v>1</v>
      </c>
      <c r="B5" s="1">
        <v>0</v>
      </c>
      <c r="C5" s="1">
        <v>0</v>
      </c>
      <c r="D5" s="1">
        <v>0</v>
      </c>
      <c r="E5" s="1">
        <v>0</v>
      </c>
      <c r="F5" s="1">
        <v>0</v>
      </c>
    </row>
    <row r="6" spans="1:6">
      <c r="A6" s="1">
        <v>2</v>
      </c>
      <c r="B6" s="1">
        <v>0</v>
      </c>
      <c r="C6" s="1">
        <v>0</v>
      </c>
      <c r="D6" s="1">
        <v>0</v>
      </c>
      <c r="E6" s="1">
        <v>0</v>
      </c>
      <c r="F6" s="1">
        <v>0</v>
      </c>
    </row>
    <row r="7" spans="1:6">
      <c r="A7" s="1">
        <v>3</v>
      </c>
      <c r="B7" s="1">
        <v>0</v>
      </c>
      <c r="C7" s="1">
        <v>0</v>
      </c>
      <c r="D7" s="1">
        <v>0</v>
      </c>
      <c r="E7" s="1">
        <v>0</v>
      </c>
      <c r="F7" s="1">
        <v>0</v>
      </c>
    </row>
    <row r="8" spans="1:6">
      <c r="A8" s="1">
        <v>4</v>
      </c>
      <c r="B8" s="1">
        <v>0</v>
      </c>
      <c r="C8" s="1">
        <v>0</v>
      </c>
      <c r="D8" s="1">
        <v>0</v>
      </c>
      <c r="E8" s="1">
        <v>0</v>
      </c>
      <c r="F8" s="1">
        <v>0</v>
      </c>
    </row>
    <row r="9" spans="1:6">
      <c r="A9" s="1">
        <v>5</v>
      </c>
      <c r="B9" s="1">
        <v>0</v>
      </c>
      <c r="C9" s="1">
        <v>0</v>
      </c>
      <c r="D9" s="1">
        <v>0</v>
      </c>
      <c r="E9" s="1">
        <v>0</v>
      </c>
      <c r="F9" s="1">
        <v>0</v>
      </c>
    </row>
    <row r="10" spans="1:6">
      <c r="A10" s="1">
        <v>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</row>
    <row r="11" spans="1:6">
      <c r="A11" s="1">
        <v>7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</row>
    <row r="12" spans="1:6">
      <c r="A12" s="1">
        <v>8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</row>
    <row r="13" spans="1:6">
      <c r="A13" s="1">
        <v>9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</row>
    <row r="14" spans="1:6">
      <c r="A14" s="1">
        <v>10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</row>
    <row r="15" spans="1:6">
      <c r="A15" s="1">
        <v>11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</row>
    <row r="16" spans="1:6">
      <c r="A16" s="1">
        <v>12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</row>
    <row r="17" spans="1:6">
      <c r="A17" s="1">
        <v>13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</row>
    <row r="18" spans="1:6">
      <c r="A18" s="1">
        <v>14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</row>
    <row r="19" spans="1:6">
      <c r="A19" s="1">
        <v>15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</row>
    <row r="20" spans="1:6">
      <c r="A20" s="1">
        <v>16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</row>
    <row r="21" spans="1:6">
      <c r="A21" s="1">
        <v>17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</row>
    <row r="22" spans="1:6">
      <c r="A22" s="1">
        <v>18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</row>
    <row r="23" spans="1:6">
      <c r="A23" s="1">
        <v>19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</row>
    <row r="24" spans="1:6">
      <c r="A24" s="1">
        <v>20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</row>
    <row r="25" spans="1:6">
      <c r="A25" s="1">
        <v>21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</row>
    <row r="26" spans="1:6">
      <c r="A26" s="1">
        <v>22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</row>
    <row r="27" spans="1:6">
      <c r="A27" s="1">
        <v>23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</row>
    <row r="28" spans="1:6">
      <c r="A28" s="1">
        <v>24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</row>
    <row r="29" spans="1:6">
      <c r="A29" s="1">
        <v>25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</row>
    <row r="30" spans="1:6">
      <c r="A30" s="1">
        <v>26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</row>
    <row r="31" spans="1:6">
      <c r="A31" s="1">
        <v>27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</row>
    <row r="32" spans="1:6">
      <c r="A32" s="1">
        <v>28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</row>
    <row r="33" spans="1:6">
      <c r="A33" s="1">
        <v>29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</row>
    <row r="34" spans="1:6">
      <c r="A34" s="1">
        <v>30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</row>
    <row r="35" spans="1:6">
      <c r="A35" s="1">
        <v>31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</row>
    <row r="36" spans="1:6">
      <c r="A36" s="1">
        <v>32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</row>
    <row r="37" spans="1:6">
      <c r="A37" s="1">
        <v>33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</row>
    <row r="38" spans="1:6">
      <c r="A38" s="1">
        <v>34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</row>
    <row r="39" spans="1:6">
      <c r="A39" s="1">
        <v>35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</row>
    <row r="40" spans="1:6">
      <c r="A40" s="1">
        <v>36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</row>
    <row r="41" spans="1:6">
      <c r="A41" s="1">
        <v>37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</row>
    <row r="42" spans="1:6">
      <c r="A42" s="1">
        <v>38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</row>
    <row r="43" spans="1:6">
      <c r="A43" s="1">
        <v>39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</row>
    <row r="44" spans="1:6">
      <c r="A44" s="1">
        <v>40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</row>
    <row r="45" spans="1:6">
      <c r="A45" s="1">
        <v>41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</row>
    <row r="46" spans="1:6">
      <c r="A46" s="1">
        <v>42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</row>
    <row r="47" spans="1:6">
      <c r="A47" s="1">
        <v>43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</row>
    <row r="48" spans="1:6">
      <c r="A48" s="1">
        <v>44</v>
      </c>
      <c r="B48" s="1">
        <v>0</v>
      </c>
      <c r="C48" s="1">
        <v>0</v>
      </c>
      <c r="D48" s="1">
        <v>0</v>
      </c>
      <c r="E48" s="1">
        <v>0</v>
      </c>
      <c r="F48" s="1">
        <v>0</v>
      </c>
    </row>
    <row r="49" spans="1:6">
      <c r="A49" s="1">
        <v>45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</row>
    <row r="50" spans="1:6">
      <c r="A50" s="1">
        <v>46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</row>
    <row r="51" spans="1:6">
      <c r="A51" s="1">
        <v>47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</row>
    <row r="52" spans="1:6">
      <c r="A52" s="1">
        <v>48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</row>
    <row r="53" spans="1:6">
      <c r="A53" s="1">
        <v>49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</row>
    <row r="54" spans="1:6">
      <c r="A54" s="1">
        <v>50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</row>
    <row r="55" spans="1:6">
      <c r="A55" s="1">
        <v>51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</row>
    <row r="56" spans="1:6">
      <c r="A56" s="1">
        <v>52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</row>
    <row r="57" spans="1:6">
      <c r="A57" s="1">
        <v>53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</row>
    <row r="58" spans="1:6">
      <c r="A58" s="1">
        <v>54</v>
      </c>
      <c r="B58" s="1">
        <v>0</v>
      </c>
      <c r="C58" s="1">
        <v>0</v>
      </c>
      <c r="D58" s="1">
        <v>0</v>
      </c>
      <c r="E58" s="1">
        <v>0</v>
      </c>
      <c r="F58" s="1">
        <v>0</v>
      </c>
    </row>
    <row r="59" spans="1:6">
      <c r="A59" s="1">
        <v>55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</row>
    <row r="60" spans="1:6">
      <c r="A60" s="1">
        <v>56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</row>
    <row r="61" spans="1:6">
      <c r="A61" s="1">
        <v>57</v>
      </c>
      <c r="B61" s="1">
        <v>0</v>
      </c>
      <c r="C61" s="1">
        <v>0</v>
      </c>
      <c r="D61" s="1">
        <v>0</v>
      </c>
      <c r="E61" s="1">
        <v>0</v>
      </c>
      <c r="F61" s="1">
        <v>0</v>
      </c>
    </row>
    <row r="62" spans="1:6">
      <c r="A62" s="1">
        <v>58</v>
      </c>
      <c r="B62" s="1">
        <v>0</v>
      </c>
      <c r="C62" s="1">
        <v>0</v>
      </c>
      <c r="D62" s="1">
        <v>0</v>
      </c>
      <c r="E62" s="1">
        <v>0</v>
      </c>
      <c r="F62" s="1">
        <v>0</v>
      </c>
    </row>
    <row r="63" spans="1:6">
      <c r="A63" s="1">
        <v>59</v>
      </c>
      <c r="B63" s="1">
        <v>0</v>
      </c>
      <c r="C63" s="1">
        <v>0</v>
      </c>
      <c r="D63" s="1">
        <v>0</v>
      </c>
      <c r="E63" s="1">
        <v>0</v>
      </c>
      <c r="F63" s="1">
        <v>0</v>
      </c>
    </row>
    <row r="64" spans="1:6">
      <c r="A64" s="1">
        <v>60</v>
      </c>
      <c r="B64" s="1">
        <v>0</v>
      </c>
      <c r="C64" s="1">
        <v>0</v>
      </c>
      <c r="D64" s="1">
        <v>0</v>
      </c>
      <c r="E64" s="1">
        <v>0</v>
      </c>
      <c r="F64" s="1">
        <v>0</v>
      </c>
    </row>
    <row r="65" spans="1:6">
      <c r="A65" s="1">
        <v>61</v>
      </c>
      <c r="B65" s="1">
        <v>0</v>
      </c>
      <c r="C65" s="1">
        <v>0</v>
      </c>
      <c r="D65" s="1">
        <v>0</v>
      </c>
      <c r="E65" s="1">
        <v>0</v>
      </c>
      <c r="F65" s="1">
        <v>0</v>
      </c>
    </row>
    <row r="66" spans="1:6">
      <c r="A66" s="1">
        <v>62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</row>
    <row r="67" spans="1:6">
      <c r="A67" s="1">
        <v>63</v>
      </c>
      <c r="B67" s="1">
        <v>0</v>
      </c>
      <c r="C67" s="1">
        <v>0</v>
      </c>
      <c r="D67" s="1">
        <v>0</v>
      </c>
      <c r="E67" s="1">
        <v>0</v>
      </c>
      <c r="F67" s="1">
        <v>0</v>
      </c>
    </row>
    <row r="68" spans="1:6">
      <c r="A68" s="1">
        <v>64</v>
      </c>
      <c r="B68" s="1">
        <v>0</v>
      </c>
      <c r="C68" s="1">
        <v>0</v>
      </c>
      <c r="D68" s="1">
        <v>0</v>
      </c>
      <c r="E68" s="1">
        <v>0</v>
      </c>
      <c r="F68" s="1">
        <v>0</v>
      </c>
    </row>
    <row r="69" spans="1:6">
      <c r="A69" s="1">
        <v>65</v>
      </c>
      <c r="B69" s="1">
        <v>0</v>
      </c>
      <c r="C69" s="1">
        <v>0</v>
      </c>
      <c r="D69" s="1">
        <v>0</v>
      </c>
      <c r="E69" s="1">
        <v>0</v>
      </c>
      <c r="F69" s="1">
        <v>0</v>
      </c>
    </row>
    <row r="70" spans="1:6">
      <c r="A70" s="1">
        <v>66</v>
      </c>
      <c r="B70" s="1">
        <v>0</v>
      </c>
      <c r="C70" s="1">
        <v>0</v>
      </c>
      <c r="D70" s="1">
        <v>0</v>
      </c>
      <c r="E70" s="1">
        <v>0</v>
      </c>
      <c r="F70" s="1">
        <v>0</v>
      </c>
    </row>
    <row r="71" spans="1:6">
      <c r="A71" s="1">
        <v>67</v>
      </c>
      <c r="B71" s="1">
        <v>0</v>
      </c>
      <c r="C71" s="1">
        <v>0</v>
      </c>
      <c r="D71" s="1">
        <v>0</v>
      </c>
      <c r="E71" s="1">
        <v>0</v>
      </c>
      <c r="F71" s="1">
        <v>0</v>
      </c>
    </row>
    <row r="72" spans="1:6">
      <c r="A72" s="1">
        <v>68</v>
      </c>
      <c r="B72" s="1">
        <v>0</v>
      </c>
      <c r="C72" s="1">
        <v>0</v>
      </c>
      <c r="D72" s="1">
        <v>0</v>
      </c>
      <c r="E72" s="1">
        <v>0</v>
      </c>
      <c r="F72" s="1">
        <v>0</v>
      </c>
    </row>
    <row r="73" spans="1:6">
      <c r="A73" s="1">
        <v>69</v>
      </c>
      <c r="B73" s="1">
        <v>0</v>
      </c>
      <c r="C73" s="1">
        <v>0</v>
      </c>
      <c r="D73" s="1">
        <v>0</v>
      </c>
      <c r="E73" s="1">
        <v>0</v>
      </c>
      <c r="F73" s="1">
        <v>0</v>
      </c>
    </row>
    <row r="74" spans="1:6">
      <c r="A74" s="1">
        <v>70</v>
      </c>
      <c r="B74" s="1">
        <v>0</v>
      </c>
      <c r="C74" s="1">
        <v>0</v>
      </c>
      <c r="D74" s="1">
        <v>0</v>
      </c>
      <c r="E74" s="1">
        <v>0</v>
      </c>
      <c r="F74" s="1">
        <v>0</v>
      </c>
    </row>
    <row r="75" spans="1:6">
      <c r="A75" s="1">
        <v>71</v>
      </c>
      <c r="B75" s="1">
        <v>0</v>
      </c>
      <c r="C75" s="1">
        <v>0</v>
      </c>
      <c r="D75" s="1">
        <v>0</v>
      </c>
      <c r="E75" s="1">
        <v>0</v>
      </c>
      <c r="F75" s="1">
        <v>0</v>
      </c>
    </row>
    <row r="76" spans="1:6">
      <c r="A76" s="1">
        <v>72</v>
      </c>
      <c r="B76" s="1">
        <v>0</v>
      </c>
      <c r="C76" s="1">
        <v>0</v>
      </c>
      <c r="D76" s="1">
        <v>0</v>
      </c>
      <c r="E76" s="1">
        <v>0</v>
      </c>
      <c r="F76" s="1">
        <v>0</v>
      </c>
    </row>
    <row r="77" spans="1:6">
      <c r="A77" s="1">
        <v>73</v>
      </c>
      <c r="B77" s="1">
        <v>0</v>
      </c>
      <c r="C77" s="1">
        <v>0</v>
      </c>
      <c r="D77" s="1">
        <v>0</v>
      </c>
      <c r="E77" s="1">
        <v>0</v>
      </c>
      <c r="F77" s="1">
        <v>0</v>
      </c>
    </row>
    <row r="78" spans="1:6">
      <c r="A78" s="1">
        <v>74</v>
      </c>
      <c r="B78" s="1">
        <v>0</v>
      </c>
      <c r="C78" s="1">
        <v>0</v>
      </c>
      <c r="D78" s="1">
        <v>0</v>
      </c>
      <c r="E78" s="1">
        <v>0</v>
      </c>
      <c r="F78" s="1">
        <v>0</v>
      </c>
    </row>
    <row r="79" spans="1:6">
      <c r="A79" s="1">
        <v>75</v>
      </c>
      <c r="B79" s="1">
        <v>0</v>
      </c>
      <c r="C79" s="1">
        <v>0</v>
      </c>
      <c r="D79" s="1">
        <v>0</v>
      </c>
      <c r="E79" s="1">
        <v>0</v>
      </c>
      <c r="F79" s="1">
        <v>0</v>
      </c>
    </row>
    <row r="80" spans="1:6">
      <c r="A80" s="1">
        <v>76</v>
      </c>
      <c r="B80" s="1">
        <v>0</v>
      </c>
      <c r="C80" s="1">
        <v>0</v>
      </c>
      <c r="D80" s="1">
        <v>0</v>
      </c>
      <c r="E80" s="1">
        <v>0</v>
      </c>
      <c r="F80" s="1">
        <v>0</v>
      </c>
    </row>
    <row r="81" spans="1:6">
      <c r="A81" s="1">
        <v>77</v>
      </c>
      <c r="B81" s="1">
        <v>0</v>
      </c>
      <c r="C81" s="1">
        <v>0</v>
      </c>
      <c r="D81" s="1">
        <v>0</v>
      </c>
      <c r="E81" s="1">
        <v>0</v>
      </c>
      <c r="F81" s="1">
        <v>0</v>
      </c>
    </row>
    <row r="82" spans="1:6">
      <c r="A82" s="1">
        <v>78</v>
      </c>
      <c r="B82" s="1">
        <v>0</v>
      </c>
      <c r="C82" s="1">
        <v>0</v>
      </c>
      <c r="D82" s="1">
        <v>0</v>
      </c>
      <c r="E82" s="1">
        <v>0</v>
      </c>
      <c r="F82" s="1">
        <v>0</v>
      </c>
    </row>
    <row r="83" spans="1:6">
      <c r="A83" s="1">
        <v>79</v>
      </c>
      <c r="B83" s="1">
        <v>0</v>
      </c>
      <c r="C83" s="1">
        <v>0</v>
      </c>
      <c r="D83" s="1">
        <v>0</v>
      </c>
      <c r="E83" s="1">
        <v>0</v>
      </c>
      <c r="F83" s="1">
        <v>0</v>
      </c>
    </row>
    <row r="84" spans="1:6">
      <c r="A84" s="1">
        <v>80</v>
      </c>
      <c r="B84" s="1">
        <v>0</v>
      </c>
      <c r="C84" s="1">
        <v>0</v>
      </c>
      <c r="D84" s="1">
        <v>0</v>
      </c>
      <c r="E84" s="1">
        <v>0</v>
      </c>
      <c r="F84" s="1">
        <v>0</v>
      </c>
    </row>
    <row r="85" spans="1:6">
      <c r="A85" s="1">
        <v>81</v>
      </c>
      <c r="B85" s="1">
        <v>0</v>
      </c>
      <c r="C85" s="1">
        <v>0</v>
      </c>
      <c r="D85" s="1">
        <v>0</v>
      </c>
      <c r="E85" s="1">
        <v>0</v>
      </c>
      <c r="F85" s="1">
        <v>0</v>
      </c>
    </row>
    <row r="86" spans="1:6">
      <c r="A86" s="1">
        <v>82</v>
      </c>
      <c r="B86" s="1">
        <v>0</v>
      </c>
      <c r="C86" s="1">
        <v>0</v>
      </c>
      <c r="D86" s="1">
        <v>0</v>
      </c>
      <c r="E86" s="1">
        <v>0</v>
      </c>
      <c r="F86" s="1">
        <v>0</v>
      </c>
    </row>
    <row r="87" spans="1:6">
      <c r="A87" s="1">
        <v>83</v>
      </c>
      <c r="B87" s="1">
        <v>0</v>
      </c>
      <c r="C87" s="1">
        <v>0</v>
      </c>
      <c r="D87" s="1">
        <v>0</v>
      </c>
      <c r="E87" s="1">
        <v>0</v>
      </c>
      <c r="F87" s="1">
        <v>0</v>
      </c>
    </row>
    <row r="88" spans="1:6">
      <c r="A88" s="1">
        <v>84</v>
      </c>
      <c r="B88" s="1">
        <v>0</v>
      </c>
      <c r="C88" s="1">
        <v>0</v>
      </c>
      <c r="D88" s="1">
        <v>0</v>
      </c>
      <c r="E88" s="1">
        <v>0</v>
      </c>
      <c r="F88" s="1">
        <v>0</v>
      </c>
    </row>
    <row r="89" spans="1:6">
      <c r="A89" s="1">
        <v>85</v>
      </c>
      <c r="B89" s="1">
        <v>0</v>
      </c>
      <c r="C89" s="1">
        <v>0</v>
      </c>
      <c r="D89" s="1">
        <v>0</v>
      </c>
      <c r="E89" s="1">
        <v>0</v>
      </c>
      <c r="F89" s="1">
        <v>0</v>
      </c>
    </row>
    <row r="90" spans="1:6">
      <c r="A90" s="1">
        <v>86</v>
      </c>
      <c r="B90" s="1">
        <v>0</v>
      </c>
      <c r="C90" s="1">
        <v>0</v>
      </c>
      <c r="D90" s="1">
        <v>0</v>
      </c>
      <c r="E90" s="1">
        <v>0</v>
      </c>
      <c r="F90" s="1">
        <v>0</v>
      </c>
    </row>
    <row r="91" spans="1:6">
      <c r="A91" s="1">
        <v>87</v>
      </c>
      <c r="B91" s="1">
        <v>0</v>
      </c>
      <c r="C91" s="1">
        <v>0</v>
      </c>
      <c r="D91" s="1">
        <v>0</v>
      </c>
      <c r="E91" s="1">
        <v>0</v>
      </c>
      <c r="F91" s="1">
        <v>0</v>
      </c>
    </row>
    <row r="92" spans="1:6">
      <c r="A92" s="1">
        <v>88</v>
      </c>
      <c r="B92" s="1">
        <v>0</v>
      </c>
      <c r="C92" s="1">
        <v>0</v>
      </c>
      <c r="D92" s="1">
        <v>0</v>
      </c>
      <c r="E92" s="1">
        <v>0</v>
      </c>
      <c r="F92" s="1">
        <v>0</v>
      </c>
    </row>
    <row r="93" spans="1:6">
      <c r="A93" s="1">
        <v>89</v>
      </c>
      <c r="B93" s="1">
        <v>0</v>
      </c>
      <c r="C93" s="1">
        <v>0</v>
      </c>
      <c r="D93" s="1">
        <v>0</v>
      </c>
      <c r="E93" s="1">
        <v>0</v>
      </c>
      <c r="F93" s="1">
        <v>0</v>
      </c>
    </row>
    <row r="94" spans="1:6">
      <c r="A94" s="1">
        <v>90</v>
      </c>
      <c r="B94" s="1">
        <v>0</v>
      </c>
      <c r="C94" s="1">
        <v>0</v>
      </c>
      <c r="D94" s="1">
        <v>0</v>
      </c>
      <c r="E94" s="1">
        <v>0</v>
      </c>
      <c r="F94" s="1">
        <v>0</v>
      </c>
    </row>
    <row r="95" spans="1:6">
      <c r="A95" s="1">
        <v>91</v>
      </c>
      <c r="B95" s="1">
        <v>0</v>
      </c>
      <c r="C95" s="1">
        <v>0</v>
      </c>
      <c r="D95" s="1">
        <v>0</v>
      </c>
      <c r="E95" s="1">
        <v>0</v>
      </c>
      <c r="F95" s="1">
        <v>0</v>
      </c>
    </row>
    <row r="96" spans="1:6">
      <c r="A96" s="1">
        <v>92</v>
      </c>
      <c r="B96" s="1">
        <v>0</v>
      </c>
      <c r="C96" s="1">
        <v>0</v>
      </c>
      <c r="D96" s="1">
        <v>0</v>
      </c>
      <c r="E96" s="1">
        <v>0</v>
      </c>
      <c r="F96" s="1">
        <v>0</v>
      </c>
    </row>
    <row r="97" spans="1:6">
      <c r="A97" s="1">
        <v>93</v>
      </c>
      <c r="B97" s="1">
        <v>0</v>
      </c>
      <c r="C97" s="1">
        <v>0</v>
      </c>
      <c r="D97" s="1">
        <v>0</v>
      </c>
      <c r="E97" s="1">
        <v>0</v>
      </c>
      <c r="F97" s="1">
        <v>0</v>
      </c>
    </row>
    <row r="98" spans="1:6">
      <c r="A98" s="1">
        <v>94</v>
      </c>
      <c r="B98" s="1">
        <v>0</v>
      </c>
      <c r="C98" s="1">
        <v>0</v>
      </c>
      <c r="D98" s="1">
        <v>0</v>
      </c>
      <c r="E98" s="1">
        <v>0</v>
      </c>
      <c r="F98" s="1">
        <v>0</v>
      </c>
    </row>
    <row r="99" spans="1:6">
      <c r="A99" s="1">
        <v>95</v>
      </c>
      <c r="B99" s="1">
        <v>0</v>
      </c>
      <c r="C99" s="1">
        <v>0</v>
      </c>
      <c r="D99" s="1">
        <v>0</v>
      </c>
      <c r="E99" s="1">
        <v>0</v>
      </c>
      <c r="F99" s="1">
        <v>0</v>
      </c>
    </row>
    <row r="100" spans="1:6">
      <c r="A100" s="1">
        <v>96</v>
      </c>
      <c r="B100" s="1">
        <v>0</v>
      </c>
      <c r="C100" s="1">
        <v>0</v>
      </c>
      <c r="D100" s="1">
        <v>0</v>
      </c>
      <c r="E100" s="1">
        <v>0</v>
      </c>
      <c r="F100" s="1">
        <v>0</v>
      </c>
    </row>
    <row r="101" spans="1:6">
      <c r="A101" s="1">
        <v>97</v>
      </c>
      <c r="B101" s="1">
        <v>0</v>
      </c>
      <c r="C101" s="1">
        <v>0</v>
      </c>
      <c r="D101" s="1">
        <v>0</v>
      </c>
      <c r="E101" s="1">
        <v>0</v>
      </c>
      <c r="F101" s="1">
        <v>0</v>
      </c>
    </row>
    <row r="102" spans="1:6">
      <c r="A102" s="1">
        <v>98</v>
      </c>
      <c r="B102" s="1">
        <v>0</v>
      </c>
      <c r="C102" s="1">
        <v>0</v>
      </c>
      <c r="D102" s="1">
        <v>0</v>
      </c>
      <c r="E102" s="1">
        <v>0</v>
      </c>
      <c r="F102" s="1">
        <v>0</v>
      </c>
    </row>
    <row r="103" spans="1:6">
      <c r="A103" s="1">
        <v>99</v>
      </c>
      <c r="B103" s="1">
        <v>0</v>
      </c>
      <c r="C103" s="1">
        <v>0</v>
      </c>
      <c r="D103" s="1">
        <v>0</v>
      </c>
      <c r="E103" s="1">
        <v>0</v>
      </c>
      <c r="F103" s="1">
        <v>0</v>
      </c>
    </row>
    <row r="104" spans="1:6">
      <c r="A104" s="1">
        <v>100</v>
      </c>
      <c r="B104" s="1">
        <v>0</v>
      </c>
      <c r="C104" s="1">
        <v>0</v>
      </c>
      <c r="D104" s="1">
        <v>0.08749999999999999</v>
      </c>
      <c r="E104" s="1">
        <v>0.08749999999999999</v>
      </c>
      <c r="F104" s="1">
        <v>0.08749999999999999</v>
      </c>
    </row>
    <row r="105" spans="1:6">
      <c r="A105" s="1">
        <v>101</v>
      </c>
      <c r="B105" s="1">
        <v>0</v>
      </c>
      <c r="C105" s="1">
        <v>0</v>
      </c>
      <c r="D105" s="1">
        <v>25</v>
      </c>
      <c r="E105" s="1">
        <v>25</v>
      </c>
      <c r="F105" s="1">
        <v>0.334158416</v>
      </c>
    </row>
    <row r="106" spans="1:6">
      <c r="A106" s="1">
        <v>102</v>
      </c>
      <c r="B106" s="1">
        <v>0</v>
      </c>
      <c r="C106" s="1">
        <v>0</v>
      </c>
      <c r="D106" s="1">
        <v>25</v>
      </c>
      <c r="E106" s="1">
        <v>25</v>
      </c>
      <c r="F106" s="1">
        <v>0.575980392</v>
      </c>
    </row>
    <row r="107" spans="1:6">
      <c r="A107" s="1">
        <v>103</v>
      </c>
      <c r="B107" s="1">
        <v>0</v>
      </c>
      <c r="C107" s="1">
        <v>0</v>
      </c>
      <c r="D107" s="1">
        <v>25</v>
      </c>
      <c r="E107" s="1">
        <v>25</v>
      </c>
      <c r="F107" s="1">
        <v>0.813106796</v>
      </c>
    </row>
    <row r="108" spans="1:6">
      <c r="A108" s="1">
        <v>104</v>
      </c>
      <c r="B108" s="1">
        <v>0</v>
      </c>
      <c r="C108" s="1">
        <v>0</v>
      </c>
      <c r="D108" s="1">
        <v>25</v>
      </c>
      <c r="E108" s="1">
        <v>25</v>
      </c>
      <c r="F108" s="1">
        <v>1.045673077</v>
      </c>
    </row>
    <row r="109" spans="1:6">
      <c r="A109" s="1">
        <v>105</v>
      </c>
      <c r="B109" s="1">
        <v>0</v>
      </c>
      <c r="C109" s="1">
        <v>0</v>
      </c>
      <c r="D109" s="1">
        <v>25</v>
      </c>
      <c r="E109" s="1">
        <v>25</v>
      </c>
      <c r="F109" s="1">
        <v>1.273809524</v>
      </c>
    </row>
    <row r="110" spans="1:6">
      <c r="A110" s="1">
        <v>106</v>
      </c>
      <c r="B110" s="1">
        <v>0</v>
      </c>
      <c r="C110" s="1">
        <v>0</v>
      </c>
      <c r="D110" s="1">
        <v>25</v>
      </c>
      <c r="E110" s="1">
        <v>25</v>
      </c>
      <c r="F110" s="1">
        <v>1.497641509</v>
      </c>
    </row>
    <row r="111" spans="1:6">
      <c r="A111" s="1">
        <v>107</v>
      </c>
      <c r="B111" s="1">
        <v>0</v>
      </c>
      <c r="C111" s="1">
        <v>0</v>
      </c>
      <c r="D111" s="1">
        <v>25</v>
      </c>
      <c r="E111" s="1">
        <v>25</v>
      </c>
      <c r="F111" s="1">
        <v>1.71728972</v>
      </c>
    </row>
    <row r="112" spans="1:6">
      <c r="A112" s="1">
        <v>108</v>
      </c>
      <c r="B112" s="1">
        <v>0</v>
      </c>
      <c r="C112" s="1">
        <v>0</v>
      </c>
      <c r="D112" s="1">
        <v>25</v>
      </c>
      <c r="E112" s="1">
        <v>25</v>
      </c>
      <c r="F112" s="1">
        <v>1.93287037</v>
      </c>
    </row>
    <row r="113" spans="1:6">
      <c r="A113" s="1">
        <v>109</v>
      </c>
      <c r="B113" s="1">
        <v>0</v>
      </c>
      <c r="C113" s="1">
        <v>0</v>
      </c>
      <c r="D113" s="1">
        <v>25</v>
      </c>
      <c r="E113" s="1">
        <v>25</v>
      </c>
      <c r="F113" s="1">
        <v>2.144495413</v>
      </c>
    </row>
    <row r="114" spans="1:6">
      <c r="A114" s="1">
        <v>110</v>
      </c>
      <c r="B114" s="1">
        <v>0</v>
      </c>
      <c r="C114" s="1">
        <v>0</v>
      </c>
      <c r="D114" s="1">
        <v>25</v>
      </c>
      <c r="E114" s="1">
        <v>25</v>
      </c>
      <c r="F114" s="1">
        <v>2.352272727</v>
      </c>
    </row>
    <row r="115" spans="1:6">
      <c r="A115" s="1">
        <v>111</v>
      </c>
      <c r="B115" s="1">
        <v>0</v>
      </c>
      <c r="C115" s="1">
        <v>0</v>
      </c>
      <c r="D115" s="1">
        <v>25</v>
      </c>
      <c r="E115" s="1">
        <v>25</v>
      </c>
      <c r="F115" s="1">
        <v>2.556306306</v>
      </c>
    </row>
    <row r="116" spans="1:6">
      <c r="A116" s="1">
        <v>112</v>
      </c>
      <c r="B116" s="1">
        <v>0</v>
      </c>
      <c r="C116" s="1">
        <v>0</v>
      </c>
      <c r="D116" s="1">
        <v>25</v>
      </c>
      <c r="E116" s="1">
        <v>25</v>
      </c>
      <c r="F116" s="1">
        <v>2.756696429</v>
      </c>
    </row>
    <row r="117" spans="1:6">
      <c r="A117" s="1">
        <v>113</v>
      </c>
      <c r="B117" s="1">
        <v>0</v>
      </c>
      <c r="C117" s="1">
        <v>0</v>
      </c>
      <c r="D117" s="1">
        <v>25</v>
      </c>
      <c r="E117" s="1">
        <v>25</v>
      </c>
      <c r="F117" s="1">
        <v>2.953539823</v>
      </c>
    </row>
    <row r="118" spans="1:6">
      <c r="A118" s="1">
        <v>114</v>
      </c>
      <c r="B118" s="1">
        <v>0</v>
      </c>
      <c r="C118" s="1">
        <v>0</v>
      </c>
      <c r="D118" s="1">
        <v>25</v>
      </c>
      <c r="E118" s="1">
        <v>25</v>
      </c>
      <c r="F118" s="1">
        <v>3.146929825</v>
      </c>
    </row>
    <row r="119" spans="1:6">
      <c r="A119" s="1">
        <v>115</v>
      </c>
      <c r="B119" s="1">
        <v>0</v>
      </c>
      <c r="C119" s="1">
        <v>0</v>
      </c>
      <c r="D119" s="1">
        <v>25</v>
      </c>
      <c r="E119" s="1">
        <v>25</v>
      </c>
      <c r="F119" s="1">
        <v>3.336956522</v>
      </c>
    </row>
    <row r="120" spans="1:6">
      <c r="A120" s="1">
        <v>116</v>
      </c>
      <c r="B120" s="1">
        <v>0</v>
      </c>
      <c r="C120" s="1">
        <v>0</v>
      </c>
      <c r="D120" s="1">
        <v>25</v>
      </c>
      <c r="E120" s="1">
        <v>25</v>
      </c>
      <c r="F120" s="1">
        <v>3.523706897</v>
      </c>
    </row>
    <row r="121" spans="1:6">
      <c r="A121" s="1">
        <v>117</v>
      </c>
      <c r="B121" s="1">
        <v>0</v>
      </c>
      <c r="C121" s="1">
        <v>0</v>
      </c>
      <c r="D121" s="1">
        <v>25</v>
      </c>
      <c r="E121" s="1">
        <v>25</v>
      </c>
      <c r="F121" s="1">
        <v>3.707264957</v>
      </c>
    </row>
    <row r="122" spans="1:6">
      <c r="A122" s="1">
        <v>118</v>
      </c>
      <c r="B122" s="1">
        <v>0</v>
      </c>
      <c r="C122" s="1">
        <v>0</v>
      </c>
      <c r="D122" s="1">
        <v>25</v>
      </c>
      <c r="E122" s="1">
        <v>25</v>
      </c>
      <c r="F122" s="1">
        <v>3.887711864</v>
      </c>
    </row>
    <row r="123" spans="1:6">
      <c r="A123" s="1">
        <v>119</v>
      </c>
      <c r="B123" s="1">
        <v>0</v>
      </c>
      <c r="C123" s="1">
        <v>0</v>
      </c>
      <c r="D123" s="1">
        <v>25</v>
      </c>
      <c r="E123" s="1">
        <v>25</v>
      </c>
      <c r="F123" s="1">
        <v>4.06512605</v>
      </c>
    </row>
    <row r="124" spans="1:6">
      <c r="A124" s="1">
        <v>120</v>
      </c>
      <c r="B124" s="1">
        <v>0</v>
      </c>
      <c r="C124" s="1">
        <v>0</v>
      </c>
      <c r="D124" s="1">
        <v>25</v>
      </c>
      <c r="E124" s="1">
        <v>25</v>
      </c>
      <c r="F124" s="1">
        <v>4.239583333</v>
      </c>
    </row>
    <row r="125" spans="1:6">
      <c r="A125" s="1">
        <v>121</v>
      </c>
      <c r="B125" s="1">
        <v>0</v>
      </c>
      <c r="C125" s="1">
        <v>0</v>
      </c>
      <c r="D125" s="1">
        <v>25</v>
      </c>
      <c r="E125" s="1">
        <v>25</v>
      </c>
      <c r="F125" s="1">
        <v>4.411157025</v>
      </c>
    </row>
    <row r="126" spans="1:6">
      <c r="A126" s="1">
        <v>122</v>
      </c>
      <c r="B126" s="1">
        <v>0</v>
      </c>
      <c r="C126" s="1">
        <v>0</v>
      </c>
      <c r="D126" s="1">
        <v>25</v>
      </c>
      <c r="E126" s="1">
        <v>25</v>
      </c>
      <c r="F126" s="1">
        <v>4.579918033</v>
      </c>
    </row>
    <row r="127" spans="1:6">
      <c r="A127" s="1">
        <v>123</v>
      </c>
      <c r="B127" s="1">
        <v>0</v>
      </c>
      <c r="C127" s="1">
        <v>0</v>
      </c>
      <c r="D127" s="1">
        <v>25</v>
      </c>
      <c r="E127" s="1">
        <v>25</v>
      </c>
      <c r="F127" s="1">
        <v>4.745934959</v>
      </c>
    </row>
    <row r="128" spans="1:6">
      <c r="A128" s="1">
        <v>124</v>
      </c>
      <c r="B128" s="1">
        <v>0</v>
      </c>
      <c r="C128" s="1">
        <v>0</v>
      </c>
      <c r="D128" s="1">
        <v>25</v>
      </c>
      <c r="E128" s="1">
        <v>25</v>
      </c>
      <c r="F128" s="1">
        <v>4.909274194</v>
      </c>
    </row>
    <row r="129" spans="1:6">
      <c r="A129" s="1">
        <v>125</v>
      </c>
      <c r="B129" s="1">
        <v>0</v>
      </c>
      <c r="C129" s="1">
        <v>0</v>
      </c>
      <c r="D129" s="1">
        <v>25</v>
      </c>
      <c r="E129" s="1">
        <v>25</v>
      </c>
      <c r="F129" s="1">
        <v>5.07</v>
      </c>
    </row>
    <row r="130" spans="1:6">
      <c r="A130" s="1">
        <v>126</v>
      </c>
      <c r="B130" s="1">
        <v>0</v>
      </c>
      <c r="C130" s="1">
        <v>0</v>
      </c>
      <c r="D130" s="1">
        <v>25</v>
      </c>
      <c r="E130" s="1">
        <v>25</v>
      </c>
      <c r="F130" s="1">
        <v>5.228174603</v>
      </c>
    </row>
    <row r="131" spans="1:6">
      <c r="A131" s="1">
        <v>127</v>
      </c>
      <c r="B131" s="1">
        <v>0</v>
      </c>
      <c r="C131" s="1">
        <v>0</v>
      </c>
      <c r="D131" s="1">
        <v>25</v>
      </c>
      <c r="E131" s="1">
        <v>25</v>
      </c>
      <c r="F131" s="1">
        <v>5.383858268</v>
      </c>
    </row>
    <row r="132" spans="1:6">
      <c r="A132" s="1">
        <v>128</v>
      </c>
      <c r="B132" s="1">
        <v>0</v>
      </c>
      <c r="C132" s="1">
        <v>0</v>
      </c>
      <c r="D132" s="1">
        <v>25</v>
      </c>
      <c r="E132" s="1">
        <v>25</v>
      </c>
      <c r="F132" s="1">
        <v>5.537109375</v>
      </c>
    </row>
    <row r="133" spans="1:6">
      <c r="A133" s="1">
        <v>129</v>
      </c>
      <c r="B133" s="1">
        <v>0</v>
      </c>
      <c r="C133" s="1">
        <v>0</v>
      </c>
      <c r="D133" s="1">
        <v>25</v>
      </c>
      <c r="E133" s="1">
        <v>25</v>
      </c>
      <c r="F133" s="1">
        <v>5.687984496</v>
      </c>
    </row>
    <row r="134" spans="1:6">
      <c r="A134" s="1">
        <v>130</v>
      </c>
      <c r="B134" s="1">
        <v>0</v>
      </c>
      <c r="C134" s="1">
        <v>0</v>
      </c>
      <c r="D134" s="1">
        <v>25</v>
      </c>
      <c r="E134" s="1">
        <v>25</v>
      </c>
      <c r="F134" s="1">
        <v>5.836538462</v>
      </c>
    </row>
    <row r="135" spans="1:6">
      <c r="A135" s="1">
        <v>131</v>
      </c>
      <c r="B135" s="1">
        <v>0</v>
      </c>
      <c r="C135" s="1">
        <v>0</v>
      </c>
      <c r="D135" s="1">
        <v>25</v>
      </c>
      <c r="E135" s="1">
        <v>25</v>
      </c>
      <c r="F135" s="1">
        <v>5.982824427</v>
      </c>
    </row>
    <row r="136" spans="1:6">
      <c r="A136" s="1">
        <v>132</v>
      </c>
      <c r="B136" s="1">
        <v>0</v>
      </c>
      <c r="C136" s="1">
        <v>0</v>
      </c>
      <c r="D136" s="1">
        <v>25</v>
      </c>
      <c r="E136" s="1">
        <v>25</v>
      </c>
      <c r="F136" s="1">
        <v>6.126893939</v>
      </c>
    </row>
    <row r="137" spans="1:6">
      <c r="A137" s="1">
        <v>133</v>
      </c>
      <c r="B137" s="1">
        <v>0</v>
      </c>
      <c r="C137" s="1">
        <v>0</v>
      </c>
      <c r="D137" s="1">
        <v>25</v>
      </c>
      <c r="E137" s="1">
        <v>25</v>
      </c>
      <c r="F137" s="1">
        <v>6.268796992</v>
      </c>
    </row>
    <row r="138" spans="1:6">
      <c r="A138" s="1">
        <v>134</v>
      </c>
      <c r="B138" s="1">
        <v>0</v>
      </c>
      <c r="C138" s="1">
        <v>0</v>
      </c>
      <c r="D138" s="1">
        <v>25</v>
      </c>
      <c r="E138" s="1">
        <v>25</v>
      </c>
      <c r="F138" s="1">
        <v>6.40858209</v>
      </c>
    </row>
    <row r="139" spans="1:6">
      <c r="A139" s="1">
        <v>135</v>
      </c>
      <c r="B139" s="1">
        <v>0</v>
      </c>
      <c r="C139" s="1">
        <v>0</v>
      </c>
      <c r="D139" s="1">
        <v>25</v>
      </c>
      <c r="E139" s="1">
        <v>25</v>
      </c>
      <c r="F139" s="1">
        <v>6.546296296</v>
      </c>
    </row>
    <row r="140" spans="1:6">
      <c r="A140" s="1">
        <v>136</v>
      </c>
      <c r="B140" s="1">
        <v>0</v>
      </c>
      <c r="C140" s="1">
        <v>0</v>
      </c>
      <c r="D140" s="1">
        <v>25</v>
      </c>
      <c r="E140" s="1">
        <v>25</v>
      </c>
      <c r="F140" s="1">
        <v>6.681985294</v>
      </c>
    </row>
    <row r="141" spans="1:6">
      <c r="A141" s="1">
        <v>137</v>
      </c>
      <c r="B141" s="1">
        <v>0</v>
      </c>
      <c r="C141" s="1">
        <v>0</v>
      </c>
      <c r="D141" s="1">
        <v>25</v>
      </c>
      <c r="E141" s="1">
        <v>25</v>
      </c>
      <c r="F141" s="1">
        <v>6.815693431</v>
      </c>
    </row>
    <row r="142" spans="1:6">
      <c r="A142" s="1">
        <v>138</v>
      </c>
      <c r="B142" s="1">
        <v>0</v>
      </c>
      <c r="C142" s="1">
        <v>0</v>
      </c>
      <c r="D142" s="1">
        <v>25</v>
      </c>
      <c r="E142" s="1">
        <v>25</v>
      </c>
      <c r="F142" s="1">
        <v>6.947463768</v>
      </c>
    </row>
    <row r="143" spans="1:6">
      <c r="A143" s="1">
        <v>139</v>
      </c>
      <c r="B143" s="1">
        <v>0</v>
      </c>
      <c r="C143" s="1">
        <v>0</v>
      </c>
      <c r="D143" s="1">
        <v>25</v>
      </c>
      <c r="E143" s="1">
        <v>25</v>
      </c>
      <c r="F143" s="1">
        <v>7.077338129</v>
      </c>
    </row>
    <row r="144" spans="1:6">
      <c r="A144" s="1">
        <v>140</v>
      </c>
      <c r="B144" s="1">
        <v>0</v>
      </c>
      <c r="C144" s="1">
        <v>0</v>
      </c>
      <c r="D144" s="1">
        <v>25</v>
      </c>
      <c r="E144" s="1">
        <v>25</v>
      </c>
      <c r="F144" s="1">
        <v>7.205357143</v>
      </c>
    </row>
    <row r="145" spans="1:6">
      <c r="A145" s="1">
        <v>141</v>
      </c>
      <c r="B145" s="1">
        <v>0</v>
      </c>
      <c r="C145" s="1">
        <v>0</v>
      </c>
      <c r="D145" s="1">
        <v>25</v>
      </c>
      <c r="E145" s="1">
        <v>25</v>
      </c>
      <c r="F145" s="1">
        <v>7.331560284</v>
      </c>
    </row>
    <row r="146" spans="1:6">
      <c r="A146" s="1">
        <v>142</v>
      </c>
      <c r="B146" s="1">
        <v>0</v>
      </c>
      <c r="C146" s="1">
        <v>0</v>
      </c>
      <c r="D146" s="1">
        <v>25</v>
      </c>
      <c r="E146" s="1">
        <v>25</v>
      </c>
      <c r="F146" s="1">
        <v>7.455985915</v>
      </c>
    </row>
    <row r="147" spans="1:6">
      <c r="A147" s="1">
        <v>143</v>
      </c>
      <c r="B147" s="1">
        <v>0</v>
      </c>
      <c r="C147" s="1">
        <v>0</v>
      </c>
      <c r="D147" s="1">
        <v>25</v>
      </c>
      <c r="E147" s="1">
        <v>25</v>
      </c>
      <c r="F147" s="1">
        <v>7.578671329</v>
      </c>
    </row>
    <row r="148" spans="1:6">
      <c r="A148" s="1">
        <v>144</v>
      </c>
      <c r="B148" s="1">
        <v>0</v>
      </c>
      <c r="C148" s="1">
        <v>0</v>
      </c>
      <c r="D148" s="1">
        <v>25</v>
      </c>
      <c r="E148" s="1">
        <v>25</v>
      </c>
      <c r="F148" s="1">
        <v>7.699652778</v>
      </c>
    </row>
    <row r="149" spans="1:6">
      <c r="A149" s="1">
        <v>145</v>
      </c>
      <c r="B149" s="1">
        <v>0</v>
      </c>
      <c r="C149" s="1">
        <v>0</v>
      </c>
      <c r="D149" s="1">
        <v>7.7</v>
      </c>
      <c r="E149" s="1">
        <v>7.7</v>
      </c>
      <c r="F149" s="1">
        <v>7.7</v>
      </c>
    </row>
    <row r="150" spans="1:6">
      <c r="A150" s="1">
        <v>146</v>
      </c>
      <c r="B150" s="1">
        <v>0</v>
      </c>
      <c r="C150" s="1">
        <v>0</v>
      </c>
      <c r="D150" s="1">
        <v>7.7</v>
      </c>
      <c r="E150" s="1">
        <v>7.7</v>
      </c>
      <c r="F150" s="1">
        <v>7.7</v>
      </c>
    </row>
    <row r="151" spans="1:6">
      <c r="A151" s="1">
        <v>147</v>
      </c>
      <c r="B151" s="1">
        <v>0</v>
      </c>
      <c r="C151" s="1">
        <v>0</v>
      </c>
      <c r="D151" s="1">
        <v>7.7</v>
      </c>
      <c r="E151" s="1">
        <v>7.7</v>
      </c>
      <c r="F151" s="1">
        <v>7.7</v>
      </c>
    </row>
    <row r="152" spans="1:6">
      <c r="A152" s="1">
        <v>148</v>
      </c>
      <c r="B152" s="1">
        <v>0</v>
      </c>
      <c r="C152" s="1">
        <v>0</v>
      </c>
      <c r="D152" s="1">
        <v>7.7</v>
      </c>
      <c r="E152" s="1">
        <v>7.7</v>
      </c>
      <c r="F152" s="1">
        <v>7.7</v>
      </c>
    </row>
    <row r="153" spans="1:6">
      <c r="A153" s="1">
        <v>149</v>
      </c>
      <c r="B153" s="1">
        <v>0</v>
      </c>
      <c r="C153" s="1">
        <v>0</v>
      </c>
      <c r="D153" s="1">
        <v>7.7</v>
      </c>
      <c r="E153" s="1">
        <v>7.7</v>
      </c>
      <c r="F153" s="1">
        <v>7.7</v>
      </c>
    </row>
    <row r="154" spans="1:6">
      <c r="A154" s="1">
        <v>150</v>
      </c>
      <c r="B154" s="1">
        <v>0</v>
      </c>
      <c r="C154" s="1">
        <v>0</v>
      </c>
      <c r="D154" s="1">
        <v>7.7</v>
      </c>
      <c r="E154" s="1">
        <v>7.7</v>
      </c>
      <c r="F154" s="1">
        <v>7.7</v>
      </c>
    </row>
    <row r="155" spans="1:6">
      <c r="A155" s="1">
        <v>151</v>
      </c>
      <c r="B155" s="1">
        <v>0</v>
      </c>
      <c r="C155" s="1">
        <v>0</v>
      </c>
      <c r="D155" s="1">
        <v>7.7</v>
      </c>
      <c r="E155" s="1">
        <v>7.7</v>
      </c>
      <c r="F155" s="1">
        <v>7.7</v>
      </c>
    </row>
    <row r="156" spans="1:6">
      <c r="A156" s="1">
        <v>152</v>
      </c>
      <c r="B156" s="1">
        <v>0</v>
      </c>
      <c r="C156" s="1">
        <v>0</v>
      </c>
      <c r="D156" s="1">
        <v>7.7</v>
      </c>
      <c r="E156" s="1">
        <v>7.7</v>
      </c>
      <c r="F156" s="1">
        <v>7.7</v>
      </c>
    </row>
    <row r="157" spans="1:6">
      <c r="A157" s="1">
        <v>153</v>
      </c>
      <c r="B157" s="1">
        <v>0</v>
      </c>
      <c r="C157" s="1">
        <v>0</v>
      </c>
      <c r="D157" s="1">
        <v>7.7</v>
      </c>
      <c r="E157" s="1">
        <v>7.7</v>
      </c>
      <c r="F157" s="1">
        <v>7.7</v>
      </c>
    </row>
    <row r="158" spans="1:6">
      <c r="A158" s="1">
        <v>154</v>
      </c>
      <c r="B158" s="1">
        <v>0</v>
      </c>
      <c r="C158" s="1">
        <v>0</v>
      </c>
      <c r="D158" s="1">
        <v>7.7</v>
      </c>
      <c r="E158" s="1">
        <v>7.7</v>
      </c>
      <c r="F158" s="1">
        <v>7.7</v>
      </c>
    </row>
    <row r="159" spans="1:6">
      <c r="A159" s="1">
        <v>155</v>
      </c>
      <c r="B159" s="1">
        <v>0</v>
      </c>
      <c r="C159" s="1">
        <v>0</v>
      </c>
      <c r="D159" s="1">
        <v>7.7</v>
      </c>
      <c r="E159" s="1">
        <v>7.7</v>
      </c>
      <c r="F159" s="1">
        <v>7.7</v>
      </c>
    </row>
    <row r="160" spans="1:6">
      <c r="A160" s="1">
        <v>156</v>
      </c>
      <c r="B160" s="1">
        <v>0</v>
      </c>
      <c r="C160" s="1">
        <v>0</v>
      </c>
      <c r="D160" s="1">
        <v>7.7</v>
      </c>
      <c r="E160" s="1">
        <v>7.7</v>
      </c>
      <c r="F160" s="1">
        <v>7.7</v>
      </c>
    </row>
    <row r="161" spans="1:6">
      <c r="A161" s="1">
        <v>157</v>
      </c>
      <c r="B161" s="1">
        <v>0</v>
      </c>
      <c r="C161" s="1">
        <v>0</v>
      </c>
      <c r="D161" s="1">
        <v>7.7</v>
      </c>
      <c r="E161" s="1">
        <v>7.7</v>
      </c>
      <c r="F161" s="1">
        <v>7.7</v>
      </c>
    </row>
    <row r="162" spans="1:6">
      <c r="A162" s="1">
        <v>158</v>
      </c>
      <c r="B162" s="1">
        <v>0</v>
      </c>
      <c r="C162" s="1">
        <v>0</v>
      </c>
      <c r="D162" s="1">
        <v>7.7</v>
      </c>
      <c r="E162" s="1">
        <v>7.7</v>
      </c>
      <c r="F162" s="1">
        <v>7.7</v>
      </c>
    </row>
    <row r="163" spans="1:6">
      <c r="A163" s="1">
        <v>159</v>
      </c>
      <c r="B163" s="1">
        <v>0</v>
      </c>
      <c r="C163" s="1">
        <v>0</v>
      </c>
      <c r="D163" s="1">
        <v>7.7</v>
      </c>
      <c r="E163" s="1">
        <v>7.7</v>
      </c>
      <c r="F163" s="1">
        <v>7.7</v>
      </c>
    </row>
    <row r="164" spans="1:6">
      <c r="A164" s="1">
        <v>160</v>
      </c>
      <c r="B164" s="1">
        <v>0</v>
      </c>
      <c r="C164" s="1">
        <v>0</v>
      </c>
      <c r="D164" s="1">
        <v>7.7</v>
      </c>
      <c r="E164" s="1">
        <v>7.7</v>
      </c>
      <c r="F164" s="1">
        <v>7.7</v>
      </c>
    </row>
    <row r="165" spans="1:6">
      <c r="A165" s="1">
        <v>161</v>
      </c>
      <c r="B165" s="1">
        <v>0</v>
      </c>
      <c r="C165" s="1">
        <v>0</v>
      </c>
      <c r="D165" s="1">
        <v>7.7</v>
      </c>
      <c r="E165" s="1">
        <v>7.7</v>
      </c>
      <c r="F165" s="1">
        <v>7.7</v>
      </c>
    </row>
    <row r="166" spans="1:6">
      <c r="A166" s="1">
        <v>162</v>
      </c>
      <c r="B166" s="1">
        <v>0</v>
      </c>
      <c r="C166" s="1">
        <v>0</v>
      </c>
      <c r="D166" s="1">
        <v>7.7</v>
      </c>
      <c r="E166" s="1">
        <v>7.7</v>
      </c>
      <c r="F166" s="1">
        <v>7.7</v>
      </c>
    </row>
    <row r="167" spans="1:6">
      <c r="A167" s="1">
        <v>163</v>
      </c>
      <c r="B167" s="1">
        <v>0</v>
      </c>
      <c r="C167" s="1">
        <v>0</v>
      </c>
      <c r="D167" s="1">
        <v>7.7</v>
      </c>
      <c r="E167" s="1">
        <v>7.7</v>
      </c>
      <c r="F167" s="1">
        <v>7.7</v>
      </c>
    </row>
    <row r="168" spans="1:6">
      <c r="A168" s="1">
        <v>164</v>
      </c>
      <c r="B168" s="1">
        <v>0</v>
      </c>
      <c r="C168" s="1">
        <v>0</v>
      </c>
      <c r="D168" s="1">
        <v>7.7</v>
      </c>
      <c r="E168" s="1">
        <v>7.7</v>
      </c>
      <c r="F168" s="1">
        <v>7.7</v>
      </c>
    </row>
    <row r="169" spans="1:6">
      <c r="A169" s="1">
        <v>165</v>
      </c>
      <c r="B169" s="1">
        <v>0</v>
      </c>
      <c r="C169" s="1">
        <v>0</v>
      </c>
      <c r="D169" s="1">
        <v>7.7</v>
      </c>
      <c r="E169" s="1">
        <v>7.7</v>
      </c>
      <c r="F169" s="1">
        <v>7.7</v>
      </c>
    </row>
    <row r="170" spans="1:6">
      <c r="A170" s="1">
        <v>166</v>
      </c>
      <c r="B170" s="1">
        <v>0</v>
      </c>
      <c r="C170" s="1">
        <v>0</v>
      </c>
      <c r="D170" s="1">
        <v>7.7</v>
      </c>
      <c r="E170" s="1">
        <v>7.7</v>
      </c>
      <c r="F170" s="1">
        <v>7.7</v>
      </c>
    </row>
    <row r="171" spans="1:6">
      <c r="A171" s="1">
        <v>167</v>
      </c>
      <c r="B171" s="1">
        <v>0</v>
      </c>
      <c r="C171" s="1">
        <v>0</v>
      </c>
      <c r="D171" s="1">
        <v>7.7</v>
      </c>
      <c r="E171" s="1">
        <v>7.7</v>
      </c>
      <c r="F171" s="1">
        <v>7.7</v>
      </c>
    </row>
    <row r="172" spans="1:6">
      <c r="A172" s="1">
        <v>168</v>
      </c>
      <c r="B172" s="1">
        <v>0</v>
      </c>
      <c r="C172" s="1">
        <v>0</v>
      </c>
      <c r="D172" s="1">
        <v>7.7</v>
      </c>
      <c r="E172" s="1">
        <v>7.7</v>
      </c>
      <c r="F172" s="1">
        <v>7.7</v>
      </c>
    </row>
    <row r="173" spans="1:6">
      <c r="A173" s="1">
        <v>169</v>
      </c>
      <c r="B173" s="1">
        <v>0</v>
      </c>
      <c r="C173" s="1">
        <v>0</v>
      </c>
      <c r="D173" s="1">
        <v>7.7</v>
      </c>
      <c r="E173" s="1">
        <v>7.7</v>
      </c>
      <c r="F173" s="1">
        <v>7.7</v>
      </c>
    </row>
    <row r="174" spans="1:6">
      <c r="A174" s="1">
        <v>170</v>
      </c>
      <c r="B174" s="1">
        <v>0</v>
      </c>
      <c r="C174" s="1">
        <v>0</v>
      </c>
      <c r="D174" s="1">
        <v>7.7</v>
      </c>
      <c r="E174" s="1">
        <v>7.7</v>
      </c>
      <c r="F174" s="1">
        <v>7.7</v>
      </c>
    </row>
    <row r="175" spans="1:6">
      <c r="A175" s="1">
        <v>171</v>
      </c>
      <c r="B175" s="1">
        <v>0</v>
      </c>
      <c r="C175" s="1">
        <v>0</v>
      </c>
      <c r="D175" s="1">
        <v>7.7</v>
      </c>
      <c r="E175" s="1">
        <v>7.7</v>
      </c>
      <c r="F175" s="1">
        <v>7.7</v>
      </c>
    </row>
    <row r="176" spans="1:6">
      <c r="A176" s="1">
        <v>172</v>
      </c>
      <c r="B176" s="1">
        <v>0</v>
      </c>
      <c r="C176" s="1">
        <v>0</v>
      </c>
      <c r="D176" s="1">
        <v>7.7</v>
      </c>
      <c r="E176" s="1">
        <v>7.7</v>
      </c>
      <c r="F176" s="1">
        <v>7.7</v>
      </c>
    </row>
    <row r="177" spans="1:6">
      <c r="A177" s="1">
        <v>173</v>
      </c>
      <c r="B177" s="1">
        <v>0</v>
      </c>
      <c r="C177" s="1">
        <v>0</v>
      </c>
      <c r="D177" s="1">
        <v>7.7</v>
      </c>
      <c r="E177" s="1">
        <v>7.7</v>
      </c>
      <c r="F177" s="1">
        <v>7.7</v>
      </c>
    </row>
    <row r="178" spans="1:6">
      <c r="A178" s="1">
        <v>174</v>
      </c>
      <c r="B178" s="1">
        <v>0</v>
      </c>
      <c r="C178" s="1">
        <v>0</v>
      </c>
      <c r="D178" s="1">
        <v>7.7</v>
      </c>
      <c r="E178" s="1">
        <v>7.7</v>
      </c>
      <c r="F178" s="1">
        <v>7.7</v>
      </c>
    </row>
    <row r="179" spans="1:6">
      <c r="A179" s="1">
        <v>175</v>
      </c>
      <c r="B179" s="1">
        <v>0</v>
      </c>
      <c r="C179" s="1">
        <v>0</v>
      </c>
      <c r="D179" s="1">
        <v>7.7</v>
      </c>
      <c r="E179" s="1">
        <v>7.7</v>
      </c>
      <c r="F179" s="1">
        <v>7.7</v>
      </c>
    </row>
    <row r="180" spans="1:6">
      <c r="A180" s="1">
        <v>176</v>
      </c>
      <c r="B180" s="1">
        <v>0</v>
      </c>
      <c r="C180" s="1">
        <v>0</v>
      </c>
      <c r="D180" s="1">
        <v>7.7</v>
      </c>
      <c r="E180" s="1">
        <v>7.7</v>
      </c>
      <c r="F180" s="1">
        <v>7.7</v>
      </c>
    </row>
    <row r="181" spans="1:6">
      <c r="A181" s="1">
        <v>177</v>
      </c>
      <c r="B181" s="1">
        <v>0</v>
      </c>
      <c r="C181" s="1">
        <v>0</v>
      </c>
      <c r="D181" s="1">
        <v>7.7</v>
      </c>
      <c r="E181" s="1">
        <v>7.7</v>
      </c>
      <c r="F181" s="1">
        <v>7.7</v>
      </c>
    </row>
    <row r="182" spans="1:6">
      <c r="A182" s="1">
        <v>178</v>
      </c>
      <c r="B182" s="1">
        <v>0</v>
      </c>
      <c r="C182" s="1">
        <v>0</v>
      </c>
      <c r="D182" s="1">
        <v>7.7</v>
      </c>
      <c r="E182" s="1">
        <v>7.7</v>
      </c>
      <c r="F182" s="1">
        <v>7.7</v>
      </c>
    </row>
    <row r="183" spans="1:6">
      <c r="A183" s="1">
        <v>179</v>
      </c>
      <c r="B183" s="1">
        <v>0</v>
      </c>
      <c r="C183" s="1">
        <v>0</v>
      </c>
      <c r="D183" s="1">
        <v>7.7</v>
      </c>
      <c r="E183" s="1">
        <v>7.7</v>
      </c>
      <c r="F183" s="1">
        <v>7.7</v>
      </c>
    </row>
    <row r="184" spans="1:6">
      <c r="A184" s="1">
        <v>180</v>
      </c>
      <c r="B184" s="1">
        <v>0</v>
      </c>
      <c r="C184" s="1">
        <v>0</v>
      </c>
      <c r="D184" s="1">
        <v>7.7</v>
      </c>
      <c r="E184" s="1">
        <v>7.7</v>
      </c>
      <c r="F184" s="1">
        <v>7.7</v>
      </c>
    </row>
    <row r="185" spans="1:6">
      <c r="A185" s="1">
        <v>181</v>
      </c>
      <c r="B185" s="1">
        <v>0</v>
      </c>
      <c r="C185" s="1">
        <v>0</v>
      </c>
      <c r="D185" s="1">
        <v>7.7</v>
      </c>
      <c r="E185" s="1">
        <v>7.7</v>
      </c>
      <c r="F185" s="1">
        <v>7.7</v>
      </c>
    </row>
    <row r="186" spans="1:6">
      <c r="A186" s="1">
        <v>182</v>
      </c>
      <c r="B186" s="1">
        <v>0</v>
      </c>
      <c r="C186" s="1">
        <v>0</v>
      </c>
      <c r="D186" s="1">
        <v>7.7</v>
      </c>
      <c r="E186" s="1">
        <v>7.7</v>
      </c>
      <c r="F186" s="1">
        <v>7.7</v>
      </c>
    </row>
    <row r="187" spans="1:6">
      <c r="A187" s="1">
        <v>183</v>
      </c>
      <c r="B187" s="1">
        <v>0</v>
      </c>
      <c r="C187" s="1">
        <v>0</v>
      </c>
      <c r="D187" s="1">
        <v>7.7</v>
      </c>
      <c r="E187" s="1">
        <v>7.7</v>
      </c>
      <c r="F187" s="1">
        <v>7.7</v>
      </c>
    </row>
    <row r="188" spans="1:6">
      <c r="A188" s="1">
        <v>184</v>
      </c>
      <c r="B188" s="1">
        <v>0</v>
      </c>
      <c r="C188" s="1">
        <v>0</v>
      </c>
      <c r="D188" s="1">
        <v>7.7</v>
      </c>
      <c r="E188" s="1">
        <v>7.7</v>
      </c>
      <c r="F188" s="1">
        <v>7.7</v>
      </c>
    </row>
    <row r="189" spans="1:6">
      <c r="A189" s="1">
        <v>185</v>
      </c>
      <c r="B189" s="1">
        <v>0</v>
      </c>
      <c r="C189" s="1">
        <v>0</v>
      </c>
      <c r="D189" s="1">
        <v>7.7</v>
      </c>
      <c r="E189" s="1">
        <v>7.7</v>
      </c>
      <c r="F189" s="1">
        <v>7.7</v>
      </c>
    </row>
    <row r="190" spans="1:6">
      <c r="A190" s="1">
        <v>186</v>
      </c>
      <c r="B190" s="1">
        <v>0</v>
      </c>
      <c r="C190" s="1">
        <v>0</v>
      </c>
      <c r="D190" s="1">
        <v>7.7</v>
      </c>
      <c r="E190" s="1">
        <v>7.7</v>
      </c>
      <c r="F190" s="1">
        <v>7.7</v>
      </c>
    </row>
    <row r="191" spans="1:6">
      <c r="A191" s="1">
        <v>187</v>
      </c>
      <c r="B191" s="1">
        <v>0</v>
      </c>
      <c r="C191" s="1">
        <v>0</v>
      </c>
      <c r="D191" s="1">
        <v>7.7</v>
      </c>
      <c r="E191" s="1">
        <v>7.7</v>
      </c>
      <c r="F191" s="1">
        <v>7.7</v>
      </c>
    </row>
    <row r="192" spans="1:6">
      <c r="A192" s="1">
        <v>188</v>
      </c>
      <c r="B192" s="1">
        <v>0</v>
      </c>
      <c r="C192" s="1">
        <v>0</v>
      </c>
      <c r="D192" s="1">
        <v>7.7</v>
      </c>
      <c r="E192" s="1">
        <v>7.7</v>
      </c>
      <c r="F192" s="1">
        <v>7.7</v>
      </c>
    </row>
    <row r="193" spans="1:6">
      <c r="A193" s="1">
        <v>189</v>
      </c>
      <c r="B193" s="1">
        <v>0</v>
      </c>
      <c r="C193" s="1">
        <v>0</v>
      </c>
      <c r="D193" s="1">
        <v>7.7</v>
      </c>
      <c r="E193" s="1">
        <v>7.7</v>
      </c>
      <c r="F193" s="1">
        <v>7.7</v>
      </c>
    </row>
    <row r="194" spans="1:6">
      <c r="A194" s="1">
        <v>190</v>
      </c>
      <c r="B194" s="1">
        <v>0</v>
      </c>
      <c r="C194" s="1">
        <v>0</v>
      </c>
      <c r="D194" s="1">
        <v>7.7</v>
      </c>
      <c r="E194" s="1">
        <v>7.7</v>
      </c>
      <c r="F194" s="1">
        <v>7.7</v>
      </c>
    </row>
    <row r="195" spans="1:6">
      <c r="A195" s="1">
        <v>191</v>
      </c>
      <c r="B195" s="1">
        <v>0</v>
      </c>
      <c r="C195" s="1">
        <v>0</v>
      </c>
      <c r="D195" s="1">
        <v>7.7</v>
      </c>
      <c r="E195" s="1">
        <v>7.7</v>
      </c>
      <c r="F195" s="1">
        <v>7.7</v>
      </c>
    </row>
    <row r="196" spans="1:6">
      <c r="A196" s="1">
        <v>192</v>
      </c>
      <c r="B196" s="1">
        <v>0</v>
      </c>
      <c r="C196" s="1">
        <v>0</v>
      </c>
      <c r="D196" s="1">
        <v>7.7</v>
      </c>
      <c r="E196" s="1">
        <v>7.7</v>
      </c>
      <c r="F196" s="1">
        <v>7.7</v>
      </c>
    </row>
    <row r="197" spans="1:6">
      <c r="A197" s="1">
        <v>193</v>
      </c>
      <c r="B197" s="1">
        <v>0</v>
      </c>
      <c r="C197" s="1">
        <v>0</v>
      </c>
      <c r="D197" s="1">
        <v>7.7</v>
      </c>
      <c r="E197" s="1">
        <v>7.7</v>
      </c>
      <c r="F197" s="1">
        <v>7.7</v>
      </c>
    </row>
    <row r="198" spans="1:6">
      <c r="A198" s="1">
        <v>194</v>
      </c>
      <c r="B198" s="1">
        <v>0</v>
      </c>
      <c r="C198" s="1">
        <v>0</v>
      </c>
      <c r="D198" s="1">
        <v>7.7</v>
      </c>
      <c r="E198" s="1">
        <v>7.7</v>
      </c>
      <c r="F198" s="1">
        <v>7.7</v>
      </c>
    </row>
    <row r="199" spans="1:6">
      <c r="A199" s="1">
        <v>195</v>
      </c>
      <c r="B199" s="1">
        <v>0</v>
      </c>
      <c r="C199" s="1">
        <v>0</v>
      </c>
      <c r="D199" s="1">
        <v>7.7</v>
      </c>
      <c r="E199" s="1">
        <v>7.7</v>
      </c>
      <c r="F199" s="1">
        <v>7.7</v>
      </c>
    </row>
    <row r="200" spans="1:6">
      <c r="A200" s="1">
        <v>196</v>
      </c>
      <c r="B200" s="1">
        <v>0</v>
      </c>
      <c r="C200" s="1">
        <v>0</v>
      </c>
      <c r="D200" s="1">
        <v>7.7</v>
      </c>
      <c r="E200" s="1">
        <v>7.7</v>
      </c>
      <c r="F200" s="1">
        <v>7.7</v>
      </c>
    </row>
    <row r="201" spans="1:6">
      <c r="A201" s="1">
        <v>197</v>
      </c>
      <c r="B201" s="1">
        <v>0</v>
      </c>
      <c r="C201" s="1">
        <v>0</v>
      </c>
      <c r="D201" s="1">
        <v>7.7</v>
      </c>
      <c r="E201" s="1">
        <v>7.7</v>
      </c>
      <c r="F201" s="1">
        <v>7.7</v>
      </c>
    </row>
    <row r="202" spans="1:6">
      <c r="A202" s="1">
        <v>198</v>
      </c>
      <c r="B202" s="1">
        <v>0</v>
      </c>
      <c r="C202" s="1">
        <v>0</v>
      </c>
      <c r="D202" s="1">
        <v>7.7</v>
      </c>
      <c r="E202" s="1">
        <v>7.7</v>
      </c>
      <c r="F202" s="1">
        <v>7.7</v>
      </c>
    </row>
    <row r="203" spans="1:6">
      <c r="A203" s="1">
        <v>199</v>
      </c>
      <c r="B203" s="1">
        <v>0</v>
      </c>
      <c r="C203" s="1">
        <v>0</v>
      </c>
      <c r="D203" s="1">
        <v>7.7</v>
      </c>
      <c r="E203" s="1">
        <v>7.7</v>
      </c>
      <c r="F203" s="1">
        <v>7.7</v>
      </c>
    </row>
    <row r="204" spans="1:6">
      <c r="A204" s="1">
        <v>200</v>
      </c>
      <c r="B204" s="1">
        <v>0</v>
      </c>
      <c r="C204" s="1">
        <v>0</v>
      </c>
      <c r="D204" s="1">
        <v>7.7</v>
      </c>
      <c r="E204" s="1">
        <v>7.7</v>
      </c>
      <c r="F204" s="1">
        <v>7.7</v>
      </c>
    </row>
    <row r="205" spans="1:6">
      <c r="A205" s="1">
        <v>201</v>
      </c>
      <c r="B205" s="1">
        <v>0</v>
      </c>
      <c r="C205" s="1">
        <v>22</v>
      </c>
      <c r="D205" s="1">
        <v>7.7</v>
      </c>
      <c r="E205" s="1">
        <v>29.7</v>
      </c>
      <c r="F205" s="1">
        <v>7.749253731</v>
      </c>
    </row>
    <row r="206" spans="1:6">
      <c r="A206" s="1">
        <v>202</v>
      </c>
      <c r="B206" s="1">
        <v>0</v>
      </c>
      <c r="C206" s="1">
        <v>22</v>
      </c>
      <c r="D206" s="1">
        <v>7.7</v>
      </c>
      <c r="E206" s="1">
        <v>29.7</v>
      </c>
      <c r="F206" s="1">
        <v>7.857920792</v>
      </c>
    </row>
    <row r="207" spans="1:6">
      <c r="A207" s="1">
        <v>203</v>
      </c>
      <c r="B207" s="1">
        <v>0</v>
      </c>
      <c r="C207" s="1">
        <v>22</v>
      </c>
      <c r="D207" s="1">
        <v>7.7</v>
      </c>
      <c r="E207" s="1">
        <v>29.7</v>
      </c>
      <c r="F207" s="1">
        <v>7.965517241</v>
      </c>
    </row>
    <row r="208" spans="1:6">
      <c r="A208" s="1">
        <v>204</v>
      </c>
      <c r="B208" s="1">
        <v>0</v>
      </c>
      <c r="C208" s="1">
        <v>22</v>
      </c>
      <c r="D208" s="1">
        <v>7.7</v>
      </c>
      <c r="E208" s="1">
        <v>29.7</v>
      </c>
      <c r="F208" s="1">
        <v>8.072058824000001</v>
      </c>
    </row>
    <row r="209" spans="1:6">
      <c r="A209" s="1">
        <v>205</v>
      </c>
      <c r="B209" s="1">
        <v>0</v>
      </c>
      <c r="C209" s="1">
        <v>22</v>
      </c>
      <c r="D209" s="1">
        <v>7.7</v>
      </c>
      <c r="E209" s="1">
        <v>29.7</v>
      </c>
      <c r="F209" s="1">
        <v>8.177560976000001</v>
      </c>
    </row>
    <row r="210" spans="1:6">
      <c r="A210" s="1">
        <v>206</v>
      </c>
      <c r="B210" s="1">
        <v>0</v>
      </c>
      <c r="C210" s="1">
        <v>22</v>
      </c>
      <c r="D210" s="1">
        <v>7.7</v>
      </c>
      <c r="E210" s="1">
        <v>29.7</v>
      </c>
      <c r="F210" s="1">
        <v>8.282038835</v>
      </c>
    </row>
    <row r="211" spans="1:6">
      <c r="A211" s="1">
        <v>207</v>
      </c>
      <c r="B211" s="1">
        <v>0</v>
      </c>
      <c r="C211" s="1">
        <v>22</v>
      </c>
      <c r="D211" s="1">
        <v>7.7</v>
      </c>
      <c r="E211" s="1">
        <v>29.7</v>
      </c>
      <c r="F211" s="1">
        <v>8.385507246</v>
      </c>
    </row>
    <row r="212" spans="1:6">
      <c r="A212" s="1">
        <v>208</v>
      </c>
      <c r="B212" s="1">
        <v>0</v>
      </c>
      <c r="C212" s="1">
        <v>22</v>
      </c>
      <c r="D212" s="1">
        <v>7.7</v>
      </c>
      <c r="E212" s="1">
        <v>29.7</v>
      </c>
      <c r="F212" s="1">
        <v>8.487980769</v>
      </c>
    </row>
    <row r="213" spans="1:6">
      <c r="A213" s="1">
        <v>209</v>
      </c>
      <c r="B213" s="1">
        <v>0</v>
      </c>
      <c r="C213" s="1">
        <v>22</v>
      </c>
      <c r="D213" s="1">
        <v>7.7</v>
      </c>
      <c r="E213" s="1">
        <v>29.7</v>
      </c>
      <c r="F213" s="1">
        <v>8.589473684</v>
      </c>
    </row>
    <row r="214" spans="1:6">
      <c r="A214" s="1">
        <v>210</v>
      </c>
      <c r="B214" s="1">
        <v>0</v>
      </c>
      <c r="C214" s="1">
        <v>22</v>
      </c>
      <c r="D214" s="1">
        <v>7.7</v>
      </c>
      <c r="E214" s="1">
        <v>29.7</v>
      </c>
      <c r="F214" s="1">
        <v>8.69</v>
      </c>
    </row>
    <row r="215" spans="1:6">
      <c r="A215" s="1">
        <v>211</v>
      </c>
      <c r="B215" s="1">
        <v>0</v>
      </c>
      <c r="C215" s="1">
        <v>22</v>
      </c>
      <c r="D215" s="1">
        <v>7.7</v>
      </c>
      <c r="E215" s="1">
        <v>29.7</v>
      </c>
      <c r="F215" s="1">
        <v>8.78957346</v>
      </c>
    </row>
    <row r="216" spans="1:6">
      <c r="A216" s="1">
        <v>212</v>
      </c>
      <c r="B216" s="1">
        <v>0</v>
      </c>
      <c r="C216" s="1">
        <v>22</v>
      </c>
      <c r="D216" s="1">
        <v>7.7</v>
      </c>
      <c r="E216" s="1">
        <v>29.7</v>
      </c>
      <c r="F216" s="1">
        <v>8.888207547</v>
      </c>
    </row>
    <row r="217" spans="1:6">
      <c r="A217" s="1">
        <v>213</v>
      </c>
      <c r="B217" s="1">
        <v>0</v>
      </c>
      <c r="C217" s="1">
        <v>22</v>
      </c>
      <c r="D217" s="1">
        <v>7.7</v>
      </c>
      <c r="E217" s="1">
        <v>29.7</v>
      </c>
      <c r="F217" s="1">
        <v>8.985915493</v>
      </c>
    </row>
    <row r="218" spans="1:6">
      <c r="A218" s="1">
        <v>214</v>
      </c>
      <c r="B218" s="1">
        <v>0</v>
      </c>
      <c r="C218" s="1">
        <v>22</v>
      </c>
      <c r="D218" s="1">
        <v>7.7</v>
      </c>
      <c r="E218" s="1">
        <v>29.7</v>
      </c>
      <c r="F218" s="1">
        <v>9.082710280000001</v>
      </c>
    </row>
    <row r="219" spans="1:6">
      <c r="A219" s="1">
        <v>215</v>
      </c>
      <c r="B219" s="1">
        <v>0</v>
      </c>
      <c r="C219" s="1">
        <v>22</v>
      </c>
      <c r="D219" s="1">
        <v>7.7</v>
      </c>
      <c r="E219" s="1">
        <v>29.7</v>
      </c>
      <c r="F219" s="1">
        <v>9.178604651000001</v>
      </c>
    </row>
    <row r="220" spans="1:6">
      <c r="A220" s="1">
        <v>216</v>
      </c>
      <c r="B220" s="1">
        <v>0</v>
      </c>
      <c r="C220" s="1">
        <v>22</v>
      </c>
      <c r="D220" s="1">
        <v>7.7</v>
      </c>
      <c r="E220" s="1">
        <v>29.7</v>
      </c>
      <c r="F220" s="1">
        <v>9.273611110999999</v>
      </c>
    </row>
    <row r="221" spans="1:6">
      <c r="A221" s="1">
        <v>217</v>
      </c>
      <c r="B221" s="1">
        <v>1.7</v>
      </c>
      <c r="C221" s="1">
        <v>22</v>
      </c>
      <c r="D221" s="1">
        <v>7.7</v>
      </c>
      <c r="E221" s="1">
        <v>31.4</v>
      </c>
      <c r="F221" s="1">
        <v>9.367741935</v>
      </c>
    </row>
    <row r="222" spans="1:6">
      <c r="A222" s="1">
        <v>218</v>
      </c>
      <c r="B222" s="1">
        <v>1.7</v>
      </c>
      <c r="C222" s="1">
        <v>22</v>
      </c>
      <c r="D222" s="1">
        <v>7.7</v>
      </c>
      <c r="E222" s="1">
        <v>31.4</v>
      </c>
      <c r="F222" s="1">
        <v>9.465688073000001</v>
      </c>
    </row>
    <row r="223" spans="1:6">
      <c r="A223" s="1">
        <v>219</v>
      </c>
      <c r="B223" s="1">
        <v>1.7</v>
      </c>
      <c r="C223" s="1">
        <v>22</v>
      </c>
      <c r="D223" s="1">
        <v>7.7</v>
      </c>
      <c r="E223" s="1">
        <v>31.4</v>
      </c>
      <c r="F223" s="1">
        <v>9.565844749</v>
      </c>
    </row>
    <row r="224" spans="1:6">
      <c r="A224" s="1">
        <v>220</v>
      </c>
      <c r="B224" s="1">
        <v>1.7</v>
      </c>
      <c r="C224" s="1">
        <v>22</v>
      </c>
      <c r="D224" s="1">
        <v>7.7</v>
      </c>
      <c r="E224" s="1">
        <v>31.4</v>
      </c>
      <c r="F224" s="1">
        <v>9.665090909</v>
      </c>
    </row>
    <row r="225" spans="1:6">
      <c r="A225" s="1">
        <v>221</v>
      </c>
      <c r="B225" s="1">
        <v>1.7</v>
      </c>
      <c r="C225" s="1">
        <v>22</v>
      </c>
      <c r="D225" s="1">
        <v>7.7</v>
      </c>
      <c r="E225" s="1">
        <v>31.4</v>
      </c>
      <c r="F225" s="1">
        <v>9.763438914</v>
      </c>
    </row>
    <row r="226" spans="1:6">
      <c r="A226" s="1">
        <v>222</v>
      </c>
      <c r="B226" s="1">
        <v>1.7</v>
      </c>
      <c r="C226" s="1">
        <v>22</v>
      </c>
      <c r="D226" s="1">
        <v>7.7</v>
      </c>
      <c r="E226" s="1">
        <v>31.4</v>
      </c>
      <c r="F226" s="1">
        <v>9.860900901000001</v>
      </c>
    </row>
    <row r="227" spans="1:6">
      <c r="A227" s="1">
        <v>223</v>
      </c>
      <c r="B227" s="1">
        <v>1.7</v>
      </c>
      <c r="C227" s="1">
        <v>22</v>
      </c>
      <c r="D227" s="1">
        <v>7.7</v>
      </c>
      <c r="E227" s="1">
        <v>31.4</v>
      </c>
      <c r="F227" s="1">
        <v>9.957488788999999</v>
      </c>
    </row>
    <row r="228" spans="1:6">
      <c r="A228" s="1">
        <v>224</v>
      </c>
      <c r="B228" s="1">
        <v>1.7</v>
      </c>
      <c r="C228" s="1">
        <v>22</v>
      </c>
      <c r="D228" s="1">
        <v>7.7</v>
      </c>
      <c r="E228" s="1">
        <v>31.4</v>
      </c>
      <c r="F228" s="1">
        <v>10.05321429</v>
      </c>
    </row>
    <row r="229" spans="1:6">
      <c r="A229" s="1">
        <v>225</v>
      </c>
      <c r="B229" s="1">
        <v>1.7</v>
      </c>
      <c r="C229" s="1">
        <v>22</v>
      </c>
      <c r="D229" s="1">
        <v>7.7</v>
      </c>
      <c r="E229" s="1">
        <v>31.4</v>
      </c>
      <c r="F229" s="1">
        <v>10.14808889</v>
      </c>
    </row>
    <row r="230" spans="1:6">
      <c r="A230" s="1">
        <v>226</v>
      </c>
      <c r="B230" s="1">
        <v>1.7</v>
      </c>
      <c r="C230" s="1">
        <v>22</v>
      </c>
      <c r="D230" s="1">
        <v>7.7</v>
      </c>
      <c r="E230" s="1">
        <v>31.4</v>
      </c>
      <c r="F230" s="1">
        <v>10.24212389</v>
      </c>
    </row>
    <row r="231" spans="1:6">
      <c r="A231" s="1">
        <v>227</v>
      </c>
      <c r="B231" s="1">
        <v>1.7</v>
      </c>
      <c r="C231" s="1">
        <v>22</v>
      </c>
      <c r="D231" s="1">
        <v>7.7</v>
      </c>
      <c r="E231" s="1">
        <v>31.4</v>
      </c>
      <c r="F231" s="1">
        <v>10.3353304</v>
      </c>
    </row>
    <row r="232" spans="1:6">
      <c r="A232" s="1">
        <v>228</v>
      </c>
      <c r="B232" s="1">
        <v>1.7</v>
      </c>
      <c r="C232" s="1">
        <v>22</v>
      </c>
      <c r="D232" s="1">
        <v>7.7</v>
      </c>
      <c r="E232" s="1">
        <v>31.4</v>
      </c>
      <c r="F232" s="1">
        <v>10.4277193</v>
      </c>
    </row>
    <row r="233" spans="1:6">
      <c r="A233" s="1">
        <v>229</v>
      </c>
      <c r="B233" s="1">
        <v>1.7</v>
      </c>
      <c r="C233" s="1">
        <v>22</v>
      </c>
      <c r="D233" s="1">
        <v>7.7</v>
      </c>
      <c r="E233" s="1">
        <v>31.4</v>
      </c>
      <c r="F233" s="1">
        <v>10.51930131</v>
      </c>
    </row>
    <row r="234" spans="1:6">
      <c r="A234" s="1">
        <v>230</v>
      </c>
      <c r="B234" s="1">
        <v>1.7</v>
      </c>
      <c r="C234" s="1">
        <v>22</v>
      </c>
      <c r="D234" s="1">
        <v>7.7</v>
      </c>
      <c r="E234" s="1">
        <v>31.4</v>
      </c>
      <c r="F234" s="1">
        <v>10.61008696</v>
      </c>
    </row>
    <row r="235" spans="1:6">
      <c r="A235" s="1">
        <v>231</v>
      </c>
      <c r="B235" s="1">
        <v>1.7</v>
      </c>
      <c r="C235" s="1">
        <v>22</v>
      </c>
      <c r="D235" s="1">
        <v>7.7</v>
      </c>
      <c r="E235" s="1">
        <v>31.4</v>
      </c>
      <c r="F235" s="1">
        <v>10.70008658</v>
      </c>
    </row>
    <row r="236" spans="1:6">
      <c r="A236" s="1">
        <v>232</v>
      </c>
      <c r="B236" s="1">
        <v>1.7</v>
      </c>
      <c r="C236" s="1">
        <v>22</v>
      </c>
      <c r="D236" s="1">
        <v>7.7</v>
      </c>
      <c r="E236" s="1">
        <v>31.4</v>
      </c>
      <c r="F236" s="1">
        <v>10.78931034</v>
      </c>
    </row>
    <row r="237" spans="1:6">
      <c r="A237" s="1">
        <v>233</v>
      </c>
      <c r="B237" s="1">
        <v>1.7</v>
      </c>
      <c r="C237" s="1">
        <v>22</v>
      </c>
      <c r="D237" s="1">
        <v>7.7</v>
      </c>
      <c r="E237" s="1">
        <v>31.4</v>
      </c>
      <c r="F237" s="1">
        <v>10.87776824</v>
      </c>
    </row>
    <row r="238" spans="1:6">
      <c r="A238" s="1">
        <v>234</v>
      </c>
      <c r="B238" s="1">
        <v>1.7</v>
      </c>
      <c r="C238" s="1">
        <v>22</v>
      </c>
      <c r="D238" s="1">
        <v>7.7</v>
      </c>
      <c r="E238" s="1">
        <v>31.4</v>
      </c>
      <c r="F238" s="1">
        <v>10.96547009</v>
      </c>
    </row>
    <row r="239" spans="1:6">
      <c r="A239" s="1">
        <v>235</v>
      </c>
      <c r="B239" s="1">
        <v>1.7</v>
      </c>
      <c r="C239" s="1">
        <v>22</v>
      </c>
      <c r="D239" s="1">
        <v>7.7</v>
      </c>
      <c r="E239" s="1">
        <v>31.4</v>
      </c>
      <c r="F239" s="1">
        <v>11.05242553</v>
      </c>
    </row>
    <row r="240" spans="1:6">
      <c r="A240" s="1">
        <v>236</v>
      </c>
      <c r="B240" s="1">
        <v>1.7</v>
      </c>
      <c r="C240" s="1">
        <v>22</v>
      </c>
      <c r="D240" s="1">
        <v>7.7</v>
      </c>
      <c r="E240" s="1">
        <v>31.4</v>
      </c>
      <c r="F240" s="1">
        <v>11.13864407</v>
      </c>
    </row>
    <row r="241" spans="1:6">
      <c r="A241" s="1">
        <v>237</v>
      </c>
      <c r="B241" s="1">
        <v>1.7</v>
      </c>
      <c r="C241" s="1">
        <v>22</v>
      </c>
      <c r="D241" s="1">
        <v>7.7</v>
      </c>
      <c r="E241" s="1">
        <v>31.4</v>
      </c>
      <c r="F241" s="1">
        <v>11.22413502</v>
      </c>
    </row>
    <row r="242" spans="1:6">
      <c r="A242" s="1">
        <v>238</v>
      </c>
      <c r="B242" s="1">
        <v>1.7</v>
      </c>
      <c r="C242" s="1">
        <v>22</v>
      </c>
      <c r="D242" s="1">
        <v>7.7</v>
      </c>
      <c r="E242" s="1">
        <v>31.4</v>
      </c>
      <c r="F242" s="1">
        <v>11.30890756</v>
      </c>
    </row>
    <row r="243" spans="1:6">
      <c r="A243" s="1">
        <v>239</v>
      </c>
      <c r="B243" s="1">
        <v>1.7</v>
      </c>
      <c r="C243" s="1">
        <v>22</v>
      </c>
      <c r="D243" s="1">
        <v>7.7</v>
      </c>
      <c r="E243" s="1">
        <v>31.4</v>
      </c>
      <c r="F243" s="1">
        <v>11.39297071</v>
      </c>
    </row>
    <row r="244" spans="1:6">
      <c r="A244" s="1">
        <v>240</v>
      </c>
      <c r="B244" s="1">
        <v>1.7</v>
      </c>
      <c r="C244" s="1">
        <v>22</v>
      </c>
      <c r="D244" s="1">
        <v>7.7</v>
      </c>
      <c r="E244" s="1">
        <v>31.4</v>
      </c>
      <c r="F244" s="1">
        <v>11.47633333</v>
      </c>
    </row>
    <row r="245" spans="1:6">
      <c r="A245" s="1">
        <v>241</v>
      </c>
      <c r="B245" s="1">
        <v>1.7</v>
      </c>
      <c r="C245" s="1">
        <v>22</v>
      </c>
      <c r="D245" s="1">
        <v>7.7</v>
      </c>
      <c r="E245" s="1">
        <v>31.4</v>
      </c>
      <c r="F245" s="1">
        <v>11.55900415</v>
      </c>
    </row>
    <row r="246" spans="1:6">
      <c r="A246" s="1">
        <v>242</v>
      </c>
      <c r="B246" s="1">
        <v>1.7</v>
      </c>
      <c r="C246" s="1">
        <v>22</v>
      </c>
      <c r="D246" s="1">
        <v>7.7</v>
      </c>
      <c r="E246" s="1">
        <v>31.4</v>
      </c>
      <c r="F246" s="1">
        <v>11.64099174</v>
      </c>
    </row>
    <row r="247" spans="1:6">
      <c r="A247" s="1">
        <v>243</v>
      </c>
      <c r="B247" s="1">
        <v>1.7</v>
      </c>
      <c r="C247" s="1">
        <v>22</v>
      </c>
      <c r="D247" s="1">
        <v>7.7</v>
      </c>
      <c r="E247" s="1">
        <v>31.4</v>
      </c>
      <c r="F247" s="1">
        <v>11.72230453</v>
      </c>
    </row>
    <row r="248" spans="1:6">
      <c r="A248" s="1">
        <v>244</v>
      </c>
      <c r="B248" s="1">
        <v>1.7</v>
      </c>
      <c r="C248" s="1">
        <v>22</v>
      </c>
      <c r="D248" s="1">
        <v>7.7</v>
      </c>
      <c r="E248" s="1">
        <v>31.4</v>
      </c>
      <c r="F248" s="1">
        <v>11.80295082</v>
      </c>
    </row>
    <row r="249" spans="1:6">
      <c r="A249" s="1">
        <v>245</v>
      </c>
      <c r="B249" s="1">
        <v>1.7</v>
      </c>
      <c r="C249" s="1">
        <v>22</v>
      </c>
      <c r="D249" s="1">
        <v>7.7</v>
      </c>
      <c r="E249" s="1">
        <v>31.4</v>
      </c>
      <c r="F249" s="1">
        <v>11.88293878</v>
      </c>
    </row>
    <row r="250" spans="1:6">
      <c r="A250" s="1">
        <v>246</v>
      </c>
      <c r="B250" s="1">
        <v>1.7</v>
      </c>
      <c r="C250" s="1">
        <v>22</v>
      </c>
      <c r="D250" s="1">
        <v>7.7</v>
      </c>
      <c r="E250" s="1">
        <v>31.4</v>
      </c>
      <c r="F250" s="1">
        <v>11.96227642</v>
      </c>
    </row>
    <row r="251" spans="1:6">
      <c r="A251" s="1">
        <v>247</v>
      </c>
      <c r="B251" s="1">
        <v>1.7</v>
      </c>
      <c r="C251" s="1">
        <v>22</v>
      </c>
      <c r="D251" s="1">
        <v>7.7</v>
      </c>
      <c r="E251" s="1">
        <v>31.4</v>
      </c>
      <c r="F251" s="1">
        <v>12.04097166</v>
      </c>
    </row>
    <row r="252" spans="1:6">
      <c r="A252" s="1">
        <v>248</v>
      </c>
      <c r="B252" s="1">
        <v>1.7</v>
      </c>
      <c r="C252" s="1">
        <v>22</v>
      </c>
      <c r="D252" s="1">
        <v>7.7</v>
      </c>
      <c r="E252" s="1">
        <v>31.4</v>
      </c>
      <c r="F252" s="1">
        <v>12.11903226</v>
      </c>
    </row>
    <row r="253" spans="1:6">
      <c r="A253" s="1">
        <v>249</v>
      </c>
      <c r="B253" s="1">
        <v>1.7</v>
      </c>
      <c r="C253" s="1">
        <v>22</v>
      </c>
      <c r="D253" s="1">
        <v>7.7</v>
      </c>
      <c r="E253" s="1">
        <v>31.4</v>
      </c>
      <c r="F253" s="1">
        <v>12.19646586</v>
      </c>
    </row>
    <row r="254" spans="1:6">
      <c r="A254" s="1">
        <v>250</v>
      </c>
      <c r="B254" s="1">
        <v>1.7</v>
      </c>
      <c r="C254" s="1">
        <v>22</v>
      </c>
      <c r="D254" s="1">
        <v>7.7</v>
      </c>
      <c r="E254" s="1">
        <v>31.4</v>
      </c>
      <c r="F254" s="1">
        <v>12.27328</v>
      </c>
    </row>
    <row r="255" spans="1:6">
      <c r="A255" s="1">
        <v>251</v>
      </c>
      <c r="B255" s="1">
        <v>1.7</v>
      </c>
      <c r="C255" s="1">
        <v>22</v>
      </c>
      <c r="D255" s="1">
        <v>7.7</v>
      </c>
      <c r="E255" s="1">
        <v>31.4</v>
      </c>
      <c r="F255" s="1">
        <v>12.34948207</v>
      </c>
    </row>
    <row r="256" spans="1:6">
      <c r="A256" s="1">
        <v>252</v>
      </c>
      <c r="B256" s="1">
        <v>1.7</v>
      </c>
      <c r="C256" s="1">
        <v>22</v>
      </c>
      <c r="D256" s="1">
        <v>7.7</v>
      </c>
      <c r="E256" s="1">
        <v>31.4</v>
      </c>
      <c r="F256" s="1">
        <v>12.42507937</v>
      </c>
    </row>
    <row r="257" spans="1:6">
      <c r="A257" s="1">
        <v>253</v>
      </c>
      <c r="B257" s="1">
        <v>1.7</v>
      </c>
      <c r="C257" s="1">
        <v>22</v>
      </c>
      <c r="D257" s="1">
        <v>7.7</v>
      </c>
      <c r="E257" s="1">
        <v>31.4</v>
      </c>
      <c r="F257" s="1">
        <v>12.50007905</v>
      </c>
    </row>
    <row r="258" spans="1:6">
      <c r="A258" s="1">
        <v>254</v>
      </c>
      <c r="B258" s="1">
        <v>1.7</v>
      </c>
      <c r="C258" s="1">
        <v>22</v>
      </c>
      <c r="D258" s="1">
        <v>7.7</v>
      </c>
      <c r="E258" s="1">
        <v>31.4</v>
      </c>
      <c r="F258" s="1">
        <v>12.57448819</v>
      </c>
    </row>
    <row r="259" spans="1:6">
      <c r="A259" s="1">
        <v>255</v>
      </c>
      <c r="B259" s="1">
        <v>1.7</v>
      </c>
      <c r="C259" s="1">
        <v>22</v>
      </c>
      <c r="D259" s="1">
        <v>7.7</v>
      </c>
      <c r="E259" s="1">
        <v>31.4</v>
      </c>
      <c r="F259" s="1">
        <v>12.64831373</v>
      </c>
    </row>
    <row r="260" spans="1:6">
      <c r="A260" s="1">
        <v>256</v>
      </c>
      <c r="B260" s="1">
        <v>1.7</v>
      </c>
      <c r="C260" s="1">
        <v>22</v>
      </c>
      <c r="D260" s="1">
        <v>7.7</v>
      </c>
      <c r="E260" s="1">
        <v>31.4</v>
      </c>
      <c r="F260" s="1">
        <v>12.7215625</v>
      </c>
    </row>
    <row r="261" spans="1:6">
      <c r="A261" s="1">
        <v>257</v>
      </c>
      <c r="B261" s="1">
        <v>1.7</v>
      </c>
      <c r="C261" s="1">
        <v>22</v>
      </c>
      <c r="D261" s="1">
        <v>7.7</v>
      </c>
      <c r="E261" s="1">
        <v>31.4</v>
      </c>
      <c r="F261" s="1">
        <v>12.79424125</v>
      </c>
    </row>
    <row r="262" spans="1:6">
      <c r="A262" s="1">
        <v>258</v>
      </c>
      <c r="B262" s="1">
        <v>1.7</v>
      </c>
      <c r="C262" s="1">
        <v>22</v>
      </c>
      <c r="D262" s="1">
        <v>7.7</v>
      </c>
      <c r="E262" s="1">
        <v>31.4</v>
      </c>
      <c r="F262" s="1">
        <v>12.86635659</v>
      </c>
    </row>
    <row r="263" spans="1:6">
      <c r="A263" s="1">
        <v>259</v>
      </c>
      <c r="B263" s="1">
        <v>1.7</v>
      </c>
      <c r="C263" s="1">
        <v>22</v>
      </c>
      <c r="D263" s="1">
        <v>7.7</v>
      </c>
      <c r="E263" s="1">
        <v>31.4</v>
      </c>
      <c r="F263" s="1">
        <v>12.93791506</v>
      </c>
    </row>
    <row r="264" spans="1:6">
      <c r="A264" s="1">
        <v>260</v>
      </c>
      <c r="B264" s="1">
        <v>1.7</v>
      </c>
      <c r="C264" s="1">
        <v>22</v>
      </c>
      <c r="D264" s="1">
        <v>7.7</v>
      </c>
      <c r="E264" s="1">
        <v>31.4</v>
      </c>
      <c r="F264" s="1">
        <v>13.00892308</v>
      </c>
    </row>
    <row r="265" spans="1:6">
      <c r="A265" s="1">
        <v>261</v>
      </c>
      <c r="B265" s="1">
        <v>1.7</v>
      </c>
      <c r="C265" s="1">
        <v>22</v>
      </c>
      <c r="D265" s="1">
        <v>7.7</v>
      </c>
      <c r="E265" s="1">
        <v>31.4</v>
      </c>
      <c r="F265" s="1">
        <v>13.07938697</v>
      </c>
    </row>
    <row r="266" spans="1:6">
      <c r="A266" s="1">
        <v>262</v>
      </c>
      <c r="B266" s="1">
        <v>1.7</v>
      </c>
      <c r="C266" s="1">
        <v>22</v>
      </c>
      <c r="D266" s="1">
        <v>7.7</v>
      </c>
      <c r="E266" s="1">
        <v>31.4</v>
      </c>
      <c r="F266" s="1">
        <v>13.14931298</v>
      </c>
    </row>
    <row r="267" spans="1:6">
      <c r="A267" s="1">
        <v>263</v>
      </c>
      <c r="B267" s="1">
        <v>1.7</v>
      </c>
      <c r="C267" s="1">
        <v>22</v>
      </c>
      <c r="D267" s="1">
        <v>7.7</v>
      </c>
      <c r="E267" s="1">
        <v>31.4</v>
      </c>
      <c r="F267" s="1">
        <v>13.21870722</v>
      </c>
    </row>
    <row r="268" spans="1:6">
      <c r="A268" s="1">
        <v>264</v>
      </c>
      <c r="B268" s="1">
        <v>1.7</v>
      </c>
      <c r="C268" s="1">
        <v>22</v>
      </c>
      <c r="D268" s="1">
        <v>7.7</v>
      </c>
      <c r="E268" s="1">
        <v>31.4</v>
      </c>
      <c r="F268" s="1">
        <v>13.28757576</v>
      </c>
    </row>
    <row r="269" spans="1:6">
      <c r="A269" s="1">
        <v>265</v>
      </c>
      <c r="B269" s="1">
        <v>1.7</v>
      </c>
      <c r="C269" s="1">
        <v>22</v>
      </c>
      <c r="D269" s="1">
        <v>7.7</v>
      </c>
      <c r="E269" s="1">
        <v>31.4</v>
      </c>
      <c r="F269" s="1">
        <v>13.35592453</v>
      </c>
    </row>
    <row r="270" spans="1:6">
      <c r="A270" s="1">
        <v>266</v>
      </c>
      <c r="B270" s="1">
        <v>1.7</v>
      </c>
      <c r="C270" s="1">
        <v>22</v>
      </c>
      <c r="D270" s="1">
        <v>7.7</v>
      </c>
      <c r="E270" s="1">
        <v>31.4</v>
      </c>
      <c r="F270" s="1">
        <v>13.4237594</v>
      </c>
    </row>
    <row r="271" spans="1:6">
      <c r="A271" s="1">
        <v>267</v>
      </c>
      <c r="B271" s="1">
        <v>1.7</v>
      </c>
      <c r="C271" s="1">
        <v>22</v>
      </c>
      <c r="D271" s="1">
        <v>7.7</v>
      </c>
      <c r="E271" s="1">
        <v>31.4</v>
      </c>
      <c r="F271" s="1">
        <v>13.49108614</v>
      </c>
    </row>
    <row r="272" spans="1:6">
      <c r="A272" s="1">
        <v>268</v>
      </c>
      <c r="B272" s="1">
        <v>1.7</v>
      </c>
      <c r="C272" s="1">
        <v>22</v>
      </c>
      <c r="D272" s="1">
        <v>7.7</v>
      </c>
      <c r="E272" s="1">
        <v>31.4</v>
      </c>
      <c r="F272" s="1">
        <v>13.55791045</v>
      </c>
    </row>
    <row r="273" spans="1:6">
      <c r="A273" s="1">
        <v>269</v>
      </c>
      <c r="B273" s="1">
        <v>1.7</v>
      </c>
      <c r="C273" s="1">
        <v>22</v>
      </c>
      <c r="D273" s="1">
        <v>7.7</v>
      </c>
      <c r="E273" s="1">
        <v>31.4</v>
      </c>
      <c r="F273" s="1">
        <v>13.62423792</v>
      </c>
    </row>
    <row r="274" spans="1:6">
      <c r="A274" s="1">
        <v>270</v>
      </c>
      <c r="B274" s="1">
        <v>1.7</v>
      </c>
      <c r="C274" s="1">
        <v>22</v>
      </c>
      <c r="D274" s="1">
        <v>7.7</v>
      </c>
      <c r="E274" s="1">
        <v>31.4</v>
      </c>
      <c r="F274" s="1">
        <v>13.69007407</v>
      </c>
    </row>
    <row r="275" spans="1:6">
      <c r="A275" s="1">
        <v>271</v>
      </c>
      <c r="B275" s="1">
        <v>1.7</v>
      </c>
      <c r="C275" s="1">
        <v>22</v>
      </c>
      <c r="D275" s="1">
        <v>7.7</v>
      </c>
      <c r="E275" s="1">
        <v>31.4</v>
      </c>
      <c r="F275" s="1">
        <v>13.75542435</v>
      </c>
    </row>
    <row r="276" spans="1:6">
      <c r="A276" s="1">
        <v>272</v>
      </c>
      <c r="B276" s="1">
        <v>1.7</v>
      </c>
      <c r="C276" s="1">
        <v>22</v>
      </c>
      <c r="D276" s="1">
        <v>7.7</v>
      </c>
      <c r="E276" s="1">
        <v>31.4</v>
      </c>
      <c r="F276" s="1">
        <v>13.82029412</v>
      </c>
    </row>
    <row r="277" spans="1:6">
      <c r="A277" s="1">
        <v>273</v>
      </c>
      <c r="B277" s="1">
        <v>1.7</v>
      </c>
      <c r="C277" s="1">
        <v>22</v>
      </c>
      <c r="D277" s="1">
        <v>7.7</v>
      </c>
      <c r="E277" s="1">
        <v>31.4</v>
      </c>
      <c r="F277" s="1">
        <v>13.88468864</v>
      </c>
    </row>
    <row r="278" spans="1:6">
      <c r="A278" s="1">
        <v>274</v>
      </c>
      <c r="B278" s="1">
        <v>1.7</v>
      </c>
      <c r="C278" s="1">
        <v>22</v>
      </c>
      <c r="D278" s="1">
        <v>7.7</v>
      </c>
      <c r="E278" s="1">
        <v>31.4</v>
      </c>
      <c r="F278" s="1">
        <v>13.94861314</v>
      </c>
    </row>
    <row r="279" spans="1:6">
      <c r="A279" s="1">
        <v>275</v>
      </c>
      <c r="B279" s="1">
        <v>1.7</v>
      </c>
      <c r="C279" s="1">
        <v>22</v>
      </c>
      <c r="D279" s="1">
        <v>7.7</v>
      </c>
      <c r="E279" s="1">
        <v>31.4</v>
      </c>
      <c r="F279" s="1">
        <v>14.01207273</v>
      </c>
    </row>
    <row r="280" spans="1:6">
      <c r="A280" s="1">
        <v>276</v>
      </c>
      <c r="B280" s="1">
        <v>1.7</v>
      </c>
      <c r="C280" s="1">
        <v>22</v>
      </c>
      <c r="D280" s="1">
        <v>7.7</v>
      </c>
      <c r="E280" s="1">
        <v>31.4</v>
      </c>
      <c r="F280" s="1">
        <v>14.07507246</v>
      </c>
    </row>
    <row r="281" spans="1:6">
      <c r="A281" s="1">
        <v>277</v>
      </c>
      <c r="B281" s="1">
        <v>1.7</v>
      </c>
      <c r="C281" s="1">
        <v>22</v>
      </c>
      <c r="D281" s="1">
        <v>7.7</v>
      </c>
      <c r="E281" s="1">
        <v>31.4</v>
      </c>
      <c r="F281" s="1">
        <v>14.13761733</v>
      </c>
    </row>
    <row r="282" spans="1:6">
      <c r="A282" s="1">
        <v>278</v>
      </c>
      <c r="B282" s="1">
        <v>1.7</v>
      </c>
      <c r="C282" s="1">
        <v>22</v>
      </c>
      <c r="D282" s="1">
        <v>7.7</v>
      </c>
      <c r="E282" s="1">
        <v>31.4</v>
      </c>
      <c r="F282" s="1">
        <v>14.19971223</v>
      </c>
    </row>
    <row r="283" spans="1:6">
      <c r="A283" s="1">
        <v>279</v>
      </c>
      <c r="B283" s="1">
        <v>1.7</v>
      </c>
      <c r="C283" s="1">
        <v>22</v>
      </c>
      <c r="D283" s="1">
        <v>7.7</v>
      </c>
      <c r="E283" s="1">
        <v>31.4</v>
      </c>
      <c r="F283" s="1">
        <v>14.26136201</v>
      </c>
    </row>
    <row r="284" spans="1:6">
      <c r="A284" s="1">
        <v>280</v>
      </c>
      <c r="B284" s="1">
        <v>1.7</v>
      </c>
      <c r="C284" s="1">
        <v>22</v>
      </c>
      <c r="D284" s="1">
        <v>7.7</v>
      </c>
      <c r="E284" s="1">
        <v>31.4</v>
      </c>
      <c r="F284" s="1">
        <v>14.32257143</v>
      </c>
    </row>
    <row r="285" spans="1:6">
      <c r="A285" s="1">
        <v>281</v>
      </c>
      <c r="B285" s="1">
        <v>1.7</v>
      </c>
      <c r="C285" s="1">
        <v>22</v>
      </c>
      <c r="D285" s="1">
        <v>7.7</v>
      </c>
      <c r="E285" s="1">
        <v>31.4</v>
      </c>
      <c r="F285" s="1">
        <v>14.3833452</v>
      </c>
    </row>
    <row r="286" spans="1:6">
      <c r="A286" s="1">
        <v>282</v>
      </c>
      <c r="B286" s="1">
        <v>1.7</v>
      </c>
      <c r="C286" s="1">
        <v>22</v>
      </c>
      <c r="D286" s="1">
        <v>7.7</v>
      </c>
      <c r="E286" s="1">
        <v>31.4</v>
      </c>
      <c r="F286" s="1">
        <v>14.44368794</v>
      </c>
    </row>
    <row r="287" spans="1:6">
      <c r="A287" s="1">
        <v>283</v>
      </c>
      <c r="B287" s="1">
        <v>1.7</v>
      </c>
      <c r="C287" s="1">
        <v>22</v>
      </c>
      <c r="D287" s="1">
        <v>7.7</v>
      </c>
      <c r="E287" s="1">
        <v>31.4</v>
      </c>
      <c r="F287" s="1">
        <v>14.50360424</v>
      </c>
    </row>
    <row r="288" spans="1:6">
      <c r="A288" s="1">
        <v>284</v>
      </c>
      <c r="B288" s="1">
        <v>1.7</v>
      </c>
      <c r="C288" s="1">
        <v>22</v>
      </c>
      <c r="D288" s="1">
        <v>7.7</v>
      </c>
      <c r="E288" s="1">
        <v>31.4</v>
      </c>
      <c r="F288" s="1">
        <v>14.56309859</v>
      </c>
    </row>
    <row r="289" spans="1:6">
      <c r="A289" s="1">
        <v>285</v>
      </c>
      <c r="B289" s="1">
        <v>1.7</v>
      </c>
      <c r="C289" s="1">
        <v>22</v>
      </c>
      <c r="D289" s="1">
        <v>7.7</v>
      </c>
      <c r="E289" s="1">
        <v>31.4</v>
      </c>
      <c r="F289" s="1">
        <v>14.62217544</v>
      </c>
    </row>
    <row r="290" spans="1:6">
      <c r="A290" s="1">
        <v>286</v>
      </c>
      <c r="B290" s="1">
        <v>1.7</v>
      </c>
      <c r="C290" s="1">
        <v>22</v>
      </c>
      <c r="D290" s="1">
        <v>7.7</v>
      </c>
      <c r="E290" s="1">
        <v>31.4</v>
      </c>
      <c r="F290" s="1">
        <v>14.68083916</v>
      </c>
    </row>
    <row r="291" spans="1:6">
      <c r="A291" s="1">
        <v>287</v>
      </c>
      <c r="B291" s="1">
        <v>1.7</v>
      </c>
      <c r="C291" s="1">
        <v>22</v>
      </c>
      <c r="D291" s="1">
        <v>7.7</v>
      </c>
      <c r="E291" s="1">
        <v>31.4</v>
      </c>
      <c r="F291" s="1">
        <v>14.73909408</v>
      </c>
    </row>
    <row r="292" spans="1:6">
      <c r="A292" s="1">
        <v>288</v>
      </c>
      <c r="B292" s="1">
        <v>1.7</v>
      </c>
      <c r="C292" s="1">
        <v>22</v>
      </c>
      <c r="D292" s="1">
        <v>7.7</v>
      </c>
      <c r="E292" s="1">
        <v>31.4</v>
      </c>
      <c r="F292" s="1">
        <v>14.79694444</v>
      </c>
    </row>
    <row r="293" spans="1:6">
      <c r="A293" s="1">
        <v>289</v>
      </c>
      <c r="B293" s="1">
        <v>1.7</v>
      </c>
      <c r="C293" s="1">
        <v>22</v>
      </c>
      <c r="D293" s="1">
        <v>7.7</v>
      </c>
      <c r="E293" s="1">
        <v>31.4</v>
      </c>
      <c r="F293" s="1">
        <v>14.85439446</v>
      </c>
    </row>
    <row r="294" spans="1:6">
      <c r="A294" s="1">
        <v>290</v>
      </c>
      <c r="B294" s="1">
        <v>1.7</v>
      </c>
      <c r="C294" s="1">
        <v>22</v>
      </c>
      <c r="D294" s="1">
        <v>7.7</v>
      </c>
      <c r="E294" s="1">
        <v>31.4</v>
      </c>
      <c r="F294" s="1">
        <v>14.91144828</v>
      </c>
    </row>
    <row r="295" spans="1:6">
      <c r="A295" s="1">
        <v>291</v>
      </c>
      <c r="B295" s="1">
        <v>1.7</v>
      </c>
      <c r="C295" s="1">
        <v>22</v>
      </c>
      <c r="D295" s="1">
        <v>7.7</v>
      </c>
      <c r="E295" s="1">
        <v>31.4</v>
      </c>
      <c r="F295" s="1">
        <v>14.96810997</v>
      </c>
    </row>
    <row r="296" spans="1:6">
      <c r="A296" s="1">
        <v>292</v>
      </c>
      <c r="B296" s="1">
        <v>1.7</v>
      </c>
      <c r="C296" s="1">
        <v>22</v>
      </c>
      <c r="D296" s="1">
        <v>7.7</v>
      </c>
      <c r="E296" s="1">
        <v>31.4</v>
      </c>
      <c r="F296" s="1">
        <v>15.02438356</v>
      </c>
    </row>
    <row r="297" spans="1:6">
      <c r="A297" s="1">
        <v>293</v>
      </c>
      <c r="B297" s="1">
        <v>1.7</v>
      </c>
      <c r="C297" s="1">
        <v>22</v>
      </c>
      <c r="D297" s="1">
        <v>7.7</v>
      </c>
      <c r="E297" s="1">
        <v>31.4</v>
      </c>
      <c r="F297" s="1">
        <v>15.08027304</v>
      </c>
    </row>
    <row r="298" spans="1:6">
      <c r="A298" s="1">
        <v>294</v>
      </c>
      <c r="B298" s="1">
        <v>1.7</v>
      </c>
      <c r="C298" s="1">
        <v>22</v>
      </c>
      <c r="D298" s="1">
        <v>7.7</v>
      </c>
      <c r="E298" s="1">
        <v>31.4</v>
      </c>
      <c r="F298" s="1">
        <v>15.13578231</v>
      </c>
    </row>
    <row r="299" spans="1:6">
      <c r="A299" s="1">
        <v>295</v>
      </c>
      <c r="B299" s="1">
        <v>1.7</v>
      </c>
      <c r="C299" s="1">
        <v>22</v>
      </c>
      <c r="D299" s="1">
        <v>7.7</v>
      </c>
      <c r="E299" s="1">
        <v>31.4</v>
      </c>
      <c r="F299" s="1">
        <v>15.19091525</v>
      </c>
    </row>
    <row r="300" spans="1:6">
      <c r="A300" s="1">
        <v>296</v>
      </c>
      <c r="B300" s="1">
        <v>1.7</v>
      </c>
      <c r="C300" s="1">
        <v>22</v>
      </c>
      <c r="D300" s="1">
        <v>7.7</v>
      </c>
      <c r="E300" s="1">
        <v>31.4</v>
      </c>
      <c r="F300" s="1">
        <v>15.24567568</v>
      </c>
    </row>
    <row r="301" spans="1:6">
      <c r="A301" s="1">
        <v>297</v>
      </c>
      <c r="B301" s="1">
        <v>1.7</v>
      </c>
      <c r="C301" s="1">
        <v>22</v>
      </c>
      <c r="D301" s="1">
        <v>7.7</v>
      </c>
      <c r="E301" s="1">
        <v>31.4</v>
      </c>
      <c r="F301" s="1">
        <v>15.30006734</v>
      </c>
    </row>
    <row r="302" spans="1:6">
      <c r="A302" s="1">
        <v>298</v>
      </c>
      <c r="B302" s="1">
        <v>1.7</v>
      </c>
      <c r="C302" s="1">
        <v>22</v>
      </c>
      <c r="D302" s="1">
        <v>7.7</v>
      </c>
      <c r="E302" s="1">
        <v>31.4</v>
      </c>
      <c r="F302" s="1">
        <v>15.35409396</v>
      </c>
    </row>
    <row r="303" spans="1:6">
      <c r="A303" s="1">
        <v>299</v>
      </c>
      <c r="B303" s="1">
        <v>1.7</v>
      </c>
      <c r="C303" s="1">
        <v>22</v>
      </c>
      <c r="D303" s="1">
        <v>7.7</v>
      </c>
      <c r="E303" s="1">
        <v>31.4</v>
      </c>
      <c r="F303" s="1">
        <v>15.4077592</v>
      </c>
    </row>
    <row r="304" spans="1:6">
      <c r="A304" s="1">
        <v>300</v>
      </c>
      <c r="B304" s="1">
        <v>1.7</v>
      </c>
      <c r="C304" s="1">
        <v>22</v>
      </c>
      <c r="D304" s="1">
        <v>7.7</v>
      </c>
      <c r="E304" s="1">
        <v>31.4</v>
      </c>
      <c r="F304" s="1">
        <v>15.46106667</v>
      </c>
    </row>
    <row r="305" spans="1:6">
      <c r="A305" s="1">
        <v>301</v>
      </c>
      <c r="B305" s="1">
        <v>1.7</v>
      </c>
      <c r="C305" s="1">
        <v>22</v>
      </c>
      <c r="D305" s="1">
        <v>7.7</v>
      </c>
      <c r="E305" s="1">
        <v>31.4</v>
      </c>
      <c r="F305" s="1">
        <v>15.51401993</v>
      </c>
    </row>
    <row r="306" spans="1:6">
      <c r="A306" s="1">
        <v>302</v>
      </c>
      <c r="B306" s="1">
        <v>1.7</v>
      </c>
      <c r="C306" s="1">
        <v>22</v>
      </c>
      <c r="D306" s="1">
        <v>7.7</v>
      </c>
      <c r="E306" s="1">
        <v>31.4</v>
      </c>
      <c r="F306" s="1">
        <v>15.56662252</v>
      </c>
    </row>
    <row r="307" spans="1:6">
      <c r="A307" s="1">
        <v>303</v>
      </c>
      <c r="B307" s="1">
        <v>1.7</v>
      </c>
      <c r="C307" s="1">
        <v>22</v>
      </c>
      <c r="D307" s="1">
        <v>7.7</v>
      </c>
      <c r="E307" s="1">
        <v>31.4</v>
      </c>
      <c r="F307" s="1">
        <v>15.61887789</v>
      </c>
    </row>
    <row r="308" spans="1:6">
      <c r="A308" s="1">
        <v>304</v>
      </c>
      <c r="B308" s="1">
        <v>1.7</v>
      </c>
      <c r="C308" s="1">
        <v>22</v>
      </c>
      <c r="D308" s="1">
        <v>7.7</v>
      </c>
      <c r="E308" s="1">
        <v>31.4</v>
      </c>
      <c r="F308" s="1">
        <v>15.67078947</v>
      </c>
    </row>
    <row r="309" spans="1:6">
      <c r="A309" s="1">
        <v>305</v>
      </c>
      <c r="B309" s="1">
        <v>1.7</v>
      </c>
      <c r="C309" s="1">
        <v>22</v>
      </c>
      <c r="D309" s="1">
        <v>7.7</v>
      </c>
      <c r="E309" s="1">
        <v>31.4</v>
      </c>
      <c r="F309" s="1">
        <v>15.72236066</v>
      </c>
    </row>
    <row r="310" spans="1:6">
      <c r="A310" s="1">
        <v>306</v>
      </c>
      <c r="B310" s="1">
        <v>4</v>
      </c>
      <c r="C310" s="1">
        <v>22</v>
      </c>
      <c r="D310" s="1">
        <v>7.7</v>
      </c>
      <c r="E310" s="1">
        <v>33.7</v>
      </c>
      <c r="F310" s="1">
        <v>15.77359477</v>
      </c>
    </row>
    <row r="311" spans="1:6">
      <c r="A311" s="1">
        <v>307</v>
      </c>
      <c r="B311" s="1">
        <v>4</v>
      </c>
      <c r="C311" s="1">
        <v>22</v>
      </c>
      <c r="D311" s="1">
        <v>7.7</v>
      </c>
      <c r="E311" s="1">
        <v>33.7</v>
      </c>
      <c r="F311" s="1">
        <v>15.83161238</v>
      </c>
    </row>
    <row r="312" spans="1:6">
      <c r="A312" s="1">
        <v>308</v>
      </c>
      <c r="B312" s="1">
        <v>4</v>
      </c>
      <c r="C312" s="1">
        <v>22</v>
      </c>
      <c r="D312" s="1">
        <v>7.7</v>
      </c>
      <c r="E312" s="1">
        <v>33.7</v>
      </c>
      <c r="F312" s="1">
        <v>15.88962662</v>
      </c>
    </row>
    <row r="313" spans="1:6">
      <c r="A313" s="1">
        <v>309</v>
      </c>
      <c r="B313" s="1">
        <v>4</v>
      </c>
      <c r="C313" s="1">
        <v>22</v>
      </c>
      <c r="D313" s="1">
        <v>7.7</v>
      </c>
      <c r="E313" s="1">
        <v>33.7</v>
      </c>
      <c r="F313" s="1">
        <v>15.94726537</v>
      </c>
    </row>
    <row r="314" spans="1:6">
      <c r="A314" s="1">
        <v>310</v>
      </c>
      <c r="B314" s="1">
        <v>4</v>
      </c>
      <c r="C314" s="1">
        <v>22</v>
      </c>
      <c r="D314" s="1">
        <v>7.7</v>
      </c>
      <c r="E314" s="1">
        <v>33.7</v>
      </c>
      <c r="F314" s="1">
        <v>16.00453226</v>
      </c>
    </row>
    <row r="315" spans="1:6">
      <c r="A315" s="1">
        <v>311</v>
      </c>
      <c r="B315" s="1">
        <v>4</v>
      </c>
      <c r="C315" s="1">
        <v>22</v>
      </c>
      <c r="D315" s="1">
        <v>7.7</v>
      </c>
      <c r="E315" s="1">
        <v>33.7</v>
      </c>
      <c r="F315" s="1">
        <v>16.06143087</v>
      </c>
    </row>
    <row r="316" spans="1:6">
      <c r="A316" s="1">
        <v>312</v>
      </c>
      <c r="B316" s="1">
        <v>4</v>
      </c>
      <c r="C316" s="1">
        <v>22</v>
      </c>
      <c r="D316" s="1">
        <v>7.7</v>
      </c>
      <c r="E316" s="1">
        <v>33.7</v>
      </c>
      <c r="F316" s="1">
        <v>16.11796474</v>
      </c>
    </row>
    <row r="317" spans="1:6">
      <c r="A317" s="1">
        <v>313</v>
      </c>
      <c r="B317" s="1">
        <v>4</v>
      </c>
      <c r="C317" s="1">
        <v>22</v>
      </c>
      <c r="D317" s="1">
        <v>7.7</v>
      </c>
      <c r="E317" s="1">
        <v>33.7</v>
      </c>
      <c r="F317" s="1">
        <v>16.17413738</v>
      </c>
    </row>
    <row r="318" spans="1:6">
      <c r="A318" s="1">
        <v>314</v>
      </c>
      <c r="B318" s="1">
        <v>4</v>
      </c>
      <c r="C318" s="1">
        <v>22</v>
      </c>
      <c r="D318" s="1">
        <v>7.7</v>
      </c>
      <c r="E318" s="1">
        <v>33.7</v>
      </c>
      <c r="F318" s="1">
        <v>16.22995223</v>
      </c>
    </row>
    <row r="319" spans="1:6">
      <c r="A319" s="1">
        <v>315</v>
      </c>
      <c r="B319" s="1">
        <v>4</v>
      </c>
      <c r="C319" s="1">
        <v>22</v>
      </c>
      <c r="D319" s="1">
        <v>7.7</v>
      </c>
      <c r="E319" s="1">
        <v>33.7</v>
      </c>
      <c r="F319" s="1">
        <v>16.2854127</v>
      </c>
    </row>
    <row r="320" spans="1:6">
      <c r="A320" s="1">
        <v>316</v>
      </c>
      <c r="B320" s="1">
        <v>4</v>
      </c>
      <c r="C320" s="1">
        <v>22</v>
      </c>
      <c r="D320" s="1">
        <v>7.7</v>
      </c>
      <c r="E320" s="1">
        <v>33.7</v>
      </c>
      <c r="F320" s="1">
        <v>16.34052215</v>
      </c>
    </row>
    <row r="321" spans="1:6">
      <c r="A321" s="1">
        <v>317</v>
      </c>
      <c r="B321" s="1">
        <v>4</v>
      </c>
      <c r="C321" s="1">
        <v>22</v>
      </c>
      <c r="D321" s="1">
        <v>7.7</v>
      </c>
      <c r="E321" s="1">
        <v>33.7</v>
      </c>
      <c r="F321" s="1">
        <v>16.39528391</v>
      </c>
    </row>
    <row r="322" spans="1:6">
      <c r="A322" s="1">
        <v>318</v>
      </c>
      <c r="B322" s="1">
        <v>4</v>
      </c>
      <c r="C322" s="1">
        <v>22</v>
      </c>
      <c r="D322" s="1">
        <v>7.7</v>
      </c>
      <c r="E322" s="1">
        <v>33.7</v>
      </c>
      <c r="F322" s="1">
        <v>16.44970126</v>
      </c>
    </row>
    <row r="323" spans="1:6">
      <c r="A323" s="1">
        <v>319</v>
      </c>
      <c r="B323" s="1">
        <v>4</v>
      </c>
      <c r="C323" s="1">
        <v>22</v>
      </c>
      <c r="D323" s="1">
        <v>7.7</v>
      </c>
      <c r="E323" s="1">
        <v>33.7</v>
      </c>
      <c r="F323" s="1">
        <v>16.50377743</v>
      </c>
    </row>
    <row r="324" spans="1:6">
      <c r="A324" s="1">
        <v>320</v>
      </c>
      <c r="B324" s="1">
        <v>4</v>
      </c>
      <c r="C324" s="1">
        <v>22</v>
      </c>
      <c r="D324" s="1">
        <v>7.7</v>
      </c>
      <c r="E324" s="1">
        <v>33.7</v>
      </c>
      <c r="F324" s="1">
        <v>16.55751563</v>
      </c>
    </row>
    <row r="325" spans="1:6">
      <c r="A325" s="1">
        <v>321</v>
      </c>
      <c r="B325" s="1">
        <v>4</v>
      </c>
      <c r="C325" s="1">
        <v>22</v>
      </c>
      <c r="D325" s="1">
        <v>7.7</v>
      </c>
      <c r="E325" s="1">
        <v>33.7</v>
      </c>
      <c r="F325" s="1">
        <v>16.610919</v>
      </c>
    </row>
    <row r="326" spans="1:6">
      <c r="A326" s="1">
        <v>322</v>
      </c>
      <c r="B326" s="1">
        <v>4</v>
      </c>
      <c r="C326" s="1">
        <v>22</v>
      </c>
      <c r="D326" s="1">
        <v>7.7</v>
      </c>
      <c r="E326" s="1">
        <v>33.7</v>
      </c>
      <c r="F326" s="1">
        <v>16.66399068</v>
      </c>
    </row>
    <row r="327" spans="1:6">
      <c r="A327" s="1">
        <v>323</v>
      </c>
      <c r="B327" s="1">
        <v>4</v>
      </c>
      <c r="C327" s="1">
        <v>22</v>
      </c>
      <c r="D327" s="1">
        <v>7.7</v>
      </c>
      <c r="E327" s="1">
        <v>33.7</v>
      </c>
      <c r="F327" s="1">
        <v>16.71673375</v>
      </c>
    </row>
    <row r="328" spans="1:6">
      <c r="A328" s="1">
        <v>324</v>
      </c>
      <c r="B328" s="1">
        <v>4</v>
      </c>
      <c r="C328" s="1">
        <v>22</v>
      </c>
      <c r="D328" s="1">
        <v>7.7</v>
      </c>
      <c r="E328" s="1">
        <v>33.7</v>
      </c>
      <c r="F328" s="1">
        <v>16.76915123</v>
      </c>
    </row>
    <row r="329" spans="1:6">
      <c r="A329" s="1">
        <v>325</v>
      </c>
      <c r="B329" s="1">
        <v>4</v>
      </c>
      <c r="C329" s="1">
        <v>22</v>
      </c>
      <c r="D329" s="1">
        <v>7.7</v>
      </c>
      <c r="E329" s="1">
        <v>33.7</v>
      </c>
      <c r="F329" s="1">
        <v>16.82124615</v>
      </c>
    </row>
    <row r="330" spans="1:6">
      <c r="A330" s="1">
        <v>326</v>
      </c>
      <c r="B330" s="1">
        <v>4</v>
      </c>
      <c r="C330" s="1">
        <v>22</v>
      </c>
      <c r="D330" s="1">
        <v>7.7</v>
      </c>
      <c r="E330" s="1">
        <v>33.7</v>
      </c>
      <c r="F330" s="1">
        <v>16.87302147</v>
      </c>
    </row>
    <row r="331" spans="1:6">
      <c r="A331" s="1">
        <v>327</v>
      </c>
      <c r="B331" s="1">
        <v>4</v>
      </c>
      <c r="C331" s="1">
        <v>22</v>
      </c>
      <c r="D331" s="1">
        <v>7.7</v>
      </c>
      <c r="E331" s="1">
        <v>33.7</v>
      </c>
      <c r="F331" s="1">
        <v>16.92448012</v>
      </c>
    </row>
    <row r="332" spans="1:6">
      <c r="A332" s="1">
        <v>328</v>
      </c>
      <c r="B332" s="1">
        <v>4</v>
      </c>
      <c r="C332" s="1">
        <v>22</v>
      </c>
      <c r="D332" s="1">
        <v>7.7</v>
      </c>
      <c r="E332" s="1">
        <v>33.7</v>
      </c>
      <c r="F332" s="1">
        <v>16.975625</v>
      </c>
    </row>
    <row r="333" spans="1:6">
      <c r="A333" s="1">
        <v>329</v>
      </c>
      <c r="B333" s="1">
        <v>4</v>
      </c>
      <c r="C333" s="1">
        <v>22</v>
      </c>
      <c r="D333" s="1">
        <v>7.7</v>
      </c>
      <c r="E333" s="1">
        <v>33.7</v>
      </c>
      <c r="F333" s="1">
        <v>17.02645897</v>
      </c>
    </row>
    <row r="334" spans="1:6">
      <c r="A334" s="1">
        <v>330</v>
      </c>
      <c r="B334" s="1">
        <v>4</v>
      </c>
      <c r="C334" s="1">
        <v>22</v>
      </c>
      <c r="D334" s="1">
        <v>7.7</v>
      </c>
      <c r="E334" s="1">
        <v>33.7</v>
      </c>
      <c r="F334" s="1">
        <v>17.07698485</v>
      </c>
    </row>
    <row r="335" spans="1:6">
      <c r="A335" s="1">
        <v>331</v>
      </c>
      <c r="B335" s="1">
        <v>4</v>
      </c>
      <c r="C335" s="1">
        <v>22</v>
      </c>
      <c r="D335" s="1">
        <v>7.7</v>
      </c>
      <c r="E335" s="1">
        <v>33.7</v>
      </c>
      <c r="F335" s="1">
        <v>17.12720544</v>
      </c>
    </row>
    <row r="336" spans="1:6">
      <c r="A336" s="1">
        <v>332</v>
      </c>
      <c r="B336" s="1">
        <v>4</v>
      </c>
      <c r="C336" s="1">
        <v>22</v>
      </c>
      <c r="D336" s="1">
        <v>7.7</v>
      </c>
      <c r="E336" s="1">
        <v>33.7</v>
      </c>
      <c r="F336" s="1">
        <v>17.17712349</v>
      </c>
    </row>
    <row r="337" spans="1:6">
      <c r="A337" s="1">
        <v>333</v>
      </c>
      <c r="B337" s="1">
        <v>4</v>
      </c>
      <c r="C337" s="1">
        <v>22</v>
      </c>
      <c r="D337" s="1">
        <v>7.7</v>
      </c>
      <c r="E337" s="1">
        <v>33.7</v>
      </c>
      <c r="F337" s="1">
        <v>17.22674174</v>
      </c>
    </row>
    <row r="338" spans="1:6">
      <c r="A338" s="1">
        <v>334</v>
      </c>
      <c r="B338" s="1">
        <v>4</v>
      </c>
      <c r="C338" s="1">
        <v>22</v>
      </c>
      <c r="D338" s="1">
        <v>7.7</v>
      </c>
      <c r="E338" s="1">
        <v>33.7</v>
      </c>
      <c r="F338" s="1">
        <v>17.27606287</v>
      </c>
    </row>
    <row r="339" spans="1:6">
      <c r="A339" s="1">
        <v>335</v>
      </c>
      <c r="B339" s="1">
        <v>4</v>
      </c>
      <c r="C339" s="1">
        <v>22</v>
      </c>
      <c r="D339" s="1">
        <v>7.7</v>
      </c>
      <c r="E339" s="1">
        <v>33.7</v>
      </c>
      <c r="F339" s="1">
        <v>17.32508955</v>
      </c>
    </row>
    <row r="340" spans="1:6">
      <c r="A340" s="1">
        <v>336</v>
      </c>
      <c r="B340" s="1">
        <v>4</v>
      </c>
      <c r="C340" s="1">
        <v>22</v>
      </c>
      <c r="D340" s="1">
        <v>7.7</v>
      </c>
      <c r="E340" s="1">
        <v>33.7</v>
      </c>
      <c r="F340" s="1">
        <v>17.3738244</v>
      </c>
    </row>
    <row r="341" spans="1:6">
      <c r="A341" s="1">
        <v>337</v>
      </c>
      <c r="B341" s="1">
        <v>4</v>
      </c>
      <c r="C341" s="1">
        <v>22</v>
      </c>
      <c r="D341" s="1">
        <v>7.7</v>
      </c>
      <c r="E341" s="1">
        <v>33.7</v>
      </c>
      <c r="F341" s="1">
        <v>17.42227003</v>
      </c>
    </row>
    <row r="342" spans="1:6">
      <c r="A342" s="1">
        <v>338</v>
      </c>
      <c r="B342" s="1">
        <v>4</v>
      </c>
      <c r="C342" s="1">
        <v>22</v>
      </c>
      <c r="D342" s="1">
        <v>7.7</v>
      </c>
      <c r="E342" s="1">
        <v>33.7</v>
      </c>
      <c r="F342" s="1">
        <v>17.47042899</v>
      </c>
    </row>
    <row r="343" spans="1:6">
      <c r="A343" s="1">
        <v>339</v>
      </c>
      <c r="B343" s="1">
        <v>4</v>
      </c>
      <c r="C343" s="1">
        <v>22</v>
      </c>
      <c r="D343" s="1">
        <v>7.7</v>
      </c>
      <c r="E343" s="1">
        <v>33.7</v>
      </c>
      <c r="F343" s="1">
        <v>17.51830383</v>
      </c>
    </row>
    <row r="344" spans="1:6">
      <c r="A344" s="1">
        <v>340</v>
      </c>
      <c r="B344" s="1">
        <v>4</v>
      </c>
      <c r="C344" s="1">
        <v>22</v>
      </c>
      <c r="D344" s="1">
        <v>7.7</v>
      </c>
      <c r="E344" s="1">
        <v>33.7</v>
      </c>
      <c r="F344" s="1">
        <v>17.56589706</v>
      </c>
    </row>
    <row r="345" spans="1:6">
      <c r="A345" s="1">
        <v>341</v>
      </c>
      <c r="B345" s="1">
        <v>4</v>
      </c>
      <c r="C345" s="1">
        <v>22</v>
      </c>
      <c r="D345" s="1">
        <v>7.7</v>
      </c>
      <c r="E345" s="1">
        <v>33.7</v>
      </c>
      <c r="F345" s="1">
        <v>17.61321114</v>
      </c>
    </row>
    <row r="346" spans="1:6">
      <c r="A346" s="1">
        <v>342</v>
      </c>
      <c r="B346" s="1">
        <v>4</v>
      </c>
      <c r="C346" s="1">
        <v>22</v>
      </c>
      <c r="D346" s="1">
        <v>7.7</v>
      </c>
      <c r="E346" s="1">
        <v>33.7</v>
      </c>
      <c r="F346" s="1">
        <v>17.66024854</v>
      </c>
    </row>
    <row r="347" spans="1:6">
      <c r="A347" s="1">
        <v>343</v>
      </c>
      <c r="B347" s="1">
        <v>4</v>
      </c>
      <c r="C347" s="1">
        <v>22</v>
      </c>
      <c r="D347" s="1">
        <v>7.7</v>
      </c>
      <c r="E347" s="1">
        <v>33.7</v>
      </c>
      <c r="F347" s="1">
        <v>17.70701166</v>
      </c>
    </row>
    <row r="348" spans="1:6">
      <c r="A348" s="1">
        <v>344</v>
      </c>
      <c r="B348" s="1">
        <v>4</v>
      </c>
      <c r="C348" s="1">
        <v>22</v>
      </c>
      <c r="D348" s="1">
        <v>7.7</v>
      </c>
      <c r="E348" s="1">
        <v>33.7</v>
      </c>
      <c r="F348" s="1">
        <v>17.75350291</v>
      </c>
    </row>
    <row r="349" spans="1:6">
      <c r="A349" s="1">
        <v>345</v>
      </c>
      <c r="B349" s="1">
        <v>4</v>
      </c>
      <c r="C349" s="1">
        <v>22</v>
      </c>
      <c r="D349" s="1">
        <v>7.7</v>
      </c>
      <c r="E349" s="1">
        <v>33.7</v>
      </c>
      <c r="F349" s="1">
        <v>17.79972464</v>
      </c>
    </row>
    <row r="350" spans="1:6">
      <c r="A350" s="1">
        <v>346</v>
      </c>
      <c r="B350" s="1">
        <v>4</v>
      </c>
      <c r="C350" s="1">
        <v>22</v>
      </c>
      <c r="D350" s="1">
        <v>7.7</v>
      </c>
      <c r="E350" s="1">
        <v>33.7</v>
      </c>
      <c r="F350" s="1">
        <v>17.84567919</v>
      </c>
    </row>
    <row r="351" spans="1:6">
      <c r="A351" s="1">
        <v>347</v>
      </c>
      <c r="B351" s="1">
        <v>4</v>
      </c>
      <c r="C351" s="1">
        <v>22</v>
      </c>
      <c r="D351" s="1">
        <v>7.7</v>
      </c>
      <c r="E351" s="1">
        <v>33.7</v>
      </c>
      <c r="F351" s="1">
        <v>17.89136888</v>
      </c>
    </row>
    <row r="352" spans="1:6">
      <c r="A352" s="1">
        <v>348</v>
      </c>
      <c r="B352" s="1">
        <v>4</v>
      </c>
      <c r="C352" s="1">
        <v>22</v>
      </c>
      <c r="D352" s="1">
        <v>7.7</v>
      </c>
      <c r="E352" s="1">
        <v>33.7</v>
      </c>
      <c r="F352" s="1">
        <v>17.93679598</v>
      </c>
    </row>
    <row r="353" spans="1:6">
      <c r="A353" s="1">
        <v>349</v>
      </c>
      <c r="B353" s="1">
        <v>4</v>
      </c>
      <c r="C353" s="1">
        <v>22</v>
      </c>
      <c r="D353" s="1">
        <v>7.7</v>
      </c>
      <c r="E353" s="1">
        <v>33.7</v>
      </c>
      <c r="F353" s="1">
        <v>17.98196275</v>
      </c>
    </row>
    <row r="354" spans="1:6">
      <c r="A354" s="1">
        <v>350</v>
      </c>
      <c r="B354" s="1">
        <v>4</v>
      </c>
      <c r="C354" s="1">
        <v>22</v>
      </c>
      <c r="D354" s="1">
        <v>7.7</v>
      </c>
      <c r="E354" s="1">
        <v>33.7</v>
      </c>
      <c r="F354" s="1">
        <v>18.02687143</v>
      </c>
    </row>
    <row r="355" spans="1:6">
      <c r="A355" s="1">
        <v>351</v>
      </c>
      <c r="B355" s="1">
        <v>4</v>
      </c>
      <c r="C355" s="1">
        <v>22</v>
      </c>
      <c r="D355" s="1">
        <v>7.7</v>
      </c>
      <c r="E355" s="1">
        <v>33.7</v>
      </c>
      <c r="F355" s="1">
        <v>18.07152422</v>
      </c>
    </row>
    <row r="356" spans="1:6">
      <c r="A356" s="1">
        <v>352</v>
      </c>
      <c r="B356" s="1">
        <v>4</v>
      </c>
      <c r="C356" s="1">
        <v>22</v>
      </c>
      <c r="D356" s="1">
        <v>7.7</v>
      </c>
      <c r="E356" s="1">
        <v>33.7</v>
      </c>
      <c r="F356" s="1">
        <v>18.1159233</v>
      </c>
    </row>
    <row r="357" spans="1:6">
      <c r="A357" s="1">
        <v>353</v>
      </c>
      <c r="B357" s="1">
        <v>4</v>
      </c>
      <c r="C357" s="1">
        <v>22</v>
      </c>
      <c r="D357" s="1">
        <v>7.7</v>
      </c>
      <c r="E357" s="1">
        <v>33.7</v>
      </c>
      <c r="F357" s="1">
        <v>18.16007082</v>
      </c>
    </row>
    <row r="358" spans="1:6">
      <c r="A358" s="1">
        <v>354</v>
      </c>
      <c r="B358" s="1">
        <v>4</v>
      </c>
      <c r="C358" s="1">
        <v>22</v>
      </c>
      <c r="D358" s="1">
        <v>7.7</v>
      </c>
      <c r="E358" s="1">
        <v>33.7</v>
      </c>
      <c r="F358" s="1">
        <v>18.20396893</v>
      </c>
    </row>
    <row r="359" spans="1:6">
      <c r="A359" s="1">
        <v>355</v>
      </c>
      <c r="B359" s="1">
        <v>4</v>
      </c>
      <c r="C359" s="1">
        <v>22</v>
      </c>
      <c r="D359" s="1">
        <v>7.7</v>
      </c>
      <c r="E359" s="1">
        <v>33.7</v>
      </c>
      <c r="F359" s="1">
        <v>18.24761972</v>
      </c>
    </row>
    <row r="360" spans="1:6">
      <c r="A360" s="1">
        <v>356</v>
      </c>
      <c r="B360" s="1">
        <v>4</v>
      </c>
      <c r="C360" s="1">
        <v>22</v>
      </c>
      <c r="D360" s="1">
        <v>7.7</v>
      </c>
      <c r="E360" s="1">
        <v>33.7</v>
      </c>
      <c r="F360" s="1">
        <v>18.29102528</v>
      </c>
    </row>
    <row r="361" spans="1:6">
      <c r="A361" s="1">
        <v>357</v>
      </c>
      <c r="B361" s="1">
        <v>4</v>
      </c>
      <c r="C361" s="1">
        <v>22</v>
      </c>
      <c r="D361" s="1">
        <v>7.7</v>
      </c>
      <c r="E361" s="1">
        <v>33.7</v>
      </c>
      <c r="F361" s="1">
        <v>18.33418768</v>
      </c>
    </row>
    <row r="362" spans="1:6">
      <c r="A362" s="1">
        <v>358</v>
      </c>
      <c r="B362" s="1">
        <v>4</v>
      </c>
      <c r="C362" s="1">
        <v>22</v>
      </c>
      <c r="D362" s="1">
        <v>7.7</v>
      </c>
      <c r="E362" s="1">
        <v>33.7</v>
      </c>
      <c r="F362" s="1">
        <v>18.37710894</v>
      </c>
    </row>
    <row r="363" spans="1:6">
      <c r="A363" s="1">
        <v>359</v>
      </c>
      <c r="B363" s="1">
        <v>4</v>
      </c>
      <c r="C363" s="1">
        <v>22</v>
      </c>
      <c r="D363" s="1">
        <v>7.7</v>
      </c>
      <c r="E363" s="1">
        <v>33.7</v>
      </c>
      <c r="F363" s="1">
        <v>18.41979109</v>
      </c>
    </row>
    <row r="364" spans="1:6">
      <c r="A364" s="1">
        <v>360</v>
      </c>
      <c r="B364" s="1">
        <v>4</v>
      </c>
      <c r="C364" s="1">
        <v>22</v>
      </c>
      <c r="D364" s="1">
        <v>7.7</v>
      </c>
      <c r="E364" s="1">
        <v>33.7</v>
      </c>
      <c r="F364" s="1">
        <v>18.46223611</v>
      </c>
    </row>
    <row r="365" spans="1:6">
      <c r="A365" s="1">
        <v>361</v>
      </c>
      <c r="B365" s="1">
        <v>4</v>
      </c>
      <c r="C365" s="1">
        <v>22</v>
      </c>
      <c r="D365" s="1">
        <v>7.7</v>
      </c>
      <c r="E365" s="1">
        <v>33.7</v>
      </c>
      <c r="F365" s="1">
        <v>18.50444598</v>
      </c>
    </row>
    <row r="366" spans="1:6">
      <c r="A366" s="1">
        <v>362</v>
      </c>
      <c r="B366" s="1">
        <v>4</v>
      </c>
      <c r="C366" s="1">
        <v>22</v>
      </c>
      <c r="D366" s="1">
        <v>7.7</v>
      </c>
      <c r="E366" s="1">
        <v>33.7</v>
      </c>
      <c r="F366" s="1">
        <v>18.54642265</v>
      </c>
    </row>
    <row r="367" spans="1:6">
      <c r="A367" s="1">
        <v>363</v>
      </c>
      <c r="B367" s="1">
        <v>4</v>
      </c>
      <c r="C367" s="1">
        <v>22</v>
      </c>
      <c r="D367" s="1">
        <v>7.7</v>
      </c>
      <c r="E367" s="1">
        <v>33.7</v>
      </c>
      <c r="F367" s="1">
        <v>18.58816804</v>
      </c>
    </row>
    <row r="368" spans="1:6">
      <c r="A368" s="1">
        <v>364</v>
      </c>
      <c r="B368" s="1">
        <v>4</v>
      </c>
      <c r="C368" s="1">
        <v>22</v>
      </c>
      <c r="D368" s="1">
        <v>7.7</v>
      </c>
      <c r="E368" s="1">
        <v>33.7</v>
      </c>
      <c r="F368" s="1">
        <v>18.62968407</v>
      </c>
    </row>
    <row r="369" spans="1:6">
      <c r="A369" s="1">
        <v>365</v>
      </c>
      <c r="B369" s="1">
        <v>4</v>
      </c>
      <c r="C369" s="1">
        <v>22</v>
      </c>
      <c r="D369" s="1">
        <v>7.7</v>
      </c>
      <c r="E369" s="1">
        <v>33.7</v>
      </c>
      <c r="F369" s="1">
        <v>18.6709726</v>
      </c>
    </row>
    <row r="370" spans="1:6">
      <c r="A370" s="1">
        <v>366</v>
      </c>
      <c r="B370" s="1">
        <v>4</v>
      </c>
      <c r="C370" s="1">
        <v>22</v>
      </c>
      <c r="D370" s="1">
        <v>7.7</v>
      </c>
      <c r="E370" s="1">
        <v>33.7</v>
      </c>
      <c r="F370" s="1">
        <v>18.71203552</v>
      </c>
    </row>
    <row r="371" spans="1:6">
      <c r="A371" s="1">
        <v>367</v>
      </c>
      <c r="B371" s="1">
        <v>4</v>
      </c>
      <c r="C371" s="1">
        <v>22</v>
      </c>
      <c r="D371" s="1">
        <v>7.7</v>
      </c>
      <c r="E371" s="1">
        <v>33.7</v>
      </c>
      <c r="F371" s="1">
        <v>18.75287466</v>
      </c>
    </row>
    <row r="372" spans="1:6">
      <c r="A372" s="1">
        <v>368</v>
      </c>
      <c r="B372" s="1">
        <v>4</v>
      </c>
      <c r="C372" s="1">
        <v>22</v>
      </c>
      <c r="D372" s="1">
        <v>7.7</v>
      </c>
      <c r="E372" s="1">
        <v>33.7</v>
      </c>
      <c r="F372" s="1">
        <v>18.79349185</v>
      </c>
    </row>
    <row r="373" spans="1:6">
      <c r="A373" s="1">
        <v>369</v>
      </c>
      <c r="B373" s="1">
        <v>4</v>
      </c>
      <c r="C373" s="1">
        <v>22</v>
      </c>
      <c r="D373" s="1">
        <v>7.7</v>
      </c>
      <c r="E373" s="1">
        <v>33.7</v>
      </c>
      <c r="F373" s="1">
        <v>18.83388889</v>
      </c>
    </row>
    <row r="374" spans="1:6">
      <c r="A374" s="1">
        <v>370</v>
      </c>
      <c r="B374" s="1">
        <v>4</v>
      </c>
      <c r="C374" s="1">
        <v>22</v>
      </c>
      <c r="D374" s="1">
        <v>7.7</v>
      </c>
      <c r="E374" s="1">
        <v>33.7</v>
      </c>
      <c r="F374" s="1">
        <v>18.87406757</v>
      </c>
    </row>
    <row r="375" spans="1:6">
      <c r="A375" s="1">
        <v>371</v>
      </c>
      <c r="B375" s="1">
        <v>4</v>
      </c>
      <c r="C375" s="1">
        <v>22</v>
      </c>
      <c r="D375" s="1">
        <v>7.7</v>
      </c>
      <c r="E375" s="1">
        <v>33.7</v>
      </c>
      <c r="F375" s="1">
        <v>18.91402965</v>
      </c>
    </row>
    <row r="376" spans="1:6">
      <c r="A376" s="1">
        <v>372</v>
      </c>
      <c r="B376" s="1">
        <v>4</v>
      </c>
      <c r="C376" s="1">
        <v>22</v>
      </c>
      <c r="D376" s="1">
        <v>7.7</v>
      </c>
      <c r="E376" s="1">
        <v>33.7</v>
      </c>
      <c r="F376" s="1">
        <v>18.95377688</v>
      </c>
    </row>
    <row r="377" spans="1:6">
      <c r="A377" s="1">
        <v>373</v>
      </c>
      <c r="B377" s="1">
        <v>4</v>
      </c>
      <c r="C377" s="1">
        <v>22</v>
      </c>
      <c r="D377" s="1">
        <v>7.7</v>
      </c>
      <c r="E377" s="1">
        <v>33.7</v>
      </c>
      <c r="F377" s="1">
        <v>18.99331099</v>
      </c>
    </row>
    <row r="378" spans="1:6">
      <c r="A378" s="1">
        <v>374</v>
      </c>
      <c r="B378" s="1">
        <v>4</v>
      </c>
      <c r="C378" s="1">
        <v>22</v>
      </c>
      <c r="D378" s="1">
        <v>7.7</v>
      </c>
      <c r="E378" s="1">
        <v>33.7</v>
      </c>
      <c r="F378" s="1">
        <v>19.03263369</v>
      </c>
    </row>
    <row r="379" spans="1:6">
      <c r="A379" s="1">
        <v>375</v>
      </c>
      <c r="B379" s="1">
        <v>4</v>
      </c>
      <c r="C379" s="1">
        <v>22</v>
      </c>
      <c r="D379" s="1">
        <v>7.7</v>
      </c>
      <c r="E379" s="1">
        <v>33.7</v>
      </c>
      <c r="F379" s="1">
        <v>19.07174667</v>
      </c>
    </row>
    <row r="380" spans="1:6">
      <c r="A380" s="1">
        <v>376</v>
      </c>
      <c r="B380" s="1">
        <v>4</v>
      </c>
      <c r="C380" s="1">
        <v>22</v>
      </c>
      <c r="D380" s="1">
        <v>7.7</v>
      </c>
      <c r="E380" s="1">
        <v>33.7</v>
      </c>
      <c r="F380" s="1">
        <v>19.1106516</v>
      </c>
    </row>
    <row r="381" spans="1:6">
      <c r="A381" s="1">
        <v>377</v>
      </c>
      <c r="B381" s="1">
        <v>4</v>
      </c>
      <c r="C381" s="1">
        <v>22</v>
      </c>
      <c r="D381" s="1">
        <v>7.7</v>
      </c>
      <c r="E381" s="1">
        <v>33.7</v>
      </c>
      <c r="F381" s="1">
        <v>19.14935013</v>
      </c>
    </row>
    <row r="382" spans="1:6">
      <c r="A382" s="1">
        <v>378</v>
      </c>
      <c r="B382" s="1">
        <v>4</v>
      </c>
      <c r="C382" s="1">
        <v>22</v>
      </c>
      <c r="D382" s="1">
        <v>7.7</v>
      </c>
      <c r="E382" s="1">
        <v>33.7</v>
      </c>
      <c r="F382" s="1">
        <v>19.18784392</v>
      </c>
    </row>
    <row r="383" spans="1:6">
      <c r="A383" s="1">
        <v>379</v>
      </c>
      <c r="B383" s="1">
        <v>4</v>
      </c>
      <c r="C383" s="1">
        <v>22</v>
      </c>
      <c r="D383" s="1">
        <v>7.7</v>
      </c>
      <c r="E383" s="1">
        <v>33.7</v>
      </c>
      <c r="F383" s="1">
        <v>19.22613456</v>
      </c>
    </row>
    <row r="384" spans="1:6">
      <c r="A384" s="1">
        <v>380</v>
      </c>
      <c r="B384" s="1">
        <v>4</v>
      </c>
      <c r="C384" s="1">
        <v>22</v>
      </c>
      <c r="D384" s="1">
        <v>7.7</v>
      </c>
      <c r="E384" s="1">
        <v>33.7</v>
      </c>
      <c r="F384" s="1">
        <v>19.26422368</v>
      </c>
    </row>
    <row r="385" spans="1:6">
      <c r="A385" s="1">
        <v>381</v>
      </c>
      <c r="B385" s="1">
        <v>4</v>
      </c>
      <c r="C385" s="1">
        <v>22</v>
      </c>
      <c r="D385" s="1">
        <v>7.7</v>
      </c>
      <c r="E385" s="1">
        <v>33.7</v>
      </c>
      <c r="F385" s="1">
        <v>19.30211286</v>
      </c>
    </row>
    <row r="386" spans="1:6">
      <c r="A386" s="1">
        <v>382</v>
      </c>
      <c r="B386" s="1">
        <v>4</v>
      </c>
      <c r="C386" s="1">
        <v>22</v>
      </c>
      <c r="D386" s="1">
        <v>7.7</v>
      </c>
      <c r="E386" s="1">
        <v>33.7</v>
      </c>
      <c r="F386" s="1">
        <v>19.33980366</v>
      </c>
    </row>
    <row r="387" spans="1:6">
      <c r="A387" s="1">
        <v>383</v>
      </c>
      <c r="B387" s="1">
        <v>4</v>
      </c>
      <c r="C387" s="1">
        <v>22</v>
      </c>
      <c r="D387" s="1">
        <v>7.7</v>
      </c>
      <c r="E387" s="1">
        <v>33.7</v>
      </c>
      <c r="F387" s="1">
        <v>19.37729765</v>
      </c>
    </row>
    <row r="388" spans="1:6">
      <c r="A388" s="1">
        <v>384</v>
      </c>
      <c r="B388" s="1">
        <v>4</v>
      </c>
      <c r="C388" s="1">
        <v>22</v>
      </c>
      <c r="D388" s="1">
        <v>7.7</v>
      </c>
      <c r="E388" s="1">
        <v>33.7</v>
      </c>
      <c r="F388" s="1">
        <v>19.41459635</v>
      </c>
    </row>
    <row r="389" spans="1:6">
      <c r="A389" s="1">
        <v>385</v>
      </c>
      <c r="B389" s="1">
        <v>4</v>
      </c>
      <c r="C389" s="1">
        <v>22</v>
      </c>
      <c r="D389" s="1">
        <v>7.7</v>
      </c>
      <c r="E389" s="1">
        <v>33.7</v>
      </c>
      <c r="F389" s="1">
        <v>19.4517013</v>
      </c>
    </row>
    <row r="390" spans="1:6">
      <c r="A390" s="1">
        <v>386</v>
      </c>
      <c r="B390" s="1">
        <v>4</v>
      </c>
      <c r="C390" s="1">
        <v>22</v>
      </c>
      <c r="D390" s="1">
        <v>7.7</v>
      </c>
      <c r="E390" s="1">
        <v>33.7</v>
      </c>
      <c r="F390" s="1">
        <v>19.48861399</v>
      </c>
    </row>
    <row r="391" spans="1:6">
      <c r="A391" s="1">
        <v>387</v>
      </c>
      <c r="B391" s="1">
        <v>4</v>
      </c>
      <c r="C391" s="1">
        <v>22</v>
      </c>
      <c r="D391" s="1">
        <v>7.7</v>
      </c>
      <c r="E391" s="1">
        <v>33.7</v>
      </c>
      <c r="F391" s="1">
        <v>19.52533592</v>
      </c>
    </row>
    <row r="392" spans="1:6">
      <c r="A392" s="1">
        <v>388</v>
      </c>
      <c r="B392" s="1">
        <v>4</v>
      </c>
      <c r="C392" s="1">
        <v>22</v>
      </c>
      <c r="D392" s="1">
        <v>7.7</v>
      </c>
      <c r="E392" s="1">
        <v>33.7</v>
      </c>
      <c r="F392" s="1">
        <v>19.56186856</v>
      </c>
    </row>
    <row r="393" spans="1:6">
      <c r="A393" s="1">
        <v>389</v>
      </c>
      <c r="B393" s="1">
        <v>4</v>
      </c>
      <c r="C393" s="1">
        <v>22</v>
      </c>
      <c r="D393" s="1">
        <v>7.7</v>
      </c>
      <c r="E393" s="1">
        <v>33.7</v>
      </c>
      <c r="F393" s="1">
        <v>19.59821337</v>
      </c>
    </row>
    <row r="394" spans="1:6">
      <c r="A394" s="1">
        <v>390</v>
      </c>
      <c r="B394" s="1">
        <v>4</v>
      </c>
      <c r="C394" s="1">
        <v>22</v>
      </c>
      <c r="D394" s="1">
        <v>7.7</v>
      </c>
      <c r="E394" s="1">
        <v>33.7</v>
      </c>
      <c r="F394" s="1">
        <v>19.63437179</v>
      </c>
    </row>
    <row r="395" spans="1:6">
      <c r="A395" s="1">
        <v>391</v>
      </c>
      <c r="B395" s="1">
        <v>4</v>
      </c>
      <c r="C395" s="1">
        <v>22</v>
      </c>
      <c r="D395" s="1">
        <v>7.7</v>
      </c>
      <c r="E395" s="1">
        <v>33.7</v>
      </c>
      <c r="F395" s="1">
        <v>19.67034527</v>
      </c>
    </row>
    <row r="396" spans="1:6">
      <c r="A396" s="1">
        <v>392</v>
      </c>
      <c r="B396" s="1">
        <v>4</v>
      </c>
      <c r="C396" s="1">
        <v>22</v>
      </c>
      <c r="D396" s="1">
        <v>7.7</v>
      </c>
      <c r="E396" s="1">
        <v>33.7</v>
      </c>
      <c r="F396" s="1">
        <v>19.7061352</v>
      </c>
    </row>
    <row r="397" spans="1:6">
      <c r="A397" s="1">
        <v>393</v>
      </c>
      <c r="B397" s="1">
        <v>4</v>
      </c>
      <c r="C397" s="1">
        <v>22</v>
      </c>
      <c r="D397" s="1">
        <v>7.7</v>
      </c>
      <c r="E397" s="1">
        <v>33.7</v>
      </c>
      <c r="F397" s="1">
        <v>19.741743</v>
      </c>
    </row>
    <row r="398" spans="1:6">
      <c r="A398" s="1">
        <v>394</v>
      </c>
      <c r="B398" s="1">
        <v>4</v>
      </c>
      <c r="C398" s="1">
        <v>22</v>
      </c>
      <c r="D398" s="1">
        <v>7.7</v>
      </c>
      <c r="E398" s="1">
        <v>33.7</v>
      </c>
      <c r="F398" s="1">
        <v>19.77717005</v>
      </c>
    </row>
    <row r="399" spans="1:6">
      <c r="A399" s="1">
        <v>395</v>
      </c>
      <c r="B399" s="1">
        <v>4</v>
      </c>
      <c r="C399" s="1">
        <v>22</v>
      </c>
      <c r="D399" s="1">
        <v>7.7</v>
      </c>
      <c r="E399" s="1">
        <v>33.7</v>
      </c>
      <c r="F399" s="1">
        <v>19.81241772</v>
      </c>
    </row>
    <row r="400" spans="1:6">
      <c r="A400" s="1">
        <v>396</v>
      </c>
      <c r="B400" s="1">
        <v>4</v>
      </c>
      <c r="C400" s="1">
        <v>22</v>
      </c>
      <c r="D400" s="1">
        <v>7.7</v>
      </c>
      <c r="E400" s="1">
        <v>33.7</v>
      </c>
      <c r="F400" s="1">
        <v>19.84748737</v>
      </c>
    </row>
    <row r="401" spans="1:6">
      <c r="A401" s="1">
        <v>397</v>
      </c>
      <c r="B401" s="1">
        <v>4</v>
      </c>
      <c r="C401" s="1">
        <v>22</v>
      </c>
      <c r="D401" s="1">
        <v>7.7</v>
      </c>
      <c r="E401" s="1">
        <v>33.7</v>
      </c>
      <c r="F401" s="1">
        <v>19.88238035</v>
      </c>
    </row>
    <row r="402" spans="1:6">
      <c r="A402" s="1">
        <v>398</v>
      </c>
      <c r="B402" s="1">
        <v>4</v>
      </c>
      <c r="C402" s="1">
        <v>22</v>
      </c>
      <c r="D402" s="1">
        <v>7.7</v>
      </c>
      <c r="E402" s="1">
        <v>33.7</v>
      </c>
      <c r="F402" s="1">
        <v>19.91709799</v>
      </c>
    </row>
    <row r="403" spans="1:6">
      <c r="A403" s="1">
        <v>399</v>
      </c>
      <c r="B403" s="1">
        <v>4</v>
      </c>
      <c r="C403" s="1">
        <v>22</v>
      </c>
      <c r="D403" s="1">
        <v>7.7</v>
      </c>
      <c r="E403" s="1">
        <v>33.7</v>
      </c>
      <c r="F403" s="1">
        <v>19.9516416</v>
      </c>
    </row>
    <row r="404" spans="1:6">
      <c r="A404" s="1">
        <v>400</v>
      </c>
      <c r="B404" s="1">
        <v>4</v>
      </c>
      <c r="C404" s="1">
        <v>22</v>
      </c>
      <c r="D404" s="1">
        <v>7.7</v>
      </c>
      <c r="E404" s="1">
        <v>33.7</v>
      </c>
      <c r="F404" s="1">
        <v>19.9860125</v>
      </c>
    </row>
    <row r="405" spans="1:6">
      <c r="A405" s="1">
        <v>401</v>
      </c>
      <c r="B405" s="1">
        <v>4</v>
      </c>
      <c r="C405" s="1">
        <v>22</v>
      </c>
      <c r="D405" s="1">
        <v>7.7</v>
      </c>
      <c r="E405" s="1">
        <v>33.7</v>
      </c>
      <c r="F405" s="1">
        <v>20.02021197</v>
      </c>
    </row>
    <row r="406" spans="1:6">
      <c r="A406" s="1">
        <v>402</v>
      </c>
      <c r="B406" s="1">
        <v>4</v>
      </c>
      <c r="C406" s="1">
        <v>22</v>
      </c>
      <c r="D406" s="1">
        <v>7.7</v>
      </c>
      <c r="E406" s="1">
        <v>33.7</v>
      </c>
      <c r="F406" s="1">
        <v>20.05424129</v>
      </c>
    </row>
    <row r="407" spans="1:6">
      <c r="A407" s="1">
        <v>403</v>
      </c>
      <c r="B407" s="1">
        <v>4</v>
      </c>
      <c r="C407" s="1">
        <v>22</v>
      </c>
      <c r="D407" s="1">
        <v>7.7</v>
      </c>
      <c r="E407" s="1">
        <v>33.7</v>
      </c>
      <c r="F407" s="1">
        <v>20.08810174</v>
      </c>
    </row>
    <row r="408" spans="1:6">
      <c r="A408" s="1">
        <v>404</v>
      </c>
      <c r="B408" s="1">
        <v>4</v>
      </c>
      <c r="C408" s="1">
        <v>22</v>
      </c>
      <c r="D408" s="1">
        <v>7.7</v>
      </c>
      <c r="E408" s="1">
        <v>33.7</v>
      </c>
      <c r="F408" s="1">
        <v>20.12179455</v>
      </c>
    </row>
    <row r="409" spans="1:6">
      <c r="A409" s="1">
        <v>405</v>
      </c>
      <c r="B409" s="1">
        <v>4</v>
      </c>
      <c r="C409" s="1">
        <v>22</v>
      </c>
      <c r="D409" s="1">
        <v>7.7</v>
      </c>
      <c r="E409" s="1">
        <v>33.7</v>
      </c>
      <c r="F409" s="1">
        <v>20.15532099</v>
      </c>
    </row>
    <row r="410" spans="1:6">
      <c r="A410" s="1">
        <v>406</v>
      </c>
      <c r="B410" s="1">
        <v>4</v>
      </c>
      <c r="C410" s="1">
        <v>22</v>
      </c>
      <c r="D410" s="1">
        <v>7.7</v>
      </c>
      <c r="E410" s="1">
        <v>33.7</v>
      </c>
      <c r="F410" s="1">
        <v>20.18868227</v>
      </c>
    </row>
    <row r="411" spans="1:6">
      <c r="A411" s="1">
        <v>407</v>
      </c>
      <c r="B411" s="1">
        <v>4</v>
      </c>
      <c r="C411" s="1">
        <v>22</v>
      </c>
      <c r="D411" s="1">
        <v>7.7</v>
      </c>
      <c r="E411" s="1">
        <v>33.7</v>
      </c>
      <c r="F411" s="1">
        <v>20.22187961</v>
      </c>
    </row>
    <row r="412" spans="1:6">
      <c r="A412" s="1">
        <v>408</v>
      </c>
      <c r="B412" s="1">
        <v>4</v>
      </c>
      <c r="C412" s="1">
        <v>22</v>
      </c>
      <c r="D412" s="1">
        <v>7.7</v>
      </c>
      <c r="E412" s="1">
        <v>33.7</v>
      </c>
      <c r="F412" s="1">
        <v>20.25491422</v>
      </c>
    </row>
    <row r="413" spans="1:6">
      <c r="A413" s="1">
        <v>409</v>
      </c>
      <c r="B413" s="1">
        <v>4</v>
      </c>
      <c r="C413" s="1">
        <v>22</v>
      </c>
      <c r="D413" s="1">
        <v>7.7</v>
      </c>
      <c r="E413" s="1">
        <v>33.7</v>
      </c>
      <c r="F413" s="1">
        <v>20.28778729</v>
      </c>
    </row>
    <row r="414" spans="1:6">
      <c r="A414" s="1">
        <v>410</v>
      </c>
      <c r="B414" s="1">
        <v>4</v>
      </c>
      <c r="C414" s="1">
        <v>22</v>
      </c>
      <c r="D414" s="1">
        <v>7.7</v>
      </c>
      <c r="E414" s="1">
        <v>33.7</v>
      </c>
      <c r="F414" s="1">
        <v>20.3205</v>
      </c>
    </row>
    <row r="415" spans="1:6">
      <c r="A415" s="1">
        <v>411</v>
      </c>
      <c r="B415" s="1">
        <v>4</v>
      </c>
      <c r="C415" s="1">
        <v>22</v>
      </c>
      <c r="D415" s="1">
        <v>7.7</v>
      </c>
      <c r="E415" s="1">
        <v>33.7</v>
      </c>
      <c r="F415" s="1">
        <v>20.35305353</v>
      </c>
    </row>
    <row r="416" spans="1:6">
      <c r="A416" s="1">
        <v>412</v>
      </c>
      <c r="B416" s="1">
        <v>4</v>
      </c>
      <c r="C416" s="1">
        <v>22</v>
      </c>
      <c r="D416" s="1">
        <v>7.7</v>
      </c>
      <c r="E416" s="1">
        <v>33.7</v>
      </c>
      <c r="F416" s="1">
        <v>20.38544903</v>
      </c>
    </row>
    <row r="417" spans="1:6">
      <c r="A417" s="1">
        <v>413</v>
      </c>
      <c r="B417" s="1">
        <v>4</v>
      </c>
      <c r="C417" s="1">
        <v>22</v>
      </c>
      <c r="D417" s="1">
        <v>7.7</v>
      </c>
      <c r="E417" s="1">
        <v>33.7</v>
      </c>
      <c r="F417" s="1">
        <v>20.41768765</v>
      </c>
    </row>
    <row r="418" spans="1:6">
      <c r="A418" s="1">
        <v>414</v>
      </c>
      <c r="B418" s="1">
        <v>4</v>
      </c>
      <c r="C418" s="1">
        <v>22</v>
      </c>
      <c r="D418" s="1">
        <v>7.7</v>
      </c>
      <c r="E418" s="1">
        <v>33.7</v>
      </c>
      <c r="F418" s="1">
        <v>20.44977053</v>
      </c>
    </row>
    <row r="419" spans="1:6">
      <c r="A419" s="1">
        <v>415</v>
      </c>
      <c r="B419" s="1">
        <v>4</v>
      </c>
      <c r="C419" s="1">
        <v>22</v>
      </c>
      <c r="D419" s="1">
        <v>7.7</v>
      </c>
      <c r="E419" s="1">
        <v>33.7</v>
      </c>
      <c r="F419" s="1">
        <v>20.4816988</v>
      </c>
    </row>
    <row r="420" spans="1:6">
      <c r="A420" s="1">
        <v>416</v>
      </c>
      <c r="B420" s="1">
        <v>4</v>
      </c>
      <c r="C420" s="1">
        <v>22</v>
      </c>
      <c r="D420" s="1">
        <v>7.7</v>
      </c>
      <c r="E420" s="1">
        <v>33.7</v>
      </c>
      <c r="F420" s="1">
        <v>20.51347356</v>
      </c>
    </row>
    <row r="421" spans="1:6">
      <c r="A421" s="1">
        <v>417</v>
      </c>
      <c r="B421" s="1">
        <v>4</v>
      </c>
      <c r="C421" s="1">
        <v>22</v>
      </c>
      <c r="D421" s="1">
        <v>7.7</v>
      </c>
      <c r="E421" s="1">
        <v>33.7</v>
      </c>
      <c r="F421" s="1">
        <v>20.54509592</v>
      </c>
    </row>
    <row r="422" spans="1:6">
      <c r="A422" s="1">
        <v>418</v>
      </c>
      <c r="B422" s="1">
        <v>4</v>
      </c>
      <c r="C422" s="1">
        <v>22</v>
      </c>
      <c r="D422" s="1">
        <v>7.7</v>
      </c>
      <c r="E422" s="1">
        <v>33.7</v>
      </c>
      <c r="F422" s="1">
        <v>20.57656699</v>
      </c>
    </row>
    <row r="423" spans="1:6">
      <c r="A423" s="1">
        <v>419</v>
      </c>
      <c r="B423" s="1">
        <v>4</v>
      </c>
      <c r="C423" s="1">
        <v>22</v>
      </c>
      <c r="D423" s="1">
        <v>7.7</v>
      </c>
      <c r="E423" s="1">
        <v>33.7</v>
      </c>
      <c r="F423" s="1">
        <v>20.60788783</v>
      </c>
    </row>
    <row r="424" spans="1:6">
      <c r="A424" s="1">
        <v>420</v>
      </c>
      <c r="B424" s="1">
        <v>4</v>
      </c>
      <c r="C424" s="1">
        <v>22</v>
      </c>
      <c r="D424" s="1">
        <v>7.7</v>
      </c>
      <c r="E424" s="1">
        <v>33.7</v>
      </c>
      <c r="F424" s="1">
        <v>20.63905952</v>
      </c>
    </row>
    <row r="425" spans="1:6">
      <c r="A425" s="1">
        <v>421</v>
      </c>
      <c r="B425" s="1">
        <v>4</v>
      </c>
      <c r="C425" s="1">
        <v>22</v>
      </c>
      <c r="D425" s="1">
        <v>7.7</v>
      </c>
      <c r="E425" s="1">
        <v>33.7</v>
      </c>
      <c r="F425" s="1">
        <v>20.67008314</v>
      </c>
    </row>
    <row r="426" spans="1:6">
      <c r="A426" s="1">
        <v>422</v>
      </c>
      <c r="B426" s="1">
        <v>4</v>
      </c>
      <c r="C426" s="1">
        <v>22</v>
      </c>
      <c r="D426" s="1">
        <v>7.7</v>
      </c>
      <c r="E426" s="1">
        <v>33.7</v>
      </c>
      <c r="F426" s="1">
        <v>20.70095972</v>
      </c>
    </row>
    <row r="427" spans="1:6">
      <c r="A427" s="1">
        <v>423</v>
      </c>
      <c r="B427" s="1">
        <v>4</v>
      </c>
      <c r="C427" s="1">
        <v>22</v>
      </c>
      <c r="D427" s="1">
        <v>7.7</v>
      </c>
      <c r="E427" s="1">
        <v>33.7</v>
      </c>
      <c r="F427" s="1">
        <v>20.73169031</v>
      </c>
    </row>
    <row r="428" spans="1:6">
      <c r="A428" s="1">
        <v>424</v>
      </c>
      <c r="B428" s="1">
        <v>4</v>
      </c>
      <c r="C428" s="1">
        <v>22</v>
      </c>
      <c r="D428" s="1">
        <v>7.7</v>
      </c>
      <c r="E428" s="1">
        <v>33.7</v>
      </c>
      <c r="F428" s="1">
        <v>20.76227594</v>
      </c>
    </row>
    <row r="429" spans="1:6">
      <c r="A429" s="1">
        <v>425</v>
      </c>
      <c r="B429" s="1">
        <v>4</v>
      </c>
      <c r="C429" s="1">
        <v>22</v>
      </c>
      <c r="D429" s="1">
        <v>7.7</v>
      </c>
      <c r="E429" s="1">
        <v>33.7</v>
      </c>
      <c r="F429" s="1">
        <v>20.79271765</v>
      </c>
    </row>
    <row r="430" spans="1:6">
      <c r="A430" s="1">
        <v>426</v>
      </c>
      <c r="B430" s="1">
        <v>4</v>
      </c>
      <c r="C430" s="1">
        <v>22</v>
      </c>
      <c r="D430" s="1">
        <v>7.7</v>
      </c>
      <c r="E430" s="1">
        <v>33.7</v>
      </c>
      <c r="F430" s="1">
        <v>20.82301643</v>
      </c>
    </row>
    <row r="431" spans="1:6">
      <c r="A431" s="1">
        <v>427</v>
      </c>
      <c r="B431" s="1">
        <v>4</v>
      </c>
      <c r="C431" s="1">
        <v>22</v>
      </c>
      <c r="D431" s="1">
        <v>7.7</v>
      </c>
      <c r="E431" s="1">
        <v>33.7</v>
      </c>
      <c r="F431" s="1">
        <v>20.8531733</v>
      </c>
    </row>
    <row r="432" spans="1:6">
      <c r="A432" s="1">
        <v>428</v>
      </c>
      <c r="B432" s="1">
        <v>4</v>
      </c>
      <c r="C432" s="1">
        <v>22</v>
      </c>
      <c r="D432" s="1">
        <v>7.7</v>
      </c>
      <c r="E432" s="1">
        <v>33.7</v>
      </c>
      <c r="F432" s="1">
        <v>20.88318925</v>
      </c>
    </row>
    <row r="433" spans="1:6">
      <c r="A433" s="1">
        <v>429</v>
      </c>
      <c r="B433" s="1">
        <v>4</v>
      </c>
      <c r="C433" s="1">
        <v>22</v>
      </c>
      <c r="D433" s="1">
        <v>7.7</v>
      </c>
      <c r="E433" s="1">
        <v>33.7</v>
      </c>
      <c r="F433" s="1">
        <v>20.91306527</v>
      </c>
    </row>
    <row r="434" spans="1:6">
      <c r="A434" s="1">
        <v>430</v>
      </c>
      <c r="B434" s="1">
        <v>4</v>
      </c>
      <c r="C434" s="1">
        <v>22</v>
      </c>
      <c r="D434" s="1">
        <v>7.7</v>
      </c>
      <c r="E434" s="1">
        <v>33.7</v>
      </c>
      <c r="F434" s="1">
        <v>20.94280233</v>
      </c>
    </row>
    <row r="435" spans="1:6">
      <c r="A435" s="1">
        <v>431</v>
      </c>
      <c r="B435" s="1">
        <v>4</v>
      </c>
      <c r="C435" s="1">
        <v>22</v>
      </c>
      <c r="D435" s="1">
        <v>7.7</v>
      </c>
      <c r="E435" s="1">
        <v>33.7</v>
      </c>
      <c r="F435" s="1">
        <v>20.97240139</v>
      </c>
    </row>
    <row r="436" spans="1:6">
      <c r="A436" s="1">
        <v>432</v>
      </c>
      <c r="B436" s="1">
        <v>4</v>
      </c>
      <c r="C436" s="1">
        <v>22</v>
      </c>
      <c r="D436" s="1">
        <v>7.7</v>
      </c>
      <c r="E436" s="1">
        <v>33.7</v>
      </c>
      <c r="F436" s="1">
        <v>21.00186343</v>
      </c>
    </row>
    <row r="437" spans="1:6">
      <c r="A437" s="1">
        <v>433</v>
      </c>
      <c r="B437" s="1">
        <v>4</v>
      </c>
      <c r="C437" s="1">
        <v>22</v>
      </c>
      <c r="D437" s="1">
        <v>7.7</v>
      </c>
      <c r="E437" s="1">
        <v>33.7</v>
      </c>
      <c r="F437" s="1">
        <v>21.03118938</v>
      </c>
    </row>
    <row r="438" spans="1:6">
      <c r="A438" s="1">
        <v>434</v>
      </c>
      <c r="B438" s="1">
        <v>4</v>
      </c>
      <c r="C438" s="1">
        <v>22</v>
      </c>
      <c r="D438" s="1">
        <v>7.7</v>
      </c>
      <c r="E438" s="1">
        <v>33.7</v>
      </c>
      <c r="F438" s="1">
        <v>21.06038018</v>
      </c>
    </row>
    <row r="439" spans="1:6">
      <c r="A439" s="1">
        <v>435</v>
      </c>
      <c r="B439" s="1">
        <v>4</v>
      </c>
      <c r="C439" s="1">
        <v>22</v>
      </c>
      <c r="D439" s="1">
        <v>7.7</v>
      </c>
      <c r="E439" s="1">
        <v>33.7</v>
      </c>
      <c r="F439" s="1">
        <v>21.08943678</v>
      </c>
    </row>
    <row r="440" spans="1:6">
      <c r="A440" s="1">
        <v>436</v>
      </c>
      <c r="B440" s="1">
        <v>4</v>
      </c>
      <c r="C440" s="1">
        <v>22</v>
      </c>
      <c r="D440" s="1">
        <v>7.7</v>
      </c>
      <c r="E440" s="1">
        <v>33.7</v>
      </c>
      <c r="F440" s="1">
        <v>21.11836009</v>
      </c>
    </row>
    <row r="441" spans="1:6">
      <c r="A441" s="1">
        <v>437</v>
      </c>
      <c r="B441" s="1">
        <v>4</v>
      </c>
      <c r="C441" s="1">
        <v>22</v>
      </c>
      <c r="D441" s="1">
        <v>7.7</v>
      </c>
      <c r="E441" s="1">
        <v>33.7</v>
      </c>
      <c r="F441" s="1">
        <v>21.14715103</v>
      </c>
    </row>
    <row r="442" spans="1:6">
      <c r="A442" s="1">
        <v>438</v>
      </c>
      <c r="B442" s="1">
        <v>4</v>
      </c>
      <c r="C442" s="1">
        <v>22</v>
      </c>
      <c r="D442" s="1">
        <v>7.7</v>
      </c>
      <c r="E442" s="1">
        <v>33.7</v>
      </c>
      <c r="F442" s="1">
        <v>21.1758105</v>
      </c>
    </row>
    <row r="443" spans="1:6">
      <c r="A443" s="1">
        <v>439</v>
      </c>
      <c r="B443" s="1">
        <v>4</v>
      </c>
      <c r="C443" s="1">
        <v>22</v>
      </c>
      <c r="D443" s="1">
        <v>7.7</v>
      </c>
      <c r="E443" s="1">
        <v>33.7</v>
      </c>
      <c r="F443" s="1">
        <v>21.20433941</v>
      </c>
    </row>
    <row r="444" spans="1:6">
      <c r="A444" s="1">
        <v>440</v>
      </c>
      <c r="B444" s="1">
        <v>4</v>
      </c>
      <c r="C444" s="1">
        <v>22</v>
      </c>
      <c r="D444" s="1">
        <v>7.7</v>
      </c>
      <c r="E444" s="1">
        <v>33.7</v>
      </c>
      <c r="F444" s="1">
        <v>21.23273864</v>
      </c>
    </row>
    <row r="445" spans="1:6">
      <c r="A445" s="1">
        <v>441</v>
      </c>
      <c r="B445" s="1">
        <v>4</v>
      </c>
      <c r="C445" s="1">
        <v>22</v>
      </c>
      <c r="D445" s="1">
        <v>7.7</v>
      </c>
      <c r="E445" s="1">
        <v>33.7</v>
      </c>
      <c r="F445" s="1">
        <v>21.26100907</v>
      </c>
    </row>
    <row r="446" spans="1:6">
      <c r="A446" s="1">
        <v>442</v>
      </c>
      <c r="B446" s="1">
        <v>4</v>
      </c>
      <c r="C446" s="1">
        <v>22</v>
      </c>
      <c r="D446" s="1">
        <v>7.7</v>
      </c>
      <c r="E446" s="1">
        <v>33.7</v>
      </c>
      <c r="F446" s="1">
        <v>21.28915158</v>
      </c>
    </row>
    <row r="447" spans="1:6">
      <c r="A447" s="1">
        <v>443</v>
      </c>
      <c r="B447" s="1">
        <v>4</v>
      </c>
      <c r="C447" s="1">
        <v>22</v>
      </c>
      <c r="D447" s="1">
        <v>7.7</v>
      </c>
      <c r="E447" s="1">
        <v>33.7</v>
      </c>
      <c r="F447" s="1">
        <v>21.31716704</v>
      </c>
    </row>
    <row r="448" spans="1:6">
      <c r="A448" s="1">
        <v>444</v>
      </c>
      <c r="B448" s="1">
        <v>4</v>
      </c>
      <c r="C448" s="1">
        <v>22</v>
      </c>
      <c r="D448" s="1">
        <v>7.7</v>
      </c>
      <c r="E448" s="1">
        <v>33.7</v>
      </c>
      <c r="F448" s="1">
        <v>21.34505631</v>
      </c>
    </row>
    <row r="449" spans="1:6">
      <c r="A449" s="1">
        <v>445</v>
      </c>
      <c r="B449" s="1">
        <v>4</v>
      </c>
      <c r="C449" s="1">
        <v>22</v>
      </c>
      <c r="D449" s="1">
        <v>7.7</v>
      </c>
      <c r="E449" s="1">
        <v>33.7</v>
      </c>
      <c r="F449" s="1">
        <v>21.37282022</v>
      </c>
    </row>
    <row r="450" spans="1:6">
      <c r="A450" s="1">
        <v>446</v>
      </c>
      <c r="B450" s="1">
        <v>4</v>
      </c>
      <c r="C450" s="1">
        <v>22</v>
      </c>
      <c r="D450" s="1">
        <v>7.7</v>
      </c>
      <c r="E450" s="1">
        <v>33.7</v>
      </c>
      <c r="F450" s="1">
        <v>21.40045964</v>
      </c>
    </row>
    <row r="451" spans="1:6">
      <c r="A451" s="1">
        <v>447</v>
      </c>
      <c r="B451" s="1">
        <v>4</v>
      </c>
      <c r="C451" s="1">
        <v>22</v>
      </c>
      <c r="D451" s="1">
        <v>7.7</v>
      </c>
      <c r="E451" s="1">
        <v>33.7</v>
      </c>
      <c r="F451" s="1">
        <v>21.42797539</v>
      </c>
    </row>
    <row r="452" spans="1:6">
      <c r="A452" s="1">
        <v>448</v>
      </c>
      <c r="B452" s="1">
        <v>4</v>
      </c>
      <c r="C452" s="1">
        <v>22</v>
      </c>
      <c r="D452" s="1">
        <v>7.7</v>
      </c>
      <c r="E452" s="1">
        <v>33.7</v>
      </c>
      <c r="F452" s="1">
        <v>21.4553683</v>
      </c>
    </row>
    <row r="453" spans="1:6">
      <c r="A453" s="1">
        <v>449</v>
      </c>
      <c r="B453" s="1">
        <v>4</v>
      </c>
      <c r="C453" s="1">
        <v>22</v>
      </c>
      <c r="D453" s="1">
        <v>7.7</v>
      </c>
      <c r="E453" s="1">
        <v>33.7</v>
      </c>
      <c r="F453" s="1">
        <v>21.4826392</v>
      </c>
    </row>
    <row r="454" spans="1:6">
      <c r="A454" s="1">
        <v>450</v>
      </c>
      <c r="B454" s="1">
        <v>4</v>
      </c>
      <c r="C454" s="1">
        <v>22</v>
      </c>
      <c r="D454" s="1">
        <v>7.7</v>
      </c>
      <c r="E454" s="1">
        <v>33.7</v>
      </c>
      <c r="F454" s="1">
        <v>21.50978889</v>
      </c>
    </row>
    <row r="455" spans="1:6">
      <c r="A455" s="1">
        <v>451</v>
      </c>
      <c r="B455" s="1">
        <v>4</v>
      </c>
      <c r="C455" s="1">
        <v>22</v>
      </c>
      <c r="D455" s="1">
        <v>7.7</v>
      </c>
      <c r="E455" s="1">
        <v>33.7</v>
      </c>
      <c r="F455" s="1">
        <v>21.53681818</v>
      </c>
    </row>
    <row r="456" spans="1:6">
      <c r="A456" s="1">
        <v>452</v>
      </c>
      <c r="B456" s="1">
        <v>4</v>
      </c>
      <c r="C456" s="1">
        <v>22</v>
      </c>
      <c r="D456" s="1">
        <v>7.7</v>
      </c>
      <c r="E456" s="1">
        <v>33.7</v>
      </c>
      <c r="F456" s="1">
        <v>21.56372788</v>
      </c>
    </row>
    <row r="457" spans="1:6">
      <c r="A457" s="1">
        <v>453</v>
      </c>
      <c r="B457" s="1">
        <v>4</v>
      </c>
      <c r="C457" s="1">
        <v>22</v>
      </c>
      <c r="D457" s="1">
        <v>7.7</v>
      </c>
      <c r="E457" s="1">
        <v>33.7</v>
      </c>
      <c r="F457" s="1">
        <v>21.59051876</v>
      </c>
    </row>
    <row r="458" spans="1:6">
      <c r="A458" s="1">
        <v>454</v>
      </c>
      <c r="B458" s="1">
        <v>4</v>
      </c>
      <c r="C458" s="1">
        <v>22</v>
      </c>
      <c r="D458" s="1">
        <v>7.7</v>
      </c>
      <c r="E458" s="1">
        <v>33.7</v>
      </c>
      <c r="F458" s="1">
        <v>21.61719163</v>
      </c>
    </row>
    <row r="459" spans="1:6">
      <c r="A459" s="1">
        <v>455</v>
      </c>
      <c r="B459" s="1">
        <v>4</v>
      </c>
      <c r="C459" s="1">
        <v>22</v>
      </c>
      <c r="D459" s="1">
        <v>7.7</v>
      </c>
      <c r="E459" s="1">
        <v>33.7</v>
      </c>
      <c r="F459" s="1">
        <v>21.64374725</v>
      </c>
    </row>
    <row r="460" spans="1:6">
      <c r="A460" s="1">
        <v>456</v>
      </c>
      <c r="B460" s="1">
        <v>4</v>
      </c>
      <c r="C460" s="1">
        <v>22</v>
      </c>
      <c r="D460" s="1">
        <v>7.7</v>
      </c>
      <c r="E460" s="1">
        <v>33.7</v>
      </c>
      <c r="F460" s="1">
        <v>21.6701864</v>
      </c>
    </row>
    <row r="461" spans="1:6">
      <c r="A461" s="1">
        <v>457</v>
      </c>
      <c r="B461" s="1">
        <v>4</v>
      </c>
      <c r="C461" s="1">
        <v>22</v>
      </c>
      <c r="D461" s="1">
        <v>7.7</v>
      </c>
      <c r="E461" s="1">
        <v>33.7</v>
      </c>
      <c r="F461" s="1">
        <v>21.69650985</v>
      </c>
    </row>
    <row r="462" spans="1:6">
      <c r="A462" s="1">
        <v>458</v>
      </c>
      <c r="B462" s="1">
        <v>4</v>
      </c>
      <c r="C462" s="1">
        <v>22</v>
      </c>
      <c r="D462" s="1">
        <v>7.7</v>
      </c>
      <c r="E462" s="1">
        <v>33.7</v>
      </c>
      <c r="F462" s="1">
        <v>21.72271834</v>
      </c>
    </row>
    <row r="463" spans="1:6">
      <c r="A463" s="1">
        <v>459</v>
      </c>
      <c r="B463" s="1">
        <v>4</v>
      </c>
      <c r="C463" s="1">
        <v>22</v>
      </c>
      <c r="D463" s="1">
        <v>7.7</v>
      </c>
      <c r="E463" s="1">
        <v>33.7</v>
      </c>
      <c r="F463" s="1">
        <v>21.74881264</v>
      </c>
    </row>
    <row r="464" spans="1:6">
      <c r="A464" s="1">
        <v>460</v>
      </c>
      <c r="B464" s="1">
        <v>4</v>
      </c>
      <c r="C464" s="1">
        <v>22</v>
      </c>
      <c r="D464" s="1">
        <v>7.7</v>
      </c>
      <c r="E464" s="1">
        <v>33.7</v>
      </c>
      <c r="F464" s="1">
        <v>21.77479348</v>
      </c>
    </row>
    <row r="465" spans="1:6">
      <c r="A465" s="1">
        <v>461</v>
      </c>
      <c r="B465" s="1">
        <v>4</v>
      </c>
      <c r="C465" s="1">
        <v>22</v>
      </c>
      <c r="D465" s="1">
        <v>7.7</v>
      </c>
      <c r="E465" s="1">
        <v>33.7</v>
      </c>
      <c r="F465" s="1">
        <v>21.80066161</v>
      </c>
    </row>
    <row r="466" spans="1:6">
      <c r="A466" s="1">
        <v>462</v>
      </c>
      <c r="B466" s="1">
        <v>4</v>
      </c>
      <c r="C466" s="1">
        <v>22</v>
      </c>
      <c r="D466" s="1">
        <v>7.7</v>
      </c>
      <c r="E466" s="1">
        <v>33.7</v>
      </c>
      <c r="F466" s="1">
        <v>21.82641775</v>
      </c>
    </row>
    <row r="467" spans="1:6">
      <c r="A467" s="1">
        <v>463</v>
      </c>
      <c r="B467" s="1">
        <v>4</v>
      </c>
      <c r="C467" s="1">
        <v>22</v>
      </c>
      <c r="D467" s="1">
        <v>7.7</v>
      </c>
      <c r="E467" s="1">
        <v>33.7</v>
      </c>
      <c r="F467" s="1">
        <v>21.85206263</v>
      </c>
    </row>
    <row r="468" spans="1:6">
      <c r="A468" s="1">
        <v>464</v>
      </c>
      <c r="B468" s="1">
        <v>4</v>
      </c>
      <c r="C468" s="1">
        <v>22</v>
      </c>
      <c r="D468" s="1">
        <v>7.7</v>
      </c>
      <c r="E468" s="1">
        <v>33.7</v>
      </c>
      <c r="F468" s="1">
        <v>21.87759698</v>
      </c>
    </row>
    <row r="469" spans="1:6">
      <c r="A469" s="1">
        <v>465</v>
      </c>
      <c r="B469" s="1">
        <v>4</v>
      </c>
      <c r="C469" s="1">
        <v>22</v>
      </c>
      <c r="D469" s="1">
        <v>7.7</v>
      </c>
      <c r="E469" s="1">
        <v>33.7</v>
      </c>
      <c r="F469" s="1">
        <v>21.90302151</v>
      </c>
    </row>
    <row r="470" spans="1:6">
      <c r="A470" s="1">
        <v>466</v>
      </c>
      <c r="B470" s="1">
        <v>4</v>
      </c>
      <c r="C470" s="1">
        <v>22</v>
      </c>
      <c r="D470" s="1">
        <v>7.7</v>
      </c>
      <c r="E470" s="1">
        <v>33.7</v>
      </c>
      <c r="F470" s="1">
        <v>21.92833691</v>
      </c>
    </row>
    <row r="471" spans="1:6">
      <c r="A471" s="1">
        <v>467</v>
      </c>
      <c r="B471" s="1">
        <v>4</v>
      </c>
      <c r="C471" s="1">
        <v>22</v>
      </c>
      <c r="D471" s="1">
        <v>7.7</v>
      </c>
      <c r="E471" s="1">
        <v>33.7</v>
      </c>
      <c r="F471" s="1">
        <v>21.9535439</v>
      </c>
    </row>
    <row r="472" spans="1:6">
      <c r="A472" s="1">
        <v>468</v>
      </c>
      <c r="B472" s="1">
        <v>4</v>
      </c>
      <c r="C472" s="1">
        <v>22</v>
      </c>
      <c r="D472" s="1">
        <v>7.7</v>
      </c>
      <c r="E472" s="1">
        <v>33.7</v>
      </c>
      <c r="F472" s="1">
        <v>21.97864316</v>
      </c>
    </row>
    <row r="473" spans="1:6">
      <c r="A473" s="1">
        <v>469</v>
      </c>
      <c r="B473" s="1">
        <v>4</v>
      </c>
      <c r="C473" s="1">
        <v>22</v>
      </c>
      <c r="D473" s="1">
        <v>7.7</v>
      </c>
      <c r="E473" s="1">
        <v>33.7</v>
      </c>
      <c r="F473" s="1">
        <v>22.00363539</v>
      </c>
    </row>
    <row r="474" spans="1:6">
      <c r="A474" s="1">
        <v>470</v>
      </c>
      <c r="B474" s="1">
        <v>4</v>
      </c>
      <c r="C474" s="1">
        <v>22</v>
      </c>
      <c r="D474" s="1">
        <v>7.7</v>
      </c>
      <c r="E474" s="1">
        <v>33.7</v>
      </c>
      <c r="F474" s="1">
        <v>22.02852128</v>
      </c>
    </row>
    <row r="475" spans="1:6">
      <c r="A475" s="1">
        <v>471</v>
      </c>
      <c r="B475" s="1">
        <v>4</v>
      </c>
      <c r="C475" s="1">
        <v>22</v>
      </c>
      <c r="D475" s="1">
        <v>7.7</v>
      </c>
      <c r="E475" s="1">
        <v>33.7</v>
      </c>
      <c r="F475" s="1">
        <v>22.05330149</v>
      </c>
    </row>
    <row r="476" spans="1:6">
      <c r="A476" s="1">
        <v>472</v>
      </c>
      <c r="B476" s="1">
        <v>4</v>
      </c>
      <c r="C476" s="1">
        <v>22</v>
      </c>
      <c r="D476" s="1">
        <v>7.7</v>
      </c>
      <c r="E476" s="1">
        <v>33.7</v>
      </c>
      <c r="F476" s="1">
        <v>22.07797669</v>
      </c>
    </row>
    <row r="477" spans="1:6">
      <c r="A477" s="1">
        <v>473</v>
      </c>
      <c r="B477" s="1">
        <v>4</v>
      </c>
      <c r="C477" s="1">
        <v>22</v>
      </c>
      <c r="D477" s="1">
        <v>7.7</v>
      </c>
      <c r="E477" s="1">
        <v>33.7</v>
      </c>
      <c r="F477" s="1">
        <v>22.10254757</v>
      </c>
    </row>
    <row r="478" spans="1:6">
      <c r="A478" s="1">
        <v>474</v>
      </c>
      <c r="B478" s="1">
        <v>4</v>
      </c>
      <c r="C478" s="1">
        <v>22</v>
      </c>
      <c r="D478" s="1">
        <v>7.7</v>
      </c>
      <c r="E478" s="1">
        <v>33.7</v>
      </c>
      <c r="F478" s="1">
        <v>22.12701477</v>
      </c>
    </row>
    <row r="479" spans="1:6">
      <c r="A479" s="1">
        <v>475</v>
      </c>
      <c r="B479" s="1">
        <v>4</v>
      </c>
      <c r="C479" s="1">
        <v>22</v>
      </c>
      <c r="D479" s="1">
        <v>7.7</v>
      </c>
      <c r="E479" s="1">
        <v>33.7</v>
      </c>
      <c r="F479" s="1">
        <v>22.15137895</v>
      </c>
    </row>
    <row r="480" spans="1:6">
      <c r="A480" s="1">
        <v>476</v>
      </c>
      <c r="B480" s="1">
        <v>4</v>
      </c>
      <c r="C480" s="1">
        <v>22</v>
      </c>
      <c r="D480" s="1">
        <v>7.7</v>
      </c>
      <c r="E480" s="1">
        <v>33.7</v>
      </c>
      <c r="F480" s="1">
        <v>22.17564076</v>
      </c>
    </row>
    <row r="481" spans="1:6">
      <c r="A481" s="1">
        <v>477</v>
      </c>
      <c r="B481" s="1">
        <v>4</v>
      </c>
      <c r="C481" s="1">
        <v>22</v>
      </c>
      <c r="D481" s="1">
        <v>7.7</v>
      </c>
      <c r="E481" s="1">
        <v>33.7</v>
      </c>
      <c r="F481" s="1">
        <v>22.19980084</v>
      </c>
    </row>
    <row r="482" spans="1:6">
      <c r="A482" s="1">
        <v>478</v>
      </c>
      <c r="B482" s="1">
        <v>4</v>
      </c>
      <c r="C482" s="1">
        <v>22</v>
      </c>
      <c r="D482" s="1">
        <v>7.7</v>
      </c>
      <c r="E482" s="1">
        <v>33.7</v>
      </c>
      <c r="F482" s="1">
        <v>22.22385983</v>
      </c>
    </row>
    <row r="483" spans="1:6">
      <c r="A483" s="1">
        <v>479</v>
      </c>
      <c r="B483" s="1">
        <v>4</v>
      </c>
      <c r="C483" s="1">
        <v>22</v>
      </c>
      <c r="D483" s="1">
        <v>7.7</v>
      </c>
      <c r="E483" s="1">
        <v>33.7</v>
      </c>
      <c r="F483" s="1">
        <v>22.24781837</v>
      </c>
    </row>
    <row r="484" spans="1:6">
      <c r="A484" s="1">
        <v>480</v>
      </c>
      <c r="B484" s="1">
        <v>4</v>
      </c>
      <c r="C484" s="1">
        <v>22</v>
      </c>
      <c r="D484" s="1">
        <v>7.7</v>
      </c>
      <c r="E484" s="1">
        <v>33.7</v>
      </c>
      <c r="F484" s="1">
        <v>22.27167708</v>
      </c>
    </row>
    <row r="485" spans="1:6">
      <c r="A485" s="1">
        <v>481</v>
      </c>
      <c r="B485" s="1">
        <v>4</v>
      </c>
      <c r="C485" s="1">
        <v>22</v>
      </c>
      <c r="D485" s="1">
        <v>7.7</v>
      </c>
      <c r="E485" s="1">
        <v>33.7</v>
      </c>
      <c r="F485" s="1">
        <v>22.29543659</v>
      </c>
    </row>
    <row r="486" spans="1:6">
      <c r="A486" s="1">
        <v>482</v>
      </c>
      <c r="B486" s="1">
        <v>4</v>
      </c>
      <c r="C486" s="1">
        <v>22</v>
      </c>
      <c r="D486" s="1">
        <v>7.7</v>
      </c>
      <c r="E486" s="1">
        <v>33.7</v>
      </c>
      <c r="F486" s="1">
        <v>22.31909751</v>
      </c>
    </row>
    <row r="487" spans="1:6">
      <c r="A487" s="1">
        <v>483</v>
      </c>
      <c r="B487" s="1">
        <v>4</v>
      </c>
      <c r="C487" s="1">
        <v>22</v>
      </c>
      <c r="D487" s="1">
        <v>7.7</v>
      </c>
      <c r="E487" s="1">
        <v>33.7</v>
      </c>
      <c r="F487" s="1">
        <v>22.34266046</v>
      </c>
    </row>
    <row r="488" spans="1:6">
      <c r="A488" s="1">
        <v>484</v>
      </c>
      <c r="B488" s="1">
        <v>4</v>
      </c>
      <c r="C488" s="1">
        <v>22</v>
      </c>
      <c r="D488" s="1">
        <v>7.7</v>
      </c>
      <c r="E488" s="1">
        <v>33.7</v>
      </c>
      <c r="F488" s="1">
        <v>22.36612603</v>
      </c>
    </row>
    <row r="489" spans="1:6">
      <c r="A489" s="1">
        <v>485</v>
      </c>
      <c r="B489" s="1">
        <v>4</v>
      </c>
      <c r="C489" s="1">
        <v>22</v>
      </c>
      <c r="D489" s="1">
        <v>7.7</v>
      </c>
      <c r="E489" s="1">
        <v>33.7</v>
      </c>
      <c r="F489" s="1">
        <v>22.38949485</v>
      </c>
    </row>
    <row r="490" spans="1:6">
      <c r="A490" s="1">
        <v>486</v>
      </c>
      <c r="B490" s="1">
        <v>4</v>
      </c>
      <c r="C490" s="1">
        <v>22</v>
      </c>
      <c r="D490" s="1">
        <v>7.7</v>
      </c>
      <c r="E490" s="1">
        <v>33.7</v>
      </c>
      <c r="F490" s="1">
        <v>22.41276749</v>
      </c>
    </row>
    <row r="491" spans="1:6">
      <c r="A491" s="1">
        <v>487</v>
      </c>
      <c r="B491" s="1">
        <v>4</v>
      </c>
      <c r="C491" s="1">
        <v>22</v>
      </c>
      <c r="D491" s="1">
        <v>7.7</v>
      </c>
      <c r="E491" s="1">
        <v>33.7</v>
      </c>
      <c r="F491" s="1">
        <v>22.43594456</v>
      </c>
    </row>
    <row r="492" spans="1:6">
      <c r="A492" s="1">
        <v>488</v>
      </c>
      <c r="B492" s="1">
        <v>4</v>
      </c>
      <c r="C492" s="1">
        <v>22</v>
      </c>
      <c r="D492" s="1">
        <v>7.7</v>
      </c>
      <c r="E492" s="1">
        <v>33.7</v>
      </c>
      <c r="F492" s="1">
        <v>22.45902664</v>
      </c>
    </row>
    <row r="493" spans="1:6">
      <c r="A493" s="1">
        <v>489</v>
      </c>
      <c r="B493" s="1">
        <v>4</v>
      </c>
      <c r="C493" s="1">
        <v>22</v>
      </c>
      <c r="D493" s="1">
        <v>7.7</v>
      </c>
      <c r="E493" s="1">
        <v>33.7</v>
      </c>
      <c r="F493" s="1">
        <v>22.48201431</v>
      </c>
    </row>
    <row r="494" spans="1:6">
      <c r="A494" s="1">
        <v>490</v>
      </c>
      <c r="B494" s="1">
        <v>4</v>
      </c>
      <c r="C494" s="1">
        <v>22</v>
      </c>
      <c r="D494" s="1">
        <v>7.7</v>
      </c>
      <c r="E494" s="1">
        <v>33.7</v>
      </c>
      <c r="F494" s="1">
        <v>22.50490816</v>
      </c>
    </row>
    <row r="495" spans="1:6">
      <c r="A495" s="1">
        <v>491</v>
      </c>
      <c r="B495" s="1">
        <v>4</v>
      </c>
      <c r="C495" s="1">
        <v>22</v>
      </c>
      <c r="D495" s="1">
        <v>7.7</v>
      </c>
      <c r="E495" s="1">
        <v>33.7</v>
      </c>
      <c r="F495" s="1">
        <v>22.52770876</v>
      </c>
    </row>
    <row r="496" spans="1:6">
      <c r="A496" s="1">
        <v>492</v>
      </c>
      <c r="B496" s="1">
        <v>4</v>
      </c>
      <c r="C496" s="1">
        <v>22</v>
      </c>
      <c r="D496" s="1">
        <v>7.7</v>
      </c>
      <c r="E496" s="1">
        <v>33.7</v>
      </c>
      <c r="F496" s="1">
        <v>22.55041667</v>
      </c>
    </row>
    <row r="497" spans="1:6">
      <c r="A497" s="1">
        <v>493</v>
      </c>
      <c r="B497" s="1">
        <v>4</v>
      </c>
      <c r="C497" s="1">
        <v>22</v>
      </c>
      <c r="D497" s="1">
        <v>7.7</v>
      </c>
      <c r="E497" s="1">
        <v>33.7</v>
      </c>
      <c r="F497" s="1">
        <v>22.57303245</v>
      </c>
    </row>
    <row r="498" spans="1:6">
      <c r="A498" s="1">
        <v>494</v>
      </c>
      <c r="B498" s="1">
        <v>4</v>
      </c>
      <c r="C498" s="1">
        <v>22</v>
      </c>
      <c r="D498" s="1">
        <v>7.7</v>
      </c>
      <c r="E498" s="1">
        <v>33.7</v>
      </c>
      <c r="F498" s="1">
        <v>22.59555668</v>
      </c>
    </row>
    <row r="499" spans="1:6">
      <c r="A499" s="1">
        <v>495</v>
      </c>
      <c r="B499" s="1">
        <v>4</v>
      </c>
      <c r="C499" s="1">
        <v>22</v>
      </c>
      <c r="D499" s="1">
        <v>7.7</v>
      </c>
      <c r="E499" s="1">
        <v>33.7</v>
      </c>
      <c r="F499" s="1">
        <v>22.6179899</v>
      </c>
    </row>
    <row r="500" spans="1:6">
      <c r="A500" s="1">
        <v>496</v>
      </c>
      <c r="B500" s="1">
        <v>4</v>
      </c>
      <c r="C500" s="1">
        <v>22</v>
      </c>
      <c r="D500" s="1">
        <v>7.7</v>
      </c>
      <c r="E500" s="1">
        <v>33.7</v>
      </c>
      <c r="F500" s="1">
        <v>22.64033266</v>
      </c>
    </row>
    <row r="501" spans="1:6">
      <c r="A501" s="1">
        <v>497</v>
      </c>
      <c r="B501" s="1">
        <v>4</v>
      </c>
      <c r="C501" s="1">
        <v>22</v>
      </c>
      <c r="D501" s="1">
        <v>7.7</v>
      </c>
      <c r="E501" s="1">
        <v>33.7</v>
      </c>
      <c r="F501" s="1">
        <v>22.66258551</v>
      </c>
    </row>
    <row r="502" spans="1:6">
      <c r="A502" s="1">
        <v>498</v>
      </c>
      <c r="B502" s="1">
        <v>4</v>
      </c>
      <c r="C502" s="1">
        <v>22</v>
      </c>
      <c r="D502" s="1">
        <v>7.7</v>
      </c>
      <c r="E502" s="1">
        <v>33.7</v>
      </c>
      <c r="F502" s="1">
        <v>22.684749</v>
      </c>
    </row>
    <row r="503" spans="1:6">
      <c r="A503" s="1">
        <v>499</v>
      </c>
      <c r="B503" s="1">
        <v>4</v>
      </c>
      <c r="C503" s="1">
        <v>22</v>
      </c>
      <c r="D503" s="1">
        <v>7.7</v>
      </c>
      <c r="E503" s="1">
        <v>33.7</v>
      </c>
      <c r="F503" s="1">
        <v>22.70682365</v>
      </c>
    </row>
    <row r="504" spans="1:6">
      <c r="A504" s="1">
        <v>500</v>
      </c>
      <c r="B504" s="1">
        <v>4</v>
      </c>
      <c r="C504" s="1">
        <v>22</v>
      </c>
      <c r="D504" s="1">
        <v>7.7</v>
      </c>
      <c r="E504" s="1">
        <v>33.7</v>
      </c>
      <c r="F504" s="1">
        <v>22.72881</v>
      </c>
    </row>
    <row r="505" spans="1:6">
      <c r="A505" s="1">
        <v>501</v>
      </c>
      <c r="B505" s="1">
        <v>4</v>
      </c>
      <c r="C505" s="1">
        <v>22</v>
      </c>
      <c r="D505" s="1">
        <v>7.7</v>
      </c>
      <c r="E505" s="1">
        <v>33.7</v>
      </c>
      <c r="F505" s="1">
        <v>22.75070858</v>
      </c>
    </row>
    <row r="506" spans="1:6">
      <c r="A506" s="1">
        <v>502</v>
      </c>
      <c r="B506" s="1">
        <v>4</v>
      </c>
      <c r="C506" s="1">
        <v>22</v>
      </c>
      <c r="D506" s="1">
        <v>7.7</v>
      </c>
      <c r="E506" s="1">
        <v>33.7</v>
      </c>
      <c r="F506" s="1">
        <v>22.77251992</v>
      </c>
    </row>
    <row r="507" spans="1:6">
      <c r="A507" s="1">
        <v>503</v>
      </c>
      <c r="B507" s="1">
        <v>4</v>
      </c>
      <c r="C507" s="1">
        <v>22</v>
      </c>
      <c r="D507" s="1">
        <v>7.7</v>
      </c>
      <c r="E507" s="1">
        <v>33.7</v>
      </c>
      <c r="F507" s="1">
        <v>22.79424453</v>
      </c>
    </row>
    <row r="508" spans="1:6">
      <c r="A508" s="1">
        <v>504</v>
      </c>
      <c r="B508" s="1">
        <v>4</v>
      </c>
      <c r="C508" s="1">
        <v>22</v>
      </c>
      <c r="D508" s="1">
        <v>7.7</v>
      </c>
      <c r="E508" s="1">
        <v>33.7</v>
      </c>
      <c r="F508" s="1">
        <v>22.81588294</v>
      </c>
    </row>
    <row r="509" spans="1:6">
      <c r="A509" s="1">
        <v>505</v>
      </c>
      <c r="B509" s="1">
        <v>4</v>
      </c>
      <c r="C509" s="1">
        <v>22</v>
      </c>
      <c r="D509" s="1">
        <v>7.7</v>
      </c>
      <c r="E509" s="1">
        <v>33.7</v>
      </c>
      <c r="F509" s="1">
        <v>22.83743564</v>
      </c>
    </row>
    <row r="510" spans="1:6">
      <c r="A510" s="1">
        <v>506</v>
      </c>
      <c r="B510" s="1">
        <v>4</v>
      </c>
      <c r="C510" s="1">
        <v>22</v>
      </c>
      <c r="D510" s="1">
        <v>7.7</v>
      </c>
      <c r="E510" s="1">
        <v>33.7</v>
      </c>
      <c r="F510" s="1">
        <v>22.85890316</v>
      </c>
    </row>
    <row r="511" spans="1:6">
      <c r="A511" s="1">
        <v>507</v>
      </c>
      <c r="B511" s="1">
        <v>4</v>
      </c>
      <c r="C511" s="1">
        <v>22</v>
      </c>
      <c r="D511" s="1">
        <v>7.7</v>
      </c>
      <c r="E511" s="1">
        <v>33.7</v>
      </c>
      <c r="F511" s="1">
        <v>22.880286</v>
      </c>
    </row>
    <row r="512" spans="1:6">
      <c r="A512" s="1">
        <v>508</v>
      </c>
      <c r="B512" s="1">
        <v>4</v>
      </c>
      <c r="C512" s="1">
        <v>22</v>
      </c>
      <c r="D512" s="1">
        <v>7.7</v>
      </c>
      <c r="E512" s="1">
        <v>33.7</v>
      </c>
      <c r="F512" s="1">
        <v>22.90158465</v>
      </c>
    </row>
    <row r="513" spans="1:6">
      <c r="A513" s="1">
        <v>509</v>
      </c>
      <c r="B513" s="1">
        <v>4</v>
      </c>
      <c r="C513" s="1">
        <v>22</v>
      </c>
      <c r="D513" s="1">
        <v>7.7</v>
      </c>
      <c r="E513" s="1">
        <v>33.7</v>
      </c>
      <c r="F513" s="1">
        <v>22.92279961</v>
      </c>
    </row>
    <row r="514" spans="1:6">
      <c r="A514" s="1">
        <v>510</v>
      </c>
      <c r="B514" s="1">
        <v>4</v>
      </c>
      <c r="C514" s="1">
        <v>22</v>
      </c>
      <c r="D514" s="1">
        <v>7.7</v>
      </c>
      <c r="E514" s="1">
        <v>33.7</v>
      </c>
      <c r="F514" s="1">
        <v>22.94393137</v>
      </c>
    </row>
    <row r="515" spans="1:6">
      <c r="A515" s="1">
        <v>511</v>
      </c>
      <c r="B515" s="1">
        <v>4</v>
      </c>
      <c r="C515" s="1">
        <v>22</v>
      </c>
      <c r="D515" s="1">
        <v>7.7</v>
      </c>
      <c r="E515" s="1">
        <v>33.7</v>
      </c>
      <c r="F515" s="1">
        <v>22.96498043</v>
      </c>
    </row>
    <row r="516" spans="1:6">
      <c r="A516" s="1">
        <v>512</v>
      </c>
      <c r="B516" s="1">
        <v>4</v>
      </c>
      <c r="C516" s="1">
        <v>22</v>
      </c>
      <c r="D516" s="1">
        <v>7.7</v>
      </c>
      <c r="E516" s="1">
        <v>33.7</v>
      </c>
      <c r="F516" s="1">
        <v>22.98594727</v>
      </c>
    </row>
    <row r="517" spans="1:6">
      <c r="A517" s="1">
        <v>513</v>
      </c>
      <c r="B517" s="1">
        <v>4</v>
      </c>
      <c r="C517" s="1">
        <v>22</v>
      </c>
      <c r="D517" s="1">
        <v>7.7</v>
      </c>
      <c r="E517" s="1">
        <v>33.7</v>
      </c>
      <c r="F517" s="1">
        <v>23.00683236</v>
      </c>
    </row>
    <row r="518" spans="1:6">
      <c r="A518" s="1">
        <v>514</v>
      </c>
      <c r="B518" s="1">
        <v>4</v>
      </c>
      <c r="C518" s="1">
        <v>22</v>
      </c>
      <c r="D518" s="1">
        <v>7.7</v>
      </c>
      <c r="E518" s="1">
        <v>33.7</v>
      </c>
      <c r="F518" s="1">
        <v>23.02763619</v>
      </c>
    </row>
    <row r="519" spans="1:6">
      <c r="A519" s="1">
        <v>515</v>
      </c>
      <c r="B519" s="1">
        <v>4</v>
      </c>
      <c r="C519" s="1">
        <v>22</v>
      </c>
      <c r="D519" s="1">
        <v>7.7</v>
      </c>
      <c r="E519" s="1">
        <v>33.7</v>
      </c>
      <c r="F519" s="1">
        <v>23.04835922</v>
      </c>
    </row>
    <row r="520" spans="1:6">
      <c r="A520" s="1">
        <v>516</v>
      </c>
      <c r="B520" s="1">
        <v>4</v>
      </c>
      <c r="C520" s="1">
        <v>22</v>
      </c>
      <c r="D520" s="1">
        <v>7.7</v>
      </c>
      <c r="E520" s="1">
        <v>33.7</v>
      </c>
      <c r="F520" s="1">
        <v>23.06900194</v>
      </c>
    </row>
    <row r="521" spans="1:6">
      <c r="A521" s="1">
        <v>517</v>
      </c>
      <c r="B521" s="1">
        <v>4</v>
      </c>
      <c r="C521" s="1">
        <v>22</v>
      </c>
      <c r="D521" s="1">
        <v>7.7</v>
      </c>
      <c r="E521" s="1">
        <v>33.7</v>
      </c>
      <c r="F521" s="1">
        <v>23.0895648</v>
      </c>
    </row>
    <row r="522" spans="1:6">
      <c r="A522" s="1">
        <v>518</v>
      </c>
      <c r="B522" s="1">
        <v>4</v>
      </c>
      <c r="C522" s="1">
        <v>22</v>
      </c>
      <c r="D522" s="1">
        <v>7.7</v>
      </c>
      <c r="E522" s="1">
        <v>33.7</v>
      </c>
      <c r="F522" s="1">
        <v>23.11004826</v>
      </c>
    </row>
    <row r="523" spans="1:6">
      <c r="A523" s="1">
        <v>519</v>
      </c>
      <c r="B523" s="1">
        <v>4</v>
      </c>
      <c r="C523" s="1">
        <v>22</v>
      </c>
      <c r="D523" s="1">
        <v>7.7</v>
      </c>
      <c r="E523" s="1">
        <v>33.7</v>
      </c>
      <c r="F523" s="1">
        <v>23.13045279</v>
      </c>
    </row>
    <row r="524" spans="1:6">
      <c r="A524" s="1">
        <v>520</v>
      </c>
      <c r="B524" s="1">
        <v>4</v>
      </c>
      <c r="C524" s="1">
        <v>22</v>
      </c>
      <c r="D524" s="1">
        <v>7.7</v>
      </c>
      <c r="E524" s="1">
        <v>33.7</v>
      </c>
      <c r="F524" s="1">
        <v>23.15077885</v>
      </c>
    </row>
    <row r="525" spans="1:6">
      <c r="A525" s="1">
        <v>521</v>
      </c>
      <c r="B525" s="1">
        <v>4</v>
      </c>
      <c r="C525" s="1">
        <v>22</v>
      </c>
      <c r="D525" s="1">
        <v>7.7</v>
      </c>
      <c r="E525" s="1">
        <v>33.7</v>
      </c>
      <c r="F525" s="1">
        <v>23.17102687</v>
      </c>
    </row>
    <row r="526" spans="1:6">
      <c r="A526" s="1">
        <v>522</v>
      </c>
      <c r="B526" s="1">
        <v>4</v>
      </c>
      <c r="C526" s="1">
        <v>22</v>
      </c>
      <c r="D526" s="1">
        <v>7.7</v>
      </c>
      <c r="E526" s="1">
        <v>33.7</v>
      </c>
      <c r="F526" s="1">
        <v>23.19119732</v>
      </c>
    </row>
    <row r="527" spans="1:6">
      <c r="A527" s="1">
        <v>523</v>
      </c>
      <c r="B527" s="1">
        <v>4</v>
      </c>
      <c r="C527" s="1">
        <v>22</v>
      </c>
      <c r="D527" s="1">
        <v>7.7</v>
      </c>
      <c r="E527" s="1">
        <v>33.7</v>
      </c>
      <c r="F527" s="1">
        <v>23.21129063</v>
      </c>
    </row>
    <row r="528" spans="1:6">
      <c r="A528" s="1">
        <v>524</v>
      </c>
      <c r="B528" s="1">
        <v>4</v>
      </c>
      <c r="C528" s="1">
        <v>22</v>
      </c>
      <c r="D528" s="1">
        <v>7.7</v>
      </c>
      <c r="E528" s="1">
        <v>33.7</v>
      </c>
      <c r="F528" s="1">
        <v>23.23130725</v>
      </c>
    </row>
    <row r="529" spans="1:6">
      <c r="A529" s="1">
        <v>525</v>
      </c>
      <c r="B529" s="1">
        <v>4</v>
      </c>
      <c r="C529" s="1">
        <v>22</v>
      </c>
      <c r="D529" s="1">
        <v>7.7</v>
      </c>
      <c r="E529" s="1">
        <v>33.7</v>
      </c>
      <c r="F529" s="1">
        <v>23.25124762</v>
      </c>
    </row>
    <row r="530" spans="1:6">
      <c r="A530" s="1">
        <v>526</v>
      </c>
      <c r="B530" s="1">
        <v>4</v>
      </c>
      <c r="C530" s="1">
        <v>22</v>
      </c>
      <c r="D530" s="1">
        <v>7.7</v>
      </c>
      <c r="E530" s="1">
        <v>33.7</v>
      </c>
      <c r="F530" s="1">
        <v>23.27111217</v>
      </c>
    </row>
    <row r="531" spans="1:6">
      <c r="A531" s="1">
        <v>527</v>
      </c>
      <c r="B531" s="1">
        <v>4</v>
      </c>
      <c r="C531" s="1">
        <v>22</v>
      </c>
      <c r="D531" s="1">
        <v>7.7</v>
      </c>
      <c r="E531" s="1">
        <v>33.7</v>
      </c>
      <c r="F531" s="1">
        <v>23.29090133</v>
      </c>
    </row>
    <row r="532" spans="1:6">
      <c r="A532" s="1">
        <v>528</v>
      </c>
      <c r="B532" s="1">
        <v>4</v>
      </c>
      <c r="C532" s="1">
        <v>22</v>
      </c>
      <c r="D532" s="1">
        <v>7.7</v>
      </c>
      <c r="E532" s="1">
        <v>33.7</v>
      </c>
      <c r="F532" s="1">
        <v>23.31061553</v>
      </c>
    </row>
    <row r="533" spans="1:6">
      <c r="A533" s="1">
        <v>529</v>
      </c>
      <c r="B533" s="1">
        <v>4</v>
      </c>
      <c r="C533" s="1">
        <v>22</v>
      </c>
      <c r="D533" s="1">
        <v>7.7</v>
      </c>
      <c r="E533" s="1">
        <v>33.7</v>
      </c>
      <c r="F533" s="1">
        <v>23.3302552</v>
      </c>
    </row>
    <row r="534" spans="1:6">
      <c r="A534" s="1">
        <v>530</v>
      </c>
      <c r="B534" s="1">
        <v>4</v>
      </c>
      <c r="C534" s="1">
        <v>22</v>
      </c>
      <c r="D534" s="1">
        <v>7.7</v>
      </c>
      <c r="E534" s="1">
        <v>33.7</v>
      </c>
      <c r="F534" s="1">
        <v>23.34982075</v>
      </c>
    </row>
    <row r="535" spans="1:6">
      <c r="A535" s="1">
        <v>531</v>
      </c>
      <c r="B535" s="1">
        <v>4</v>
      </c>
      <c r="C535" s="1">
        <v>22</v>
      </c>
      <c r="D535" s="1">
        <v>7.7</v>
      </c>
      <c r="E535" s="1">
        <v>33.7</v>
      </c>
      <c r="F535" s="1">
        <v>23.36931262</v>
      </c>
    </row>
    <row r="536" spans="1:6">
      <c r="A536" s="1">
        <v>532</v>
      </c>
      <c r="B536" s="1">
        <v>4</v>
      </c>
      <c r="C536" s="1">
        <v>22</v>
      </c>
      <c r="D536" s="1">
        <v>7.7</v>
      </c>
      <c r="E536" s="1">
        <v>33.7</v>
      </c>
      <c r="F536" s="1">
        <v>23.3887312</v>
      </c>
    </row>
    <row r="537" spans="1:6">
      <c r="A537" s="1">
        <v>533</v>
      </c>
      <c r="B537" s="1">
        <v>4</v>
      </c>
      <c r="C537" s="1">
        <v>22</v>
      </c>
      <c r="D537" s="1">
        <v>7.7</v>
      </c>
      <c r="E537" s="1">
        <v>33.7</v>
      </c>
      <c r="F537" s="1">
        <v>23.40807692</v>
      </c>
    </row>
    <row r="538" spans="1:6">
      <c r="A538" s="1">
        <v>534</v>
      </c>
      <c r="B538" s="1">
        <v>4</v>
      </c>
      <c r="C538" s="1">
        <v>22</v>
      </c>
      <c r="D538" s="1">
        <v>7.7</v>
      </c>
      <c r="E538" s="1">
        <v>33.7</v>
      </c>
      <c r="F538" s="1">
        <v>23.42735019</v>
      </c>
    </row>
    <row r="539" spans="1:6">
      <c r="A539" s="1">
        <v>535</v>
      </c>
      <c r="B539" s="1">
        <v>4</v>
      </c>
      <c r="C539" s="1">
        <v>22</v>
      </c>
      <c r="D539" s="1">
        <v>7.7</v>
      </c>
      <c r="E539" s="1">
        <v>33.7</v>
      </c>
      <c r="F539" s="1">
        <v>23.4465514</v>
      </c>
    </row>
    <row r="540" spans="1:6">
      <c r="A540" s="1">
        <v>536</v>
      </c>
      <c r="B540" s="1">
        <v>4</v>
      </c>
      <c r="C540" s="1">
        <v>22</v>
      </c>
      <c r="D540" s="1">
        <v>7.7</v>
      </c>
      <c r="E540" s="1">
        <v>33.7</v>
      </c>
      <c r="F540" s="1">
        <v>23.46568097</v>
      </c>
    </row>
    <row r="541" spans="1:6">
      <c r="A541" s="1">
        <v>537</v>
      </c>
      <c r="B541" s="1">
        <v>4</v>
      </c>
      <c r="C541" s="1">
        <v>22</v>
      </c>
      <c r="D541" s="1">
        <v>7.7</v>
      </c>
      <c r="E541" s="1">
        <v>33.7</v>
      </c>
      <c r="F541" s="1">
        <v>23.48473929</v>
      </c>
    </row>
    <row r="542" spans="1:6">
      <c r="A542" s="1">
        <v>538</v>
      </c>
      <c r="B542" s="1">
        <v>4</v>
      </c>
      <c r="C542" s="1">
        <v>22</v>
      </c>
      <c r="D542" s="1">
        <v>7.7</v>
      </c>
      <c r="E542" s="1">
        <v>33.7</v>
      </c>
      <c r="F542" s="1">
        <v>23.50372677</v>
      </c>
    </row>
    <row r="543" spans="1:6">
      <c r="A543" s="1">
        <v>539</v>
      </c>
      <c r="B543" s="1">
        <v>4</v>
      </c>
      <c r="C543" s="1">
        <v>22</v>
      </c>
      <c r="D543" s="1">
        <v>7.7</v>
      </c>
      <c r="E543" s="1">
        <v>33.7</v>
      </c>
      <c r="F543" s="1">
        <v>23.52264378</v>
      </c>
    </row>
    <row r="544" spans="1:6">
      <c r="A544" s="1">
        <v>540</v>
      </c>
      <c r="B544" s="1">
        <v>4</v>
      </c>
      <c r="C544" s="1">
        <v>22</v>
      </c>
      <c r="D544" s="1">
        <v>7.7</v>
      </c>
      <c r="E544" s="1">
        <v>33.7</v>
      </c>
      <c r="F544" s="1">
        <v>23.54149074</v>
      </c>
    </row>
    <row r="545" spans="1:6">
      <c r="A545" s="1">
        <v>541</v>
      </c>
      <c r="B545" s="1">
        <v>4</v>
      </c>
      <c r="C545" s="1">
        <v>22</v>
      </c>
      <c r="D545" s="1">
        <v>7.7</v>
      </c>
      <c r="E545" s="1">
        <v>33.7</v>
      </c>
      <c r="F545" s="1">
        <v>23.56026802</v>
      </c>
    </row>
    <row r="546" spans="1:6">
      <c r="A546" s="1">
        <v>542</v>
      </c>
      <c r="B546" s="1">
        <v>4</v>
      </c>
      <c r="C546" s="1">
        <v>22</v>
      </c>
      <c r="D546" s="1">
        <v>7.7</v>
      </c>
      <c r="E546" s="1">
        <v>33.7</v>
      </c>
      <c r="F546" s="1">
        <v>23.57897601</v>
      </c>
    </row>
    <row r="547" spans="1:6">
      <c r="A547" s="1">
        <v>543</v>
      </c>
      <c r="B547" s="1">
        <v>4</v>
      </c>
      <c r="C547" s="1">
        <v>22</v>
      </c>
      <c r="D547" s="1">
        <v>7.7</v>
      </c>
      <c r="E547" s="1">
        <v>33.7</v>
      </c>
      <c r="F547" s="1">
        <v>23.5976151</v>
      </c>
    </row>
    <row r="548" spans="1:6">
      <c r="A548" s="1">
        <v>544</v>
      </c>
      <c r="B548" s="1">
        <v>4</v>
      </c>
      <c r="C548" s="1">
        <v>22</v>
      </c>
      <c r="D548" s="1">
        <v>7.7</v>
      </c>
      <c r="E548" s="1">
        <v>33.7</v>
      </c>
      <c r="F548" s="1">
        <v>23.61618566</v>
      </c>
    </row>
    <row r="549" spans="1:6">
      <c r="A549" s="1">
        <v>545</v>
      </c>
      <c r="B549" s="1">
        <v>4</v>
      </c>
      <c r="C549" s="1">
        <v>22</v>
      </c>
      <c r="D549" s="1">
        <v>7.7</v>
      </c>
      <c r="E549" s="1">
        <v>33.7</v>
      </c>
      <c r="F549" s="1">
        <v>23.63468807</v>
      </c>
    </row>
    <row r="550" spans="1:6">
      <c r="A550" s="1">
        <v>546</v>
      </c>
      <c r="B550" s="1">
        <v>4</v>
      </c>
      <c r="C550" s="1">
        <v>22</v>
      </c>
      <c r="D550" s="1">
        <v>7.7</v>
      </c>
      <c r="E550" s="1">
        <v>33.7</v>
      </c>
      <c r="F550" s="1">
        <v>23.65312271</v>
      </c>
    </row>
    <row r="551" spans="1:6">
      <c r="A551" s="1">
        <v>547</v>
      </c>
      <c r="B551" s="1">
        <v>4</v>
      </c>
      <c r="C551" s="1">
        <v>22</v>
      </c>
      <c r="D551" s="1">
        <v>7.7</v>
      </c>
      <c r="E551" s="1">
        <v>33.7</v>
      </c>
      <c r="F551" s="1">
        <v>23.67148995</v>
      </c>
    </row>
    <row r="552" spans="1:6">
      <c r="A552" s="1">
        <v>548</v>
      </c>
      <c r="B552" s="1">
        <v>4</v>
      </c>
      <c r="C552" s="1">
        <v>22</v>
      </c>
      <c r="D552" s="1">
        <v>7.7</v>
      </c>
      <c r="E552" s="1">
        <v>33.7</v>
      </c>
      <c r="F552" s="1">
        <v>23.68979015</v>
      </c>
    </row>
    <row r="553" spans="1:6">
      <c r="A553" s="1">
        <v>549</v>
      </c>
      <c r="B553" s="1">
        <v>4</v>
      </c>
      <c r="C553" s="1">
        <v>22</v>
      </c>
      <c r="D553" s="1">
        <v>7.7</v>
      </c>
      <c r="E553" s="1">
        <v>33.7</v>
      </c>
      <c r="F553" s="1">
        <v>23.70802368</v>
      </c>
    </row>
    <row r="554" spans="1:6">
      <c r="A554" s="1">
        <v>550</v>
      </c>
      <c r="B554" s="1">
        <v>4</v>
      </c>
      <c r="C554" s="1">
        <v>22</v>
      </c>
      <c r="D554" s="1">
        <v>7.7</v>
      </c>
      <c r="E554" s="1">
        <v>33.7</v>
      </c>
      <c r="F554" s="1">
        <v>23.72619091</v>
      </c>
    </row>
    <row r="555" spans="1:6">
      <c r="A555" s="1">
        <v>551</v>
      </c>
      <c r="B555" s="1">
        <v>4</v>
      </c>
      <c r="C555" s="1">
        <v>22</v>
      </c>
      <c r="D555" s="1">
        <v>7.7</v>
      </c>
      <c r="E555" s="1">
        <v>33.7</v>
      </c>
      <c r="F555" s="1">
        <v>23.7442922</v>
      </c>
    </row>
    <row r="556" spans="1:6">
      <c r="A556" s="1">
        <v>552</v>
      </c>
      <c r="B556" s="1">
        <v>4</v>
      </c>
      <c r="C556" s="1">
        <v>22</v>
      </c>
      <c r="D556" s="1">
        <v>7.7</v>
      </c>
      <c r="E556" s="1">
        <v>33.7</v>
      </c>
      <c r="F556" s="1">
        <v>23.7623279</v>
      </c>
    </row>
    <row r="557" spans="1:6">
      <c r="A557" s="1">
        <v>553</v>
      </c>
      <c r="B557" s="1">
        <v>4</v>
      </c>
      <c r="C557" s="1">
        <v>22</v>
      </c>
      <c r="D557" s="1">
        <v>7.7</v>
      </c>
      <c r="E557" s="1">
        <v>33.7</v>
      </c>
      <c r="F557" s="1">
        <v>23.78029837</v>
      </c>
    </row>
    <row r="558" spans="1:6">
      <c r="A558" s="1">
        <v>554</v>
      </c>
      <c r="B558" s="1">
        <v>4</v>
      </c>
      <c r="C558" s="1">
        <v>22</v>
      </c>
      <c r="D558" s="1">
        <v>7.7</v>
      </c>
      <c r="E558" s="1">
        <v>33.7</v>
      </c>
      <c r="F558" s="1">
        <v>23.79820397</v>
      </c>
    </row>
    <row r="559" spans="1:6">
      <c r="A559" s="1">
        <v>555</v>
      </c>
      <c r="B559" s="1">
        <v>4</v>
      </c>
      <c r="C559" s="1">
        <v>22</v>
      </c>
      <c r="D559" s="1">
        <v>7.7</v>
      </c>
      <c r="E559" s="1">
        <v>33.7</v>
      </c>
      <c r="F559" s="1">
        <v>23.81604505</v>
      </c>
    </row>
    <row r="560" spans="1:6">
      <c r="A560" s="1">
        <v>556</v>
      </c>
      <c r="B560" s="1">
        <v>4</v>
      </c>
      <c r="C560" s="1">
        <v>22</v>
      </c>
      <c r="D560" s="1">
        <v>7.7</v>
      </c>
      <c r="E560" s="1">
        <v>33.7</v>
      </c>
      <c r="F560" s="1">
        <v>23.83382194</v>
      </c>
    </row>
    <row r="561" spans="1:6">
      <c r="A561" s="1">
        <v>557</v>
      </c>
      <c r="B561" s="1">
        <v>4</v>
      </c>
      <c r="C561" s="1">
        <v>22</v>
      </c>
      <c r="D561" s="1">
        <v>7.7</v>
      </c>
      <c r="E561" s="1">
        <v>33.7</v>
      </c>
      <c r="F561" s="1">
        <v>23.85153501</v>
      </c>
    </row>
    <row r="562" spans="1:6">
      <c r="A562" s="1">
        <v>558</v>
      </c>
      <c r="B562" s="1">
        <v>4</v>
      </c>
      <c r="C562" s="1">
        <v>22</v>
      </c>
      <c r="D562" s="1">
        <v>7.7</v>
      </c>
      <c r="E562" s="1">
        <v>33.7</v>
      </c>
      <c r="F562" s="1">
        <v>23.86918459</v>
      </c>
    </row>
    <row r="563" spans="1:6">
      <c r="A563" s="1">
        <v>559</v>
      </c>
      <c r="B563" s="1">
        <v>4</v>
      </c>
      <c r="C563" s="1">
        <v>22</v>
      </c>
      <c r="D563" s="1">
        <v>7.7</v>
      </c>
      <c r="E563" s="1">
        <v>33.7</v>
      </c>
      <c r="F563" s="1">
        <v>23.88677102</v>
      </c>
    </row>
    <row r="564" spans="1:6">
      <c r="A564" s="1">
        <v>560</v>
      </c>
      <c r="B564" s="1">
        <v>4</v>
      </c>
      <c r="C564" s="1">
        <v>22</v>
      </c>
      <c r="D564" s="1">
        <v>7.7</v>
      </c>
      <c r="E564" s="1">
        <v>33.7</v>
      </c>
      <c r="F564" s="1">
        <v>23.90429464</v>
      </c>
    </row>
    <row r="565" spans="1:6">
      <c r="A565" s="1">
        <v>561</v>
      </c>
      <c r="B565" s="1">
        <v>4</v>
      </c>
      <c r="C565" s="1">
        <v>22</v>
      </c>
      <c r="D565" s="1">
        <v>7.7</v>
      </c>
      <c r="E565" s="1">
        <v>33.7</v>
      </c>
      <c r="F565" s="1">
        <v>23.92175579</v>
      </c>
    </row>
    <row r="566" spans="1:6">
      <c r="A566" s="1">
        <v>562</v>
      </c>
      <c r="B566" s="1">
        <v>4</v>
      </c>
      <c r="C566" s="1">
        <v>22</v>
      </c>
      <c r="D566" s="1">
        <v>7.7</v>
      </c>
      <c r="E566" s="1">
        <v>33.7</v>
      </c>
      <c r="F566" s="1">
        <v>23.9391548</v>
      </c>
    </row>
    <row r="567" spans="1:6">
      <c r="A567" s="1">
        <v>563</v>
      </c>
      <c r="B567" s="1">
        <v>4</v>
      </c>
      <c r="C567" s="1">
        <v>22</v>
      </c>
      <c r="D567" s="1">
        <v>7.7</v>
      </c>
      <c r="E567" s="1">
        <v>33.7</v>
      </c>
      <c r="F567" s="1">
        <v>23.95649201</v>
      </c>
    </row>
    <row r="568" spans="1:6">
      <c r="A568" s="1">
        <v>564</v>
      </c>
      <c r="B568" s="1">
        <v>4</v>
      </c>
      <c r="C568" s="1">
        <v>22</v>
      </c>
      <c r="D568" s="1">
        <v>7.7</v>
      </c>
      <c r="E568" s="1">
        <v>33.7</v>
      </c>
      <c r="F568" s="1">
        <v>23.97376773</v>
      </c>
    </row>
    <row r="569" spans="1:6">
      <c r="A569" s="1">
        <v>565</v>
      </c>
      <c r="B569" s="1">
        <v>4</v>
      </c>
      <c r="C569" s="1">
        <v>22</v>
      </c>
      <c r="D569" s="1">
        <v>7.7</v>
      </c>
      <c r="E569" s="1">
        <v>33.7</v>
      </c>
      <c r="F569" s="1">
        <v>23.9909823</v>
      </c>
    </row>
    <row r="570" spans="1:6">
      <c r="A570" s="1">
        <v>566</v>
      </c>
      <c r="B570" s="1">
        <v>4</v>
      </c>
      <c r="C570" s="1">
        <v>22</v>
      </c>
      <c r="D570" s="1">
        <v>7.7</v>
      </c>
      <c r="E570" s="1">
        <v>33.7</v>
      </c>
      <c r="F570" s="1">
        <v>24.00813604</v>
      </c>
    </row>
    <row r="571" spans="1:6">
      <c r="A571" s="1">
        <v>567</v>
      </c>
      <c r="B571" s="1">
        <v>4</v>
      </c>
      <c r="C571" s="1">
        <v>22</v>
      </c>
      <c r="D571" s="1">
        <v>7.7</v>
      </c>
      <c r="E571" s="1">
        <v>33.7</v>
      </c>
      <c r="F571" s="1">
        <v>24.02522928</v>
      </c>
    </row>
    <row r="572" spans="1:6">
      <c r="A572" s="1">
        <v>568</v>
      </c>
      <c r="B572" s="1">
        <v>4</v>
      </c>
      <c r="C572" s="1">
        <v>22</v>
      </c>
      <c r="D572" s="1">
        <v>7.7</v>
      </c>
      <c r="E572" s="1">
        <v>33.7</v>
      </c>
      <c r="F572" s="1">
        <v>24.04226232</v>
      </c>
    </row>
    <row r="573" spans="1:6">
      <c r="A573" s="1">
        <v>569</v>
      </c>
      <c r="B573" s="1">
        <v>4</v>
      </c>
      <c r="C573" s="1">
        <v>22</v>
      </c>
      <c r="D573" s="1">
        <v>7.7</v>
      </c>
      <c r="E573" s="1">
        <v>33.7</v>
      </c>
      <c r="F573" s="1">
        <v>24.0592355</v>
      </c>
    </row>
    <row r="574" spans="1:6">
      <c r="A574" s="1">
        <v>570</v>
      </c>
      <c r="B574" s="1">
        <v>4</v>
      </c>
      <c r="C574" s="1">
        <v>22</v>
      </c>
      <c r="D574" s="1">
        <v>7.7</v>
      </c>
      <c r="E574" s="1">
        <v>33.7</v>
      </c>
      <c r="F574" s="1">
        <v>24.07614912</v>
      </c>
    </row>
    <row r="575" spans="1:6">
      <c r="A575" s="1">
        <v>571</v>
      </c>
      <c r="B575" s="1">
        <v>4</v>
      </c>
      <c r="C575" s="1">
        <v>22</v>
      </c>
      <c r="D575" s="1">
        <v>7.7</v>
      </c>
      <c r="E575" s="1">
        <v>33.7</v>
      </c>
      <c r="F575" s="1">
        <v>24.0930035</v>
      </c>
    </row>
    <row r="576" spans="1:6">
      <c r="A576" s="1">
        <v>572</v>
      </c>
      <c r="B576" s="1">
        <v>4</v>
      </c>
      <c r="C576" s="1">
        <v>22</v>
      </c>
      <c r="D576" s="1">
        <v>7.7</v>
      </c>
      <c r="E576" s="1">
        <v>33.7</v>
      </c>
      <c r="F576" s="1">
        <v>24.10979895</v>
      </c>
    </row>
    <row r="577" spans="1:6">
      <c r="A577" s="1">
        <v>573</v>
      </c>
      <c r="B577" s="1">
        <v>4</v>
      </c>
      <c r="C577" s="1">
        <v>22</v>
      </c>
      <c r="D577" s="1">
        <v>7.7</v>
      </c>
      <c r="E577" s="1">
        <v>33.7</v>
      </c>
      <c r="F577" s="1">
        <v>24.12653578</v>
      </c>
    </row>
    <row r="578" spans="1:6">
      <c r="A578" s="1">
        <v>574</v>
      </c>
      <c r="B578" s="1">
        <v>4</v>
      </c>
      <c r="C578" s="1">
        <v>22</v>
      </c>
      <c r="D578" s="1">
        <v>7.7</v>
      </c>
      <c r="E578" s="1">
        <v>33.7</v>
      </c>
      <c r="F578" s="1">
        <v>24.14321429</v>
      </c>
    </row>
    <row r="579" spans="1:6">
      <c r="A579" s="1">
        <v>575</v>
      </c>
      <c r="B579" s="1">
        <v>4</v>
      </c>
      <c r="C579" s="1">
        <v>22</v>
      </c>
      <c r="D579" s="1">
        <v>7.7</v>
      </c>
      <c r="E579" s="1">
        <v>33.7</v>
      </c>
      <c r="F579" s="1">
        <v>24.15983478</v>
      </c>
    </row>
    <row r="580" spans="1:6">
      <c r="A580" s="1">
        <v>576</v>
      </c>
      <c r="B580" s="1">
        <v>4</v>
      </c>
      <c r="C580" s="1">
        <v>22</v>
      </c>
      <c r="D580" s="1">
        <v>7.7</v>
      </c>
      <c r="E580" s="1">
        <v>33.7</v>
      </c>
      <c r="F580" s="1">
        <v>24.17639757</v>
      </c>
    </row>
    <row r="581" spans="1:6">
      <c r="A581" s="1">
        <v>577</v>
      </c>
      <c r="B581" s="1">
        <v>4</v>
      </c>
      <c r="C581" s="1">
        <v>22</v>
      </c>
      <c r="D581" s="1">
        <v>7.7</v>
      </c>
      <c r="E581" s="1">
        <v>33.7</v>
      </c>
      <c r="F581" s="1">
        <v>24.19290295</v>
      </c>
    </row>
    <row r="582" spans="1:6">
      <c r="A582" s="1">
        <v>578</v>
      </c>
      <c r="B582" s="1">
        <v>4</v>
      </c>
      <c r="C582" s="1">
        <v>22</v>
      </c>
      <c r="D582" s="1">
        <v>7.7</v>
      </c>
      <c r="E582" s="1">
        <v>33.7</v>
      </c>
      <c r="F582" s="1">
        <v>24.20935121</v>
      </c>
    </row>
    <row r="583" spans="1:6">
      <c r="A583" s="1">
        <v>579</v>
      </c>
      <c r="B583" s="1">
        <v>4</v>
      </c>
      <c r="C583" s="1">
        <v>22</v>
      </c>
      <c r="D583" s="1">
        <v>7.7</v>
      </c>
      <c r="E583" s="1">
        <v>33.7</v>
      </c>
      <c r="F583" s="1">
        <v>24.22574266</v>
      </c>
    </row>
    <row r="584" spans="1:6">
      <c r="A584" s="1">
        <v>580</v>
      </c>
      <c r="B584" s="1">
        <v>4</v>
      </c>
      <c r="C584" s="1">
        <v>22</v>
      </c>
      <c r="D584" s="1">
        <v>7.7</v>
      </c>
      <c r="E584" s="1">
        <v>33.7</v>
      </c>
      <c r="F584" s="1">
        <v>24.24207759</v>
      </c>
    </row>
    <row r="585" spans="1:6">
      <c r="A585" s="1">
        <v>581</v>
      </c>
      <c r="B585" s="1">
        <v>4</v>
      </c>
      <c r="C585" s="1">
        <v>22</v>
      </c>
      <c r="D585" s="1">
        <v>7.7</v>
      </c>
      <c r="E585" s="1">
        <v>33.7</v>
      </c>
      <c r="F585" s="1">
        <v>24.25835628</v>
      </c>
    </row>
    <row r="586" spans="1:6">
      <c r="A586" s="1">
        <v>582</v>
      </c>
      <c r="B586" s="1">
        <v>4</v>
      </c>
      <c r="C586" s="1">
        <v>22</v>
      </c>
      <c r="D586" s="1">
        <v>7.7</v>
      </c>
      <c r="E586" s="1">
        <v>33.7</v>
      </c>
      <c r="F586" s="1">
        <v>24.27457904</v>
      </c>
    </row>
    <row r="587" spans="1:6">
      <c r="A587" s="1">
        <v>583</v>
      </c>
      <c r="B587" s="1">
        <v>4</v>
      </c>
      <c r="C587" s="1">
        <v>22</v>
      </c>
      <c r="D587" s="1">
        <v>7.7</v>
      </c>
      <c r="E587" s="1">
        <v>33.7</v>
      </c>
      <c r="F587" s="1">
        <v>24.29074614</v>
      </c>
    </row>
    <row r="588" spans="1:6">
      <c r="A588" s="1">
        <v>584</v>
      </c>
      <c r="B588" s="1">
        <v>4</v>
      </c>
      <c r="C588" s="1">
        <v>22</v>
      </c>
      <c r="D588" s="1">
        <v>7.7</v>
      </c>
      <c r="E588" s="1">
        <v>33.7</v>
      </c>
      <c r="F588" s="1">
        <v>24.30685788</v>
      </c>
    </row>
    <row r="589" spans="1:6">
      <c r="A589" s="1">
        <v>585</v>
      </c>
      <c r="B589" s="1">
        <v>4</v>
      </c>
      <c r="C589" s="1">
        <v>22</v>
      </c>
      <c r="D589" s="1">
        <v>7.7</v>
      </c>
      <c r="E589" s="1">
        <v>33.7</v>
      </c>
      <c r="F589" s="1">
        <v>24.32291453</v>
      </c>
    </row>
    <row r="590" spans="1:6">
      <c r="A590" s="1">
        <v>586</v>
      </c>
      <c r="B590" s="1">
        <v>4</v>
      </c>
      <c r="C590" s="1">
        <v>22</v>
      </c>
      <c r="D590" s="1">
        <v>7.7</v>
      </c>
      <c r="E590" s="1">
        <v>33.7</v>
      </c>
      <c r="F590" s="1">
        <v>24.33891638</v>
      </c>
    </row>
    <row r="591" spans="1:6">
      <c r="A591" s="1">
        <v>587</v>
      </c>
      <c r="B591" s="1">
        <v>4</v>
      </c>
      <c r="C591" s="1">
        <v>22</v>
      </c>
      <c r="D591" s="1">
        <v>7.7</v>
      </c>
      <c r="E591" s="1">
        <v>33.7</v>
      </c>
      <c r="F591" s="1">
        <v>24.35486371</v>
      </c>
    </row>
    <row r="592" spans="1:6">
      <c r="A592" s="1">
        <v>588</v>
      </c>
      <c r="B592" s="1">
        <v>4</v>
      </c>
      <c r="C592" s="1">
        <v>22</v>
      </c>
      <c r="D592" s="1">
        <v>7.7</v>
      </c>
      <c r="E592" s="1">
        <v>33.7</v>
      </c>
      <c r="F592" s="1">
        <v>24.3707568</v>
      </c>
    </row>
    <row r="593" spans="1:6">
      <c r="A593" s="1">
        <v>589</v>
      </c>
      <c r="B593" s="1">
        <v>4</v>
      </c>
      <c r="C593" s="1">
        <v>22</v>
      </c>
      <c r="D593" s="1">
        <v>7.7</v>
      </c>
      <c r="E593" s="1">
        <v>33.7</v>
      </c>
      <c r="F593" s="1">
        <v>24.38659593</v>
      </c>
    </row>
    <row r="594" spans="1:6">
      <c r="A594" s="1">
        <v>590</v>
      </c>
      <c r="B594" s="1">
        <v>4</v>
      </c>
      <c r="C594" s="1">
        <v>22</v>
      </c>
      <c r="D594" s="1">
        <v>7.7</v>
      </c>
      <c r="E594" s="1">
        <v>33.7</v>
      </c>
      <c r="F594" s="1">
        <v>24.40238136</v>
      </c>
    </row>
    <row r="595" spans="1:6">
      <c r="A595" s="1">
        <v>591</v>
      </c>
      <c r="B595" s="1">
        <v>4</v>
      </c>
      <c r="C595" s="1">
        <v>22</v>
      </c>
      <c r="D595" s="1">
        <v>7.7</v>
      </c>
      <c r="E595" s="1">
        <v>33.7</v>
      </c>
      <c r="F595" s="1">
        <v>24.41811337</v>
      </c>
    </row>
    <row r="596" spans="1:6">
      <c r="A596" s="1">
        <v>592</v>
      </c>
      <c r="B596" s="1">
        <v>4</v>
      </c>
      <c r="C596" s="1">
        <v>22</v>
      </c>
      <c r="D596" s="1">
        <v>7.7</v>
      </c>
      <c r="E596" s="1">
        <v>33.7</v>
      </c>
      <c r="F596" s="1">
        <v>24.43379223</v>
      </c>
    </row>
    <row r="597" spans="1:6">
      <c r="A597" s="1">
        <v>593</v>
      </c>
      <c r="B597" s="1">
        <v>4</v>
      </c>
      <c r="C597" s="1">
        <v>22</v>
      </c>
      <c r="D597" s="1">
        <v>7.7</v>
      </c>
      <c r="E597" s="1">
        <v>33.7</v>
      </c>
      <c r="F597" s="1">
        <v>24.44941821</v>
      </c>
    </row>
    <row r="598" spans="1:6">
      <c r="A598" s="1">
        <v>594</v>
      </c>
      <c r="B598" s="1">
        <v>4</v>
      </c>
      <c r="C598" s="1">
        <v>22</v>
      </c>
      <c r="D598" s="1">
        <v>7.7</v>
      </c>
      <c r="E598" s="1">
        <v>33.7</v>
      </c>
      <c r="F598" s="1">
        <v>24.46499158</v>
      </c>
    </row>
    <row r="599" spans="1:6">
      <c r="A599" s="1">
        <v>595</v>
      </c>
      <c r="B599" s="1">
        <v>4</v>
      </c>
      <c r="C599" s="1">
        <v>22</v>
      </c>
      <c r="D599" s="1">
        <v>7.7</v>
      </c>
      <c r="E599" s="1">
        <v>33.7</v>
      </c>
      <c r="F599" s="1">
        <v>24.48051261</v>
      </c>
    </row>
    <row r="600" spans="1:6">
      <c r="A600" s="1">
        <v>596</v>
      </c>
      <c r="B600" s="1">
        <v>4</v>
      </c>
      <c r="C600" s="1">
        <v>22</v>
      </c>
      <c r="D600" s="1">
        <v>7.7</v>
      </c>
      <c r="E600" s="1">
        <v>33.7</v>
      </c>
      <c r="F600" s="1">
        <v>24.49598154</v>
      </c>
    </row>
    <row r="601" spans="1:6">
      <c r="A601" s="1">
        <v>597</v>
      </c>
      <c r="B601" s="1">
        <v>4</v>
      </c>
      <c r="C601" s="1">
        <v>22</v>
      </c>
      <c r="D601" s="1">
        <v>7.7</v>
      </c>
      <c r="E601" s="1">
        <v>33.7</v>
      </c>
      <c r="F601" s="1">
        <v>24.51139866</v>
      </c>
    </row>
    <row r="602" spans="1:6">
      <c r="A602" s="1">
        <v>598</v>
      </c>
      <c r="B602" s="1">
        <v>4</v>
      </c>
      <c r="C602" s="1">
        <v>22</v>
      </c>
      <c r="D602" s="1">
        <v>7.7</v>
      </c>
      <c r="E602" s="1">
        <v>33.7</v>
      </c>
      <c r="F602" s="1">
        <v>24.52676421</v>
      </c>
    </row>
    <row r="603" spans="1:6">
      <c r="A603" s="1">
        <v>599</v>
      </c>
      <c r="B603" s="1">
        <v>4</v>
      </c>
      <c r="C603" s="1">
        <v>22</v>
      </c>
      <c r="D603" s="1">
        <v>7.7</v>
      </c>
      <c r="E603" s="1">
        <v>33.7</v>
      </c>
      <c r="F603" s="1">
        <v>24.54207846</v>
      </c>
    </row>
    <row r="604" spans="1:6">
      <c r="A604" s="1">
        <v>600</v>
      </c>
      <c r="B604" s="1">
        <v>4</v>
      </c>
      <c r="C604" s="1">
        <v>22</v>
      </c>
      <c r="D604" s="1">
        <v>7.7</v>
      </c>
      <c r="E604" s="1">
        <v>33.7</v>
      </c>
      <c r="F604" s="1">
        <v>24.55734167</v>
      </c>
    </row>
    <row r="605" spans="1:6">
      <c r="A605" s="1">
        <v>601</v>
      </c>
      <c r="B605" s="1">
        <v>4</v>
      </c>
      <c r="C605" s="1">
        <v>22</v>
      </c>
      <c r="D605" s="1">
        <v>7.7</v>
      </c>
      <c r="E605" s="1">
        <v>33.7</v>
      </c>
      <c r="F605" s="1">
        <v>24.57255408</v>
      </c>
    </row>
    <row r="606" spans="1:6">
      <c r="A606" s="1">
        <v>602</v>
      </c>
      <c r="B606" s="1">
        <v>4</v>
      </c>
      <c r="C606" s="1">
        <v>22</v>
      </c>
      <c r="D606" s="1">
        <v>7.7</v>
      </c>
      <c r="E606" s="1">
        <v>33.7</v>
      </c>
      <c r="F606" s="1">
        <v>24.58771595</v>
      </c>
    </row>
    <row r="607" spans="1:6">
      <c r="A607" s="1">
        <v>603</v>
      </c>
      <c r="B607" s="1">
        <v>4</v>
      </c>
      <c r="C607" s="1">
        <v>22</v>
      </c>
      <c r="D607" s="1">
        <v>7.7</v>
      </c>
      <c r="E607" s="1">
        <v>33.7</v>
      </c>
      <c r="F607" s="1">
        <v>24.60282753</v>
      </c>
    </row>
    <row r="608" spans="1:6">
      <c r="A608" s="1">
        <v>604</v>
      </c>
      <c r="B608" s="1">
        <v>4</v>
      </c>
      <c r="C608" s="1">
        <v>22</v>
      </c>
      <c r="D608" s="1">
        <v>7.7</v>
      </c>
      <c r="E608" s="1">
        <v>33.7</v>
      </c>
      <c r="F608" s="1">
        <v>24.61788907</v>
      </c>
    </row>
    <row r="609" spans="1:6">
      <c r="A609" s="1">
        <v>605</v>
      </c>
      <c r="B609" s="1">
        <v>4</v>
      </c>
      <c r="C609" s="1">
        <v>22</v>
      </c>
      <c r="D609" s="1">
        <v>7.7</v>
      </c>
      <c r="E609" s="1">
        <v>33.7</v>
      </c>
      <c r="F609" s="1">
        <v>24.63290083</v>
      </c>
    </row>
    <row r="610" spans="1:6">
      <c r="A610" s="1">
        <v>606</v>
      </c>
      <c r="B610" s="1">
        <v>4</v>
      </c>
      <c r="C610" s="1">
        <v>22</v>
      </c>
      <c r="D610" s="1">
        <v>7.7</v>
      </c>
      <c r="E610" s="1">
        <v>33.7</v>
      </c>
      <c r="F610" s="1">
        <v>24.64786304</v>
      </c>
    </row>
    <row r="611" spans="1:6">
      <c r="A611" s="1">
        <v>607</v>
      </c>
      <c r="B611" s="1">
        <v>4</v>
      </c>
      <c r="C611" s="1">
        <v>22</v>
      </c>
      <c r="D611" s="1">
        <v>7.7</v>
      </c>
      <c r="E611" s="1">
        <v>33.7</v>
      </c>
      <c r="F611" s="1">
        <v>24.66277595</v>
      </c>
    </row>
    <row r="612" spans="1:6">
      <c r="A612" s="1">
        <v>608</v>
      </c>
      <c r="B612" s="1">
        <v>4</v>
      </c>
      <c r="C612" s="1">
        <v>22</v>
      </c>
      <c r="D612" s="1">
        <v>7.7</v>
      </c>
      <c r="E612" s="1">
        <v>33.7</v>
      </c>
      <c r="F612" s="1">
        <v>24.6776398</v>
      </c>
    </row>
    <row r="613" spans="1:6">
      <c r="A613" s="1">
        <v>609</v>
      </c>
      <c r="B613" s="1">
        <v>4</v>
      </c>
      <c r="C613" s="1">
        <v>22</v>
      </c>
      <c r="D613" s="1">
        <v>7.7</v>
      </c>
      <c r="E613" s="1">
        <v>33.7</v>
      </c>
      <c r="F613" s="1">
        <v>24.69245484</v>
      </c>
    </row>
    <row r="614" spans="1:6">
      <c r="A614" s="1">
        <v>610</v>
      </c>
      <c r="B614" s="1">
        <v>4</v>
      </c>
      <c r="C614" s="1">
        <v>22</v>
      </c>
      <c r="D614" s="1">
        <v>7.7</v>
      </c>
      <c r="E614" s="1">
        <v>33.7</v>
      </c>
      <c r="F614" s="1">
        <v>24.70722131</v>
      </c>
    </row>
    <row r="615" spans="1:6">
      <c r="A615" s="1">
        <v>611</v>
      </c>
      <c r="B615" s="1">
        <v>4</v>
      </c>
      <c r="C615" s="1">
        <v>22</v>
      </c>
      <c r="D615" s="1">
        <v>7.7</v>
      </c>
      <c r="E615" s="1">
        <v>33.7</v>
      </c>
      <c r="F615" s="1">
        <v>24.72193944</v>
      </c>
    </row>
    <row r="616" spans="1:6">
      <c r="A616" s="1">
        <v>612</v>
      </c>
      <c r="B616" s="1">
        <v>4</v>
      </c>
      <c r="C616" s="1">
        <v>22</v>
      </c>
      <c r="D616" s="1">
        <v>7.7</v>
      </c>
      <c r="E616" s="1">
        <v>33.7</v>
      </c>
      <c r="F616" s="1">
        <v>24.73660948</v>
      </c>
    </row>
    <row r="617" spans="1:6">
      <c r="A617" s="1">
        <v>613</v>
      </c>
      <c r="B617" s="1">
        <v>4</v>
      </c>
      <c r="C617" s="1">
        <v>22</v>
      </c>
      <c r="D617" s="1">
        <v>7.7</v>
      </c>
      <c r="E617" s="1">
        <v>33.7</v>
      </c>
      <c r="F617" s="1">
        <v>24.75123165</v>
      </c>
    </row>
    <row r="618" spans="1:6">
      <c r="A618" s="1">
        <v>614</v>
      </c>
      <c r="B618" s="1">
        <v>4</v>
      </c>
      <c r="C618" s="1">
        <v>22</v>
      </c>
      <c r="D618" s="1">
        <v>7.7</v>
      </c>
      <c r="E618" s="1">
        <v>33.7</v>
      </c>
      <c r="F618" s="1">
        <v>24.76580619</v>
      </c>
    </row>
    <row r="619" spans="1:6">
      <c r="A619" s="1">
        <v>615</v>
      </c>
      <c r="B619" s="1">
        <v>4</v>
      </c>
      <c r="C619" s="1">
        <v>22</v>
      </c>
      <c r="D619" s="1">
        <v>7.7</v>
      </c>
      <c r="E619" s="1">
        <v>33.7</v>
      </c>
      <c r="F619" s="1">
        <v>24.78033333</v>
      </c>
    </row>
    <row r="620" spans="1:6">
      <c r="A620" s="1">
        <v>616</v>
      </c>
      <c r="B620" s="1">
        <v>4</v>
      </c>
      <c r="C620" s="1">
        <v>22</v>
      </c>
      <c r="D620" s="1">
        <v>7.7</v>
      </c>
      <c r="E620" s="1">
        <v>33.7</v>
      </c>
      <c r="F620" s="1">
        <v>24.79481331</v>
      </c>
    </row>
    <row r="621" spans="1:6">
      <c r="A621" s="1">
        <v>617</v>
      </c>
      <c r="B621" s="1">
        <v>4</v>
      </c>
      <c r="C621" s="1">
        <v>22</v>
      </c>
      <c r="D621" s="1">
        <v>7.7</v>
      </c>
      <c r="E621" s="1">
        <v>33.7</v>
      </c>
      <c r="F621" s="1">
        <v>24.80924635</v>
      </c>
    </row>
    <row r="622" spans="1:6">
      <c r="A622" s="1">
        <v>618</v>
      </c>
      <c r="B622" s="1">
        <v>4</v>
      </c>
      <c r="C622" s="1">
        <v>22</v>
      </c>
      <c r="D622" s="1">
        <v>7.7</v>
      </c>
      <c r="E622" s="1">
        <v>33.7</v>
      </c>
      <c r="F622" s="1">
        <v>24.82363269</v>
      </c>
    </row>
    <row r="623" spans="1:6">
      <c r="A623" s="1">
        <v>619</v>
      </c>
      <c r="B623" s="1">
        <v>4</v>
      </c>
      <c r="C623" s="1">
        <v>22</v>
      </c>
      <c r="D623" s="1">
        <v>7.7</v>
      </c>
      <c r="E623" s="1">
        <v>33.7</v>
      </c>
      <c r="F623" s="1">
        <v>24.83797254</v>
      </c>
    </row>
    <row r="624" spans="1:6">
      <c r="A624" s="1">
        <v>620</v>
      </c>
      <c r="B624" s="1">
        <v>4</v>
      </c>
      <c r="C624" s="1">
        <v>22</v>
      </c>
      <c r="D624" s="1">
        <v>7.7</v>
      </c>
      <c r="E624" s="1">
        <v>33.7</v>
      </c>
      <c r="F624" s="1">
        <v>24.85226613</v>
      </c>
    </row>
    <row r="625" spans="1:6">
      <c r="A625" s="1">
        <v>621</v>
      </c>
      <c r="B625" s="1">
        <v>4</v>
      </c>
      <c r="C625" s="1">
        <v>22</v>
      </c>
      <c r="D625" s="1">
        <v>7.7</v>
      </c>
      <c r="E625" s="1">
        <v>33.7</v>
      </c>
      <c r="F625" s="1">
        <v>24.86651369</v>
      </c>
    </row>
    <row r="626" spans="1:6">
      <c r="A626" s="1">
        <v>622</v>
      </c>
      <c r="B626" s="1">
        <v>4</v>
      </c>
      <c r="C626" s="1">
        <v>22</v>
      </c>
      <c r="D626" s="1">
        <v>7.7</v>
      </c>
      <c r="E626" s="1">
        <v>33.7</v>
      </c>
      <c r="F626" s="1">
        <v>24.88071543</v>
      </c>
    </row>
    <row r="627" spans="1:6">
      <c r="A627" s="1">
        <v>623</v>
      </c>
      <c r="B627" s="1">
        <v>4</v>
      </c>
      <c r="C627" s="1">
        <v>22</v>
      </c>
      <c r="D627" s="1">
        <v>7.7</v>
      </c>
      <c r="E627" s="1">
        <v>33.7</v>
      </c>
      <c r="F627" s="1">
        <v>24.89487159</v>
      </c>
    </row>
    <row r="628" spans="1:6">
      <c r="A628" s="1">
        <v>624</v>
      </c>
      <c r="B628" s="1">
        <v>4</v>
      </c>
      <c r="C628" s="1">
        <v>22</v>
      </c>
      <c r="D628" s="1">
        <v>7.7</v>
      </c>
      <c r="E628" s="1">
        <v>33.7</v>
      </c>
      <c r="F628" s="1">
        <v>24.90898237</v>
      </c>
    </row>
    <row r="629" spans="1:6">
      <c r="A629" s="1">
        <v>625</v>
      </c>
      <c r="B629" s="1">
        <v>4</v>
      </c>
      <c r="C629" s="1">
        <v>22</v>
      </c>
      <c r="D629" s="1">
        <v>7.7</v>
      </c>
      <c r="E629" s="1">
        <v>33.7</v>
      </c>
      <c r="F629" s="1">
        <v>24.923048</v>
      </c>
    </row>
    <row r="630" spans="1:6">
      <c r="A630" s="1">
        <v>626</v>
      </c>
      <c r="B630" s="1">
        <v>4</v>
      </c>
      <c r="C630" s="1">
        <v>22</v>
      </c>
      <c r="D630" s="1">
        <v>7.7</v>
      </c>
      <c r="E630" s="1">
        <v>33.7</v>
      </c>
      <c r="F630" s="1">
        <v>24.93706869</v>
      </c>
    </row>
    <row r="631" spans="1:6">
      <c r="A631" s="1">
        <v>627</v>
      </c>
      <c r="B631" s="1">
        <v>4</v>
      </c>
      <c r="C631" s="1">
        <v>22</v>
      </c>
      <c r="D631" s="1">
        <v>7.7</v>
      </c>
      <c r="E631" s="1">
        <v>33.7</v>
      </c>
      <c r="F631" s="1">
        <v>24.95104466</v>
      </c>
    </row>
    <row r="632" spans="1:6">
      <c r="A632" s="1">
        <v>628</v>
      </c>
      <c r="B632" s="1">
        <v>4</v>
      </c>
      <c r="C632" s="1">
        <v>22</v>
      </c>
      <c r="D632" s="1">
        <v>7.7</v>
      </c>
      <c r="E632" s="1">
        <v>33.7</v>
      </c>
      <c r="F632" s="1">
        <v>24.96497611</v>
      </c>
    </row>
    <row r="633" spans="1:6">
      <c r="A633" s="1">
        <v>629</v>
      </c>
      <c r="B633" s="1">
        <v>4</v>
      </c>
      <c r="C633" s="1">
        <v>22</v>
      </c>
      <c r="D633" s="1">
        <v>7.7</v>
      </c>
      <c r="E633" s="1">
        <v>33.7</v>
      </c>
      <c r="F633" s="1">
        <v>24.97886328</v>
      </c>
    </row>
    <row r="634" spans="1:6">
      <c r="A634" s="1">
        <v>630</v>
      </c>
      <c r="B634" s="1">
        <v>4</v>
      </c>
      <c r="C634" s="1">
        <v>22</v>
      </c>
      <c r="D634" s="1">
        <v>7.7</v>
      </c>
      <c r="E634" s="1">
        <v>33.7</v>
      </c>
      <c r="F634" s="1">
        <v>24.99270635</v>
      </c>
    </row>
    <row r="635" spans="1:6">
      <c r="A635" s="1">
        <v>631</v>
      </c>
      <c r="B635" s="1">
        <v>4</v>
      </c>
      <c r="C635" s="1">
        <v>22</v>
      </c>
      <c r="D635" s="1">
        <v>7.7</v>
      </c>
      <c r="E635" s="1">
        <v>33.7</v>
      </c>
      <c r="F635" s="1">
        <v>25.00650555</v>
      </c>
    </row>
    <row r="636" spans="1:6">
      <c r="A636" s="1">
        <v>632</v>
      </c>
      <c r="B636" s="1">
        <v>4</v>
      </c>
      <c r="C636" s="1">
        <v>22</v>
      </c>
      <c r="D636" s="1">
        <v>7.7</v>
      </c>
      <c r="E636" s="1">
        <v>33.7</v>
      </c>
      <c r="F636" s="1">
        <v>25.02026108</v>
      </c>
    </row>
    <row r="637" spans="1:6">
      <c r="A637" s="1">
        <v>633</v>
      </c>
      <c r="B637" s="1">
        <v>4</v>
      </c>
      <c r="C637" s="1">
        <v>22</v>
      </c>
      <c r="D637" s="1">
        <v>7.7</v>
      </c>
      <c r="E637" s="1">
        <v>33.7</v>
      </c>
      <c r="F637" s="1">
        <v>25.03397314</v>
      </c>
    </row>
    <row r="638" spans="1:6">
      <c r="A638" s="1">
        <v>634</v>
      </c>
      <c r="B638" s="1">
        <v>4</v>
      </c>
      <c r="C638" s="1">
        <v>22</v>
      </c>
      <c r="D638" s="1">
        <v>7.7</v>
      </c>
      <c r="E638" s="1">
        <v>33.7</v>
      </c>
      <c r="F638" s="1">
        <v>25.04764196</v>
      </c>
    </row>
    <row r="639" spans="1:6">
      <c r="A639" s="1">
        <v>635</v>
      </c>
      <c r="B639" s="1">
        <v>4</v>
      </c>
      <c r="C639" s="1">
        <v>22</v>
      </c>
      <c r="D639" s="1">
        <v>7.7</v>
      </c>
      <c r="E639" s="1">
        <v>33.7</v>
      </c>
      <c r="F639" s="1">
        <v>25.06126772</v>
      </c>
    </row>
    <row r="640" spans="1:6">
      <c r="A640" s="1">
        <v>636</v>
      </c>
      <c r="B640" s="1">
        <v>4</v>
      </c>
      <c r="C640" s="1">
        <v>22</v>
      </c>
      <c r="D640" s="1">
        <v>7.7</v>
      </c>
      <c r="E640" s="1">
        <v>33.7</v>
      </c>
      <c r="F640" s="1">
        <v>25.07485063</v>
      </c>
    </row>
    <row r="641" spans="1:6">
      <c r="A641" s="1">
        <v>637</v>
      </c>
      <c r="B641" s="1">
        <v>4</v>
      </c>
      <c r="C641" s="1">
        <v>22</v>
      </c>
      <c r="D641" s="1">
        <v>7.7</v>
      </c>
      <c r="E641" s="1">
        <v>33.7</v>
      </c>
      <c r="F641" s="1">
        <v>25.08839089</v>
      </c>
    </row>
    <row r="642" spans="1:6">
      <c r="A642" s="1">
        <v>638</v>
      </c>
      <c r="B642" s="1">
        <v>4</v>
      </c>
      <c r="C642" s="1">
        <v>22</v>
      </c>
      <c r="D642" s="1">
        <v>7.7</v>
      </c>
      <c r="E642" s="1">
        <v>33.7</v>
      </c>
      <c r="F642" s="1">
        <v>25.10188871</v>
      </c>
    </row>
    <row r="643" spans="1:6">
      <c r="A643" s="1">
        <v>639</v>
      </c>
      <c r="B643" s="1">
        <v>4</v>
      </c>
      <c r="C643" s="1">
        <v>22</v>
      </c>
      <c r="D643" s="1">
        <v>7.7</v>
      </c>
      <c r="E643" s="1">
        <v>33.7</v>
      </c>
      <c r="F643" s="1">
        <v>25.11534429</v>
      </c>
    </row>
    <row r="644" spans="1:6">
      <c r="A644" s="1">
        <v>640</v>
      </c>
      <c r="B644" s="1">
        <v>4</v>
      </c>
      <c r="C644" s="1">
        <v>22</v>
      </c>
      <c r="D644" s="1">
        <v>7.7</v>
      </c>
      <c r="E644" s="1">
        <v>33.7</v>
      </c>
      <c r="F644" s="1">
        <v>25.12875781</v>
      </c>
    </row>
    <row r="645" spans="1:6">
      <c r="A645" s="1">
        <v>641</v>
      </c>
      <c r="B645" s="1">
        <v>4</v>
      </c>
      <c r="C645" s="1">
        <v>22</v>
      </c>
      <c r="D645" s="1">
        <v>7.7</v>
      </c>
      <c r="E645" s="1">
        <v>33.7</v>
      </c>
      <c r="F645" s="1">
        <v>25.14212949</v>
      </c>
    </row>
    <row r="646" spans="1:6">
      <c r="A646" s="1">
        <v>642</v>
      </c>
      <c r="B646" s="1">
        <v>4</v>
      </c>
      <c r="C646" s="1">
        <v>22</v>
      </c>
      <c r="D646" s="1">
        <v>7.7</v>
      </c>
      <c r="E646" s="1">
        <v>33.7</v>
      </c>
      <c r="F646" s="1">
        <v>25.1554595</v>
      </c>
    </row>
    <row r="647" spans="1:6">
      <c r="A647" s="1">
        <v>643</v>
      </c>
      <c r="B647" s="1">
        <v>4</v>
      </c>
      <c r="C647" s="1">
        <v>22</v>
      </c>
      <c r="D647" s="1">
        <v>7.7</v>
      </c>
      <c r="E647" s="1">
        <v>33.7</v>
      </c>
      <c r="F647" s="1">
        <v>25.16874806</v>
      </c>
    </row>
    <row r="648" spans="1:6">
      <c r="A648" s="1">
        <v>644</v>
      </c>
      <c r="B648" s="1">
        <v>4</v>
      </c>
      <c r="C648" s="1">
        <v>22</v>
      </c>
      <c r="D648" s="1">
        <v>7.7</v>
      </c>
      <c r="E648" s="1">
        <v>33.7</v>
      </c>
      <c r="F648" s="1">
        <v>25.18199534</v>
      </c>
    </row>
    <row r="649" spans="1:6">
      <c r="A649" s="1">
        <v>645</v>
      </c>
      <c r="B649" s="1">
        <v>4</v>
      </c>
      <c r="C649" s="1">
        <v>22</v>
      </c>
      <c r="D649" s="1">
        <v>7.7</v>
      </c>
      <c r="E649" s="1">
        <v>33.7</v>
      </c>
      <c r="F649" s="1">
        <v>25.19520155</v>
      </c>
    </row>
    <row r="650" spans="1:6">
      <c r="A650" s="1">
        <v>646</v>
      </c>
      <c r="B650" s="1">
        <v>4</v>
      </c>
      <c r="C650" s="1">
        <v>22</v>
      </c>
      <c r="D650" s="1">
        <v>7.7</v>
      </c>
      <c r="E650" s="1">
        <v>33.7</v>
      </c>
      <c r="F650" s="1">
        <v>25.20836687</v>
      </c>
    </row>
    <row r="651" spans="1:6">
      <c r="A651" s="1">
        <v>647</v>
      </c>
      <c r="B651" s="1">
        <v>4</v>
      </c>
      <c r="C651" s="1">
        <v>22</v>
      </c>
      <c r="D651" s="1">
        <v>7.7</v>
      </c>
      <c r="E651" s="1">
        <v>33.7</v>
      </c>
      <c r="F651" s="1">
        <v>25.2214915</v>
      </c>
    </row>
    <row r="652" spans="1:6">
      <c r="A652" s="1">
        <v>648</v>
      </c>
      <c r="B652" s="1">
        <v>4</v>
      </c>
      <c r="C652" s="1">
        <v>22</v>
      </c>
      <c r="D652" s="1">
        <v>7.7</v>
      </c>
      <c r="E652" s="1">
        <v>33.7</v>
      </c>
      <c r="F652" s="1">
        <v>25.23457562</v>
      </c>
    </row>
    <row r="653" spans="1:6">
      <c r="A653" s="1">
        <v>649</v>
      </c>
      <c r="B653" s="1">
        <v>4</v>
      </c>
      <c r="C653" s="1">
        <v>22</v>
      </c>
      <c r="D653" s="1">
        <v>7.7</v>
      </c>
      <c r="E653" s="1">
        <v>33.7</v>
      </c>
      <c r="F653" s="1">
        <v>25.24761941</v>
      </c>
    </row>
    <row r="654" spans="1:6">
      <c r="A654" s="1">
        <v>650</v>
      </c>
      <c r="B654" s="1">
        <v>4</v>
      </c>
      <c r="C654" s="1">
        <v>22</v>
      </c>
      <c r="D654" s="1">
        <v>7.7</v>
      </c>
      <c r="E654" s="1">
        <v>33.7</v>
      </c>
      <c r="F654" s="1">
        <v>25.26062308</v>
      </c>
    </row>
    <row r="655" spans="1:6">
      <c r="A655" s="1">
        <v>651</v>
      </c>
      <c r="B655" s="1">
        <v>4</v>
      </c>
      <c r="C655" s="1">
        <v>22</v>
      </c>
      <c r="D655" s="1">
        <v>7.7</v>
      </c>
      <c r="E655" s="1">
        <v>33.7</v>
      </c>
      <c r="F655" s="1">
        <v>25.27358679</v>
      </c>
    </row>
    <row r="656" spans="1:6">
      <c r="A656" s="1">
        <v>652</v>
      </c>
      <c r="B656" s="1">
        <v>4</v>
      </c>
      <c r="C656" s="1">
        <v>22</v>
      </c>
      <c r="D656" s="1">
        <v>7.7</v>
      </c>
      <c r="E656" s="1">
        <v>33.7</v>
      </c>
      <c r="F656" s="1">
        <v>25.28651074</v>
      </c>
    </row>
    <row r="657" spans="1:6">
      <c r="A657" s="1">
        <v>653</v>
      </c>
      <c r="B657" s="1">
        <v>4</v>
      </c>
      <c r="C657" s="1">
        <v>22</v>
      </c>
      <c r="D657" s="1">
        <v>7.7</v>
      </c>
      <c r="E657" s="1">
        <v>33.7</v>
      </c>
      <c r="F657" s="1">
        <v>25.2993951</v>
      </c>
    </row>
    <row r="658" spans="1:6">
      <c r="A658" s="1">
        <v>654</v>
      </c>
      <c r="B658" s="1">
        <v>4</v>
      </c>
      <c r="C658" s="1">
        <v>22</v>
      </c>
      <c r="D658" s="1">
        <v>7.7</v>
      </c>
      <c r="E658" s="1">
        <v>33.7</v>
      </c>
      <c r="F658" s="1">
        <v>25.31224006</v>
      </c>
    </row>
    <row r="659" spans="1:6">
      <c r="A659" s="1">
        <v>655</v>
      </c>
      <c r="B659" s="1">
        <v>4</v>
      </c>
      <c r="C659" s="1">
        <v>22</v>
      </c>
      <c r="D659" s="1">
        <v>7.7</v>
      </c>
      <c r="E659" s="1">
        <v>33.7</v>
      </c>
      <c r="F659" s="1">
        <v>25.3250458</v>
      </c>
    </row>
    <row r="660" spans="1:6">
      <c r="A660" s="1">
        <v>656</v>
      </c>
      <c r="B660" s="1">
        <v>4</v>
      </c>
      <c r="C660" s="1">
        <v>22</v>
      </c>
      <c r="D660" s="1">
        <v>7.7</v>
      </c>
      <c r="E660" s="1">
        <v>33.7</v>
      </c>
      <c r="F660" s="1">
        <v>25.3378125</v>
      </c>
    </row>
    <row r="661" spans="1:6">
      <c r="A661" s="1">
        <v>657</v>
      </c>
      <c r="B661" s="1">
        <v>4</v>
      </c>
      <c r="C661" s="1">
        <v>22</v>
      </c>
      <c r="D661" s="1">
        <v>7.7</v>
      </c>
      <c r="E661" s="1">
        <v>33.7</v>
      </c>
      <c r="F661" s="1">
        <v>25.35054033</v>
      </c>
    </row>
    <row r="662" spans="1:6">
      <c r="A662" s="1">
        <v>658</v>
      </c>
      <c r="B662" s="1">
        <v>4</v>
      </c>
      <c r="C662" s="1">
        <v>22</v>
      </c>
      <c r="D662" s="1">
        <v>7.7</v>
      </c>
      <c r="E662" s="1">
        <v>33.7</v>
      </c>
      <c r="F662" s="1">
        <v>25.36322948</v>
      </c>
    </row>
    <row r="663" spans="1:6">
      <c r="A663" s="1">
        <v>659</v>
      </c>
      <c r="B663" s="1">
        <v>4</v>
      </c>
      <c r="C663" s="1">
        <v>22</v>
      </c>
      <c r="D663" s="1">
        <v>7.7</v>
      </c>
      <c r="E663" s="1">
        <v>33.7</v>
      </c>
      <c r="F663" s="1">
        <v>25.37588012</v>
      </c>
    </row>
    <row r="664" spans="1:6">
      <c r="A664" s="1">
        <v>660</v>
      </c>
      <c r="B664" s="1">
        <v>4</v>
      </c>
      <c r="C664" s="1">
        <v>22</v>
      </c>
      <c r="D664" s="1">
        <v>7.7</v>
      </c>
      <c r="E664" s="1">
        <v>33.7</v>
      </c>
      <c r="F664" s="1">
        <v>25.38849242</v>
      </c>
    </row>
    <row r="665" spans="1:6">
      <c r="A665" s="1">
        <v>661</v>
      </c>
      <c r="B665" s="1">
        <v>4</v>
      </c>
      <c r="C665" s="1">
        <v>22</v>
      </c>
      <c r="D665" s="1">
        <v>7.7</v>
      </c>
      <c r="E665" s="1">
        <v>33.7</v>
      </c>
      <c r="F665" s="1">
        <v>25.40106657</v>
      </c>
    </row>
    <row r="666" spans="1:6">
      <c r="A666" s="1">
        <v>662</v>
      </c>
      <c r="B666" s="1">
        <v>4</v>
      </c>
      <c r="C666" s="1">
        <v>22</v>
      </c>
      <c r="D666" s="1">
        <v>7.7</v>
      </c>
      <c r="E666" s="1">
        <v>33.7</v>
      </c>
      <c r="F666" s="1">
        <v>25.41360272</v>
      </c>
    </row>
    <row r="667" spans="1:6">
      <c r="A667" s="1">
        <v>663</v>
      </c>
      <c r="B667" s="1">
        <v>4</v>
      </c>
      <c r="C667" s="1">
        <v>22</v>
      </c>
      <c r="D667" s="1">
        <v>7.7</v>
      </c>
      <c r="E667" s="1">
        <v>33.7</v>
      </c>
      <c r="F667" s="1">
        <v>25.42610106</v>
      </c>
    </row>
    <row r="668" spans="1:6">
      <c r="A668" s="1">
        <v>664</v>
      </c>
      <c r="B668" s="1">
        <v>4</v>
      </c>
      <c r="C668" s="1">
        <v>22</v>
      </c>
      <c r="D668" s="1">
        <v>7.7</v>
      </c>
      <c r="E668" s="1">
        <v>33.7</v>
      </c>
      <c r="F668" s="1">
        <v>25.43856175</v>
      </c>
    </row>
    <row r="669" spans="1:6">
      <c r="A669" s="1">
        <v>665</v>
      </c>
      <c r="B669" s="1">
        <v>4</v>
      </c>
      <c r="C669" s="1">
        <v>22</v>
      </c>
      <c r="D669" s="1">
        <v>7.7</v>
      </c>
      <c r="E669" s="1">
        <v>33.7</v>
      </c>
      <c r="F669" s="1">
        <v>25.45098496</v>
      </c>
    </row>
    <row r="670" spans="1:6">
      <c r="A670" s="1">
        <v>666</v>
      </c>
      <c r="B670" s="1">
        <v>4</v>
      </c>
      <c r="C670" s="1">
        <v>22</v>
      </c>
      <c r="D670" s="1">
        <v>7.7</v>
      </c>
      <c r="E670" s="1">
        <v>33.7</v>
      </c>
      <c r="F670" s="1">
        <v>25.46337087</v>
      </c>
    </row>
    <row r="671" spans="1:6">
      <c r="A671" s="1">
        <v>667</v>
      </c>
      <c r="B671" s="1">
        <v>4</v>
      </c>
      <c r="C671" s="1">
        <v>22</v>
      </c>
      <c r="D671" s="1">
        <v>7.7</v>
      </c>
      <c r="E671" s="1">
        <v>33.7</v>
      </c>
      <c r="F671" s="1">
        <v>25.47571964</v>
      </c>
    </row>
    <row r="672" spans="1:6">
      <c r="A672" s="1">
        <v>668</v>
      </c>
      <c r="B672" s="1">
        <v>4</v>
      </c>
      <c r="C672" s="1">
        <v>22</v>
      </c>
      <c r="D672" s="1">
        <v>7.7</v>
      </c>
      <c r="E672" s="1">
        <v>33.7</v>
      </c>
      <c r="F672" s="1">
        <v>25.48803144</v>
      </c>
    </row>
    <row r="673" spans="1:6">
      <c r="A673" s="1">
        <v>669</v>
      </c>
      <c r="B673" s="1">
        <v>4</v>
      </c>
      <c r="C673" s="1">
        <v>22</v>
      </c>
      <c r="D673" s="1">
        <v>7.7</v>
      </c>
      <c r="E673" s="1">
        <v>33.7</v>
      </c>
      <c r="F673" s="1">
        <v>25.50030643</v>
      </c>
    </row>
    <row r="674" spans="1:6">
      <c r="A674" s="1">
        <v>670</v>
      </c>
      <c r="B674" s="1">
        <v>4</v>
      </c>
      <c r="C674" s="1">
        <v>22</v>
      </c>
      <c r="D674" s="1">
        <v>7.7</v>
      </c>
      <c r="E674" s="1">
        <v>33.7</v>
      </c>
      <c r="F674" s="1">
        <v>25.51254478</v>
      </c>
    </row>
    <row r="675" spans="1:6">
      <c r="A675" s="1">
        <v>671</v>
      </c>
      <c r="B675" s="1">
        <v>4</v>
      </c>
      <c r="C675" s="1">
        <v>22</v>
      </c>
      <c r="D675" s="1">
        <v>7.7</v>
      </c>
      <c r="E675" s="1">
        <v>33.7</v>
      </c>
      <c r="F675" s="1">
        <v>25.52474665</v>
      </c>
    </row>
    <row r="676" spans="1:6">
      <c r="A676" s="1">
        <v>672</v>
      </c>
      <c r="B676" s="1">
        <v>4</v>
      </c>
      <c r="C676" s="1">
        <v>22</v>
      </c>
      <c r="D676" s="1">
        <v>7.7</v>
      </c>
      <c r="E676" s="1">
        <v>33.7</v>
      </c>
      <c r="F676" s="1">
        <v>25.5369122</v>
      </c>
    </row>
    <row r="677" spans="1:6">
      <c r="A677" s="1">
        <v>673</v>
      </c>
      <c r="B677" s="1">
        <v>4</v>
      </c>
      <c r="C677" s="1">
        <v>22</v>
      </c>
      <c r="D677" s="1">
        <v>7.7</v>
      </c>
      <c r="E677" s="1">
        <v>33.7</v>
      </c>
      <c r="F677" s="1">
        <v>25.5490416</v>
      </c>
    </row>
    <row r="678" spans="1:6">
      <c r="A678" s="1">
        <v>674</v>
      </c>
      <c r="B678" s="1">
        <v>4</v>
      </c>
      <c r="C678" s="1">
        <v>22</v>
      </c>
      <c r="D678" s="1">
        <v>7.7</v>
      </c>
      <c r="E678" s="1">
        <v>33.7</v>
      </c>
      <c r="F678" s="1">
        <v>25.56113501</v>
      </c>
    </row>
    <row r="679" spans="1:6">
      <c r="A679" s="1">
        <v>675</v>
      </c>
      <c r="B679" s="1">
        <v>4</v>
      </c>
      <c r="C679" s="1">
        <v>22</v>
      </c>
      <c r="D679" s="1">
        <v>7.7</v>
      </c>
      <c r="E679" s="1">
        <v>33.7</v>
      </c>
      <c r="F679" s="1">
        <v>25.57319259</v>
      </c>
    </row>
    <row r="680" spans="1:6">
      <c r="A680" s="1">
        <v>676</v>
      </c>
      <c r="B680" s="1">
        <v>4</v>
      </c>
      <c r="C680" s="1">
        <v>22</v>
      </c>
      <c r="D680" s="1">
        <v>7.7</v>
      </c>
      <c r="E680" s="1">
        <v>33.7</v>
      </c>
      <c r="F680" s="1">
        <v>25.5852145</v>
      </c>
    </row>
    <row r="681" spans="1:6">
      <c r="A681" s="1">
        <v>677</v>
      </c>
      <c r="B681" s="1">
        <v>4</v>
      </c>
      <c r="C681" s="1">
        <v>22</v>
      </c>
      <c r="D681" s="1">
        <v>7.7</v>
      </c>
      <c r="E681" s="1">
        <v>33.7</v>
      </c>
      <c r="F681" s="1">
        <v>25.59720089</v>
      </c>
    </row>
    <row r="682" spans="1:6">
      <c r="A682" s="1">
        <v>678</v>
      </c>
      <c r="B682" s="1">
        <v>4</v>
      </c>
      <c r="C682" s="1">
        <v>22</v>
      </c>
      <c r="D682" s="1">
        <v>7.7</v>
      </c>
      <c r="E682" s="1">
        <v>33.7</v>
      </c>
      <c r="F682" s="1">
        <v>25.60915192</v>
      </c>
    </row>
    <row r="683" spans="1:6">
      <c r="A683" s="1">
        <v>679</v>
      </c>
      <c r="B683" s="1">
        <v>4</v>
      </c>
      <c r="C683" s="1">
        <v>22</v>
      </c>
      <c r="D683" s="1">
        <v>7.7</v>
      </c>
      <c r="E683" s="1">
        <v>33.7</v>
      </c>
      <c r="F683" s="1">
        <v>25.62106775</v>
      </c>
    </row>
    <row r="684" spans="1:6">
      <c r="A684" s="1">
        <v>680</v>
      </c>
      <c r="B684" s="1">
        <v>4</v>
      </c>
      <c r="C684" s="1">
        <v>22</v>
      </c>
      <c r="D684" s="1">
        <v>7.7</v>
      </c>
      <c r="E684" s="1">
        <v>33.7</v>
      </c>
      <c r="F684" s="1">
        <v>25.63294853</v>
      </c>
    </row>
    <row r="685" spans="1:6">
      <c r="A685" s="1">
        <v>681</v>
      </c>
      <c r="B685" s="1">
        <v>4</v>
      </c>
      <c r="C685" s="1">
        <v>22</v>
      </c>
      <c r="D685" s="1">
        <v>7.7</v>
      </c>
      <c r="E685" s="1">
        <v>33.7</v>
      </c>
      <c r="F685" s="1">
        <v>25.64479442</v>
      </c>
    </row>
    <row r="686" spans="1:6">
      <c r="A686" s="1">
        <v>682</v>
      </c>
      <c r="B686" s="1">
        <v>4</v>
      </c>
      <c r="C686" s="1">
        <v>22</v>
      </c>
      <c r="D686" s="1">
        <v>7.7</v>
      </c>
      <c r="E686" s="1">
        <v>33.7</v>
      </c>
      <c r="F686" s="1">
        <v>25.65660557</v>
      </c>
    </row>
    <row r="687" spans="1:6">
      <c r="A687" s="1">
        <v>683</v>
      </c>
      <c r="B687" s="1">
        <v>4</v>
      </c>
      <c r="C687" s="1">
        <v>22</v>
      </c>
      <c r="D687" s="1">
        <v>7.7</v>
      </c>
      <c r="E687" s="1">
        <v>33.7</v>
      </c>
      <c r="F687" s="1">
        <v>25.66838214</v>
      </c>
    </row>
    <row r="688" spans="1:6">
      <c r="A688" s="1">
        <v>684</v>
      </c>
      <c r="B688" s="1">
        <v>4</v>
      </c>
      <c r="C688" s="1">
        <v>22</v>
      </c>
      <c r="D688" s="1">
        <v>7.7</v>
      </c>
      <c r="E688" s="1">
        <v>33.7</v>
      </c>
      <c r="F688" s="1">
        <v>25.68012427</v>
      </c>
    </row>
    <row r="689" spans="1:6">
      <c r="A689" s="1">
        <v>685</v>
      </c>
      <c r="B689" s="1">
        <v>4</v>
      </c>
      <c r="C689" s="1">
        <v>22</v>
      </c>
      <c r="D689" s="1">
        <v>7.7</v>
      </c>
      <c r="E689" s="1">
        <v>33.7</v>
      </c>
      <c r="F689" s="1">
        <v>25.69183212</v>
      </c>
    </row>
    <row r="690" spans="1:6">
      <c r="A690" s="1">
        <v>686</v>
      </c>
      <c r="B690" s="1">
        <v>4</v>
      </c>
      <c r="C690" s="1">
        <v>22</v>
      </c>
      <c r="D690" s="1">
        <v>7.7</v>
      </c>
      <c r="E690" s="1">
        <v>33.7</v>
      </c>
      <c r="F690" s="1">
        <v>25.70350583</v>
      </c>
    </row>
    <row r="691" spans="1:6">
      <c r="A691" s="1">
        <v>687</v>
      </c>
      <c r="B691" s="1">
        <v>4</v>
      </c>
      <c r="C691" s="1">
        <v>22</v>
      </c>
      <c r="D691" s="1">
        <v>7.7</v>
      </c>
      <c r="E691" s="1">
        <v>33.7</v>
      </c>
      <c r="F691" s="1">
        <v>25.71514556</v>
      </c>
    </row>
    <row r="692" spans="1:6">
      <c r="A692" s="1">
        <v>688</v>
      </c>
      <c r="B692" s="1">
        <v>4</v>
      </c>
      <c r="C692" s="1">
        <v>22</v>
      </c>
      <c r="D692" s="1">
        <v>7.7</v>
      </c>
      <c r="E692" s="1">
        <v>33.7</v>
      </c>
      <c r="F692" s="1">
        <v>25.72675145</v>
      </c>
    </row>
    <row r="693" spans="1:6">
      <c r="A693" s="1">
        <v>689</v>
      </c>
      <c r="B693" s="1">
        <v>4</v>
      </c>
      <c r="C693" s="1">
        <v>22</v>
      </c>
      <c r="D693" s="1">
        <v>7.7</v>
      </c>
      <c r="E693" s="1">
        <v>33.7</v>
      </c>
      <c r="F693" s="1">
        <v>25.73832366</v>
      </c>
    </row>
    <row r="694" spans="1:6">
      <c r="A694" s="1">
        <v>690</v>
      </c>
      <c r="B694" s="1">
        <v>4</v>
      </c>
      <c r="C694" s="1">
        <v>22</v>
      </c>
      <c r="D694" s="1">
        <v>7.7</v>
      </c>
      <c r="E694" s="1">
        <v>33.7</v>
      </c>
      <c r="F694" s="1">
        <v>25.74986232</v>
      </c>
    </row>
    <row r="695" spans="1:6">
      <c r="A695" s="1">
        <v>691</v>
      </c>
      <c r="B695" s="1">
        <v>4</v>
      </c>
      <c r="C695" s="1">
        <v>22</v>
      </c>
      <c r="D695" s="1">
        <v>7.7</v>
      </c>
      <c r="E695" s="1">
        <v>33.7</v>
      </c>
      <c r="F695" s="1">
        <v>25.76136758</v>
      </c>
    </row>
    <row r="696" spans="1:6">
      <c r="A696" s="1">
        <v>692</v>
      </c>
      <c r="B696" s="1">
        <v>4</v>
      </c>
      <c r="C696" s="1">
        <v>22</v>
      </c>
      <c r="D696" s="1">
        <v>7.7</v>
      </c>
      <c r="E696" s="1">
        <v>33.7</v>
      </c>
      <c r="F696" s="1">
        <v>25.7728396</v>
      </c>
    </row>
    <row r="697" spans="1:6">
      <c r="A697" s="1">
        <v>693</v>
      </c>
      <c r="B697" s="1">
        <v>4</v>
      </c>
      <c r="C697" s="1">
        <v>22</v>
      </c>
      <c r="D697" s="1">
        <v>7.7</v>
      </c>
      <c r="E697" s="1">
        <v>33.7</v>
      </c>
      <c r="F697" s="1">
        <v>25.7842785</v>
      </c>
    </row>
    <row r="698" spans="1:6">
      <c r="A698" s="1">
        <v>694</v>
      </c>
      <c r="B698" s="1">
        <v>4</v>
      </c>
      <c r="C698" s="1">
        <v>22</v>
      </c>
      <c r="D698" s="1">
        <v>7.7</v>
      </c>
      <c r="E698" s="1">
        <v>33.7</v>
      </c>
      <c r="F698" s="1">
        <v>25.79568444</v>
      </c>
    </row>
    <row r="699" spans="1:6">
      <c r="A699" s="1">
        <v>695</v>
      </c>
      <c r="B699" s="1">
        <v>4</v>
      </c>
      <c r="C699" s="1">
        <v>22</v>
      </c>
      <c r="D699" s="1">
        <v>7.7</v>
      </c>
      <c r="E699" s="1">
        <v>33.7</v>
      </c>
      <c r="F699" s="1">
        <v>25.80705755</v>
      </c>
    </row>
    <row r="700" spans="1:6">
      <c r="A700" s="1">
        <v>696</v>
      </c>
      <c r="B700" s="1">
        <v>4</v>
      </c>
      <c r="C700" s="1">
        <v>22</v>
      </c>
      <c r="D700" s="1">
        <v>7.7</v>
      </c>
      <c r="E700" s="1">
        <v>33.7</v>
      </c>
      <c r="F700" s="1">
        <v>25.81839799</v>
      </c>
    </row>
    <row r="701" spans="1:6">
      <c r="A701" s="1">
        <v>697</v>
      </c>
      <c r="B701" s="1">
        <v>13.7</v>
      </c>
      <c r="C701" s="1">
        <v>22</v>
      </c>
      <c r="D701" s="1">
        <v>7.7</v>
      </c>
      <c r="E701" s="1">
        <v>43.4</v>
      </c>
      <c r="F701" s="1">
        <v>25.82970588</v>
      </c>
    </row>
    <row r="702" spans="1:6">
      <c r="A702" s="1">
        <v>698</v>
      </c>
      <c r="B702" s="1">
        <v>13.7</v>
      </c>
      <c r="C702" s="1">
        <v>22</v>
      </c>
      <c r="D702" s="1">
        <v>7.7</v>
      </c>
      <c r="E702" s="1">
        <v>43.4</v>
      </c>
      <c r="F702" s="1">
        <v>25.8527937</v>
      </c>
    </row>
    <row r="703" spans="1:6">
      <c r="A703" s="1">
        <v>699</v>
      </c>
      <c r="B703" s="1">
        <v>13.7</v>
      </c>
      <c r="C703" s="1">
        <v>22</v>
      </c>
      <c r="D703" s="1">
        <v>7.7</v>
      </c>
      <c r="E703" s="1">
        <v>43.4</v>
      </c>
      <c r="F703" s="1">
        <v>25.877897</v>
      </c>
    </row>
    <row r="704" spans="1:6">
      <c r="A704" s="1">
        <v>700</v>
      </c>
      <c r="B704" s="1">
        <v>13.7</v>
      </c>
      <c r="C704" s="1">
        <v>22</v>
      </c>
      <c r="D704" s="1">
        <v>7.7</v>
      </c>
      <c r="E704" s="1">
        <v>43.4</v>
      </c>
      <c r="F704" s="1">
        <v>25.90292857</v>
      </c>
    </row>
    <row r="705" spans="1:6">
      <c r="A705" s="1">
        <v>701</v>
      </c>
      <c r="B705" s="1">
        <v>13.7</v>
      </c>
      <c r="C705" s="1">
        <v>22</v>
      </c>
      <c r="D705" s="1">
        <v>7.7</v>
      </c>
      <c r="E705" s="1">
        <v>43.4</v>
      </c>
      <c r="F705" s="1">
        <v>25.92788873</v>
      </c>
    </row>
    <row r="706" spans="1:6">
      <c r="A706" s="1">
        <v>702</v>
      </c>
      <c r="B706" s="1">
        <v>13.7</v>
      </c>
      <c r="C706" s="1">
        <v>22</v>
      </c>
      <c r="D706" s="1">
        <v>7.7</v>
      </c>
      <c r="E706" s="1">
        <v>43.4</v>
      </c>
      <c r="F706" s="1">
        <v>25.95277778</v>
      </c>
    </row>
    <row r="707" spans="1:6">
      <c r="A707" s="1">
        <v>703</v>
      </c>
      <c r="B707" s="1">
        <v>13.7</v>
      </c>
      <c r="C707" s="1">
        <v>22</v>
      </c>
      <c r="D707" s="1">
        <v>7.7</v>
      </c>
      <c r="E707" s="1">
        <v>43.4</v>
      </c>
      <c r="F707" s="1">
        <v>25.97759602</v>
      </c>
    </row>
    <row r="708" spans="1:6">
      <c r="A708" s="1">
        <v>704</v>
      </c>
      <c r="B708" s="1">
        <v>13.7</v>
      </c>
      <c r="C708" s="1">
        <v>22</v>
      </c>
      <c r="D708" s="1">
        <v>7.7</v>
      </c>
      <c r="E708" s="1">
        <v>43.4</v>
      </c>
      <c r="F708" s="1">
        <v>26.00234375</v>
      </c>
    </row>
    <row r="709" spans="1:6">
      <c r="A709" s="1">
        <v>705</v>
      </c>
      <c r="B709" s="1">
        <v>13.7</v>
      </c>
      <c r="C709" s="1">
        <v>22</v>
      </c>
      <c r="D709" s="1">
        <v>7.7</v>
      </c>
      <c r="E709" s="1">
        <v>43.4</v>
      </c>
      <c r="F709" s="1">
        <v>26.02702128</v>
      </c>
    </row>
    <row r="710" spans="1:6">
      <c r="A710" s="1">
        <v>706</v>
      </c>
      <c r="B710" s="1">
        <v>13.7</v>
      </c>
      <c r="C710" s="1">
        <v>22</v>
      </c>
      <c r="D710" s="1">
        <v>7.7</v>
      </c>
      <c r="E710" s="1">
        <v>43.4</v>
      </c>
      <c r="F710" s="1">
        <v>26.0516289</v>
      </c>
    </row>
    <row r="711" spans="1:6">
      <c r="A711" s="1">
        <v>707</v>
      </c>
      <c r="B711" s="1">
        <v>13.7</v>
      </c>
      <c r="C711" s="1">
        <v>22</v>
      </c>
      <c r="D711" s="1">
        <v>7.7</v>
      </c>
      <c r="E711" s="1">
        <v>43.4</v>
      </c>
      <c r="F711" s="1">
        <v>26.0761669</v>
      </c>
    </row>
    <row r="712" spans="1:6">
      <c r="A712" s="1">
        <v>708</v>
      </c>
      <c r="B712" s="1">
        <v>13.7</v>
      </c>
      <c r="C712" s="1">
        <v>22</v>
      </c>
      <c r="D712" s="1">
        <v>7.7</v>
      </c>
      <c r="E712" s="1">
        <v>43.4</v>
      </c>
      <c r="F712" s="1">
        <v>26.10063559</v>
      </c>
    </row>
    <row r="713" spans="1:6">
      <c r="A713" s="1">
        <v>709</v>
      </c>
      <c r="B713" s="1">
        <v>13.7</v>
      </c>
      <c r="C713" s="1">
        <v>22</v>
      </c>
      <c r="D713" s="1">
        <v>7.7</v>
      </c>
      <c r="E713" s="1">
        <v>43.4</v>
      </c>
      <c r="F713" s="1">
        <v>26.12503526</v>
      </c>
    </row>
    <row r="714" spans="1:6">
      <c r="A714" s="1">
        <v>710</v>
      </c>
      <c r="B714" s="1">
        <v>13.7</v>
      </c>
      <c r="C714" s="1">
        <v>22</v>
      </c>
      <c r="D714" s="1">
        <v>7.7</v>
      </c>
      <c r="E714" s="1">
        <v>43.4</v>
      </c>
      <c r="F714" s="1">
        <v>26.1493662</v>
      </c>
    </row>
    <row r="715" spans="1:6">
      <c r="A715" s="1">
        <v>711</v>
      </c>
      <c r="B715" s="1">
        <v>13.7</v>
      </c>
      <c r="C715" s="1">
        <v>22</v>
      </c>
      <c r="D715" s="1">
        <v>7.7</v>
      </c>
      <c r="E715" s="1">
        <v>43.4</v>
      </c>
      <c r="F715" s="1">
        <v>26.17362869</v>
      </c>
    </row>
    <row r="716" spans="1:6">
      <c r="A716" s="1">
        <v>712</v>
      </c>
      <c r="B716" s="1">
        <v>13.7</v>
      </c>
      <c r="C716" s="1">
        <v>22</v>
      </c>
      <c r="D716" s="1">
        <v>7.7</v>
      </c>
      <c r="E716" s="1">
        <v>43.4</v>
      </c>
      <c r="F716" s="1">
        <v>26.19782303</v>
      </c>
    </row>
    <row r="717" spans="1:6">
      <c r="A717" s="1">
        <v>713</v>
      </c>
      <c r="B717" s="1">
        <v>13.7</v>
      </c>
      <c r="C717" s="1">
        <v>22</v>
      </c>
      <c r="D717" s="1">
        <v>7.7</v>
      </c>
      <c r="E717" s="1">
        <v>43.4</v>
      </c>
      <c r="F717" s="1">
        <v>26.22194951</v>
      </c>
    </row>
    <row r="718" spans="1:6">
      <c r="A718" s="1">
        <v>714</v>
      </c>
      <c r="B718" s="1">
        <v>13.7</v>
      </c>
      <c r="C718" s="1">
        <v>22</v>
      </c>
      <c r="D718" s="1">
        <v>7.7</v>
      </c>
      <c r="E718" s="1">
        <v>43.4</v>
      </c>
      <c r="F718" s="1">
        <v>26.2460084</v>
      </c>
    </row>
    <row r="719" spans="1:6">
      <c r="A719" s="1">
        <v>715</v>
      </c>
      <c r="B719" s="1">
        <v>13.7</v>
      </c>
      <c r="C719" s="1">
        <v>22</v>
      </c>
      <c r="D719" s="1">
        <v>7.7</v>
      </c>
      <c r="E719" s="1">
        <v>43.4</v>
      </c>
      <c r="F719" s="1">
        <v>26.27</v>
      </c>
    </row>
    <row r="720" spans="1:6">
      <c r="A720" s="1">
        <v>716</v>
      </c>
      <c r="B720" s="1">
        <v>13.7</v>
      </c>
      <c r="C720" s="1">
        <v>22</v>
      </c>
      <c r="D720" s="1">
        <v>7.7</v>
      </c>
      <c r="E720" s="1">
        <v>43.4</v>
      </c>
      <c r="F720" s="1">
        <v>26.29392458</v>
      </c>
    </row>
    <row r="721" spans="1:6">
      <c r="A721" s="1">
        <v>717</v>
      </c>
      <c r="B721" s="1">
        <v>13.7</v>
      </c>
      <c r="C721" s="1">
        <v>22</v>
      </c>
      <c r="D721" s="1">
        <v>7.7</v>
      </c>
      <c r="E721" s="1">
        <v>43.4</v>
      </c>
      <c r="F721" s="1">
        <v>26.31778243</v>
      </c>
    </row>
    <row r="722" spans="1:6">
      <c r="A722" s="1">
        <v>718</v>
      </c>
      <c r="B722" s="1">
        <v>13.7</v>
      </c>
      <c r="C722" s="1">
        <v>22</v>
      </c>
      <c r="D722" s="1">
        <v>7.7</v>
      </c>
      <c r="E722" s="1">
        <v>43.4</v>
      </c>
      <c r="F722" s="1">
        <v>26.34157382</v>
      </c>
    </row>
    <row r="723" spans="1:6">
      <c r="A723" s="1">
        <v>719</v>
      </c>
      <c r="B723" s="1">
        <v>13.7</v>
      </c>
      <c r="C723" s="1">
        <v>22</v>
      </c>
      <c r="D723" s="1">
        <v>7.7</v>
      </c>
      <c r="E723" s="1">
        <v>43.4</v>
      </c>
      <c r="F723" s="1">
        <v>26.36529903</v>
      </c>
    </row>
    <row r="724" spans="1:6">
      <c r="A724" s="1">
        <v>720</v>
      </c>
      <c r="B724" s="1">
        <v>13.7</v>
      </c>
      <c r="C724" s="1">
        <v>22</v>
      </c>
      <c r="D724" s="1">
        <v>7.7</v>
      </c>
      <c r="E724" s="1">
        <v>43.4</v>
      </c>
      <c r="F724" s="1">
        <v>26.38895833</v>
      </c>
    </row>
    <row r="725" spans="1:6">
      <c r="A725" s="1">
        <v>721</v>
      </c>
      <c r="B725" s="1">
        <v>13.7</v>
      </c>
      <c r="C725" s="1">
        <v>22</v>
      </c>
      <c r="D725" s="1">
        <v>7.7</v>
      </c>
      <c r="E725" s="1">
        <v>43.4</v>
      </c>
      <c r="F725" s="1">
        <v>26.41255201</v>
      </c>
    </row>
    <row r="726" spans="1:6">
      <c r="A726" s="1">
        <v>722</v>
      </c>
      <c r="B726" s="1">
        <v>13.7</v>
      </c>
      <c r="C726" s="1">
        <v>22</v>
      </c>
      <c r="D726" s="1">
        <v>7.7</v>
      </c>
      <c r="E726" s="1">
        <v>43.4</v>
      </c>
      <c r="F726" s="1">
        <v>26.43608033</v>
      </c>
    </row>
    <row r="727" spans="1:6">
      <c r="A727" s="1">
        <v>723</v>
      </c>
      <c r="B727" s="1">
        <v>13.7</v>
      </c>
      <c r="C727" s="1">
        <v>22</v>
      </c>
      <c r="D727" s="1">
        <v>7.7</v>
      </c>
      <c r="E727" s="1">
        <v>43.4</v>
      </c>
      <c r="F727" s="1">
        <v>26.45954357</v>
      </c>
    </row>
    <row r="728" spans="1:6">
      <c r="A728" s="1">
        <v>724</v>
      </c>
      <c r="B728" s="1">
        <v>13.7</v>
      </c>
      <c r="C728" s="1">
        <v>22</v>
      </c>
      <c r="D728" s="1">
        <v>7.7</v>
      </c>
      <c r="E728" s="1">
        <v>43.4</v>
      </c>
      <c r="F728" s="1">
        <v>26.48294199</v>
      </c>
    </row>
    <row r="729" spans="1:6">
      <c r="A729" s="1">
        <v>725</v>
      </c>
      <c r="B729" s="1">
        <v>13.7</v>
      </c>
      <c r="C729" s="1">
        <v>22</v>
      </c>
      <c r="D729" s="1">
        <v>7.7</v>
      </c>
      <c r="E729" s="1">
        <v>43.4</v>
      </c>
      <c r="F729" s="1">
        <v>26.50627586</v>
      </c>
    </row>
    <row r="730" spans="1:6">
      <c r="A730" s="1">
        <v>726</v>
      </c>
      <c r="B730" s="1">
        <v>13.7</v>
      </c>
      <c r="C730" s="1">
        <v>22</v>
      </c>
      <c r="D730" s="1">
        <v>7.7</v>
      </c>
      <c r="E730" s="1">
        <v>43.4</v>
      </c>
      <c r="F730" s="1">
        <v>26.52954545</v>
      </c>
    </row>
    <row r="731" spans="1:6">
      <c r="A731" s="1">
        <v>727</v>
      </c>
      <c r="B731" s="1">
        <v>13.7</v>
      </c>
      <c r="C731" s="1">
        <v>22</v>
      </c>
      <c r="D731" s="1">
        <v>7.7</v>
      </c>
      <c r="E731" s="1">
        <v>43.4</v>
      </c>
      <c r="F731" s="1">
        <v>26.55275103</v>
      </c>
    </row>
    <row r="732" spans="1:6">
      <c r="A732" s="1">
        <v>728</v>
      </c>
      <c r="B732" s="1">
        <v>13.7</v>
      </c>
      <c r="C732" s="1">
        <v>22</v>
      </c>
      <c r="D732" s="1">
        <v>7.7</v>
      </c>
      <c r="E732" s="1">
        <v>43.4</v>
      </c>
      <c r="F732" s="1">
        <v>26.57589286</v>
      </c>
    </row>
    <row r="733" spans="1:6">
      <c r="A733" s="1">
        <v>729</v>
      </c>
      <c r="B733" s="1">
        <v>13.7</v>
      </c>
      <c r="C733" s="1">
        <v>22</v>
      </c>
      <c r="D733" s="1">
        <v>7.7</v>
      </c>
      <c r="E733" s="1">
        <v>43.4</v>
      </c>
      <c r="F733" s="1">
        <v>26.59897119</v>
      </c>
    </row>
    <row r="734" spans="1:6">
      <c r="A734" s="1">
        <v>730</v>
      </c>
      <c r="B734" s="1">
        <v>13.7</v>
      </c>
      <c r="C734" s="1">
        <v>22</v>
      </c>
      <c r="D734" s="1">
        <v>7.7</v>
      </c>
      <c r="E734" s="1">
        <v>43.4</v>
      </c>
      <c r="F734" s="1">
        <v>26.6219863</v>
      </c>
    </row>
    <row r="735" spans="1:6">
      <c r="A735" s="1">
        <v>731</v>
      </c>
      <c r="B735" s="1">
        <v>13.7</v>
      </c>
      <c r="C735" s="1">
        <v>22</v>
      </c>
      <c r="D735" s="1">
        <v>7.7</v>
      </c>
      <c r="E735" s="1">
        <v>43.4</v>
      </c>
      <c r="F735" s="1">
        <v>26.64493844</v>
      </c>
    </row>
    <row r="736" spans="1:6">
      <c r="A736" s="1">
        <v>732</v>
      </c>
      <c r="B736" s="1">
        <v>13.7</v>
      </c>
      <c r="C736" s="1">
        <v>22</v>
      </c>
      <c r="D736" s="1">
        <v>7.7</v>
      </c>
      <c r="E736" s="1">
        <v>43.4</v>
      </c>
      <c r="F736" s="1">
        <v>26.66782787</v>
      </c>
    </row>
    <row r="737" spans="1:6">
      <c r="A737" s="1">
        <v>733</v>
      </c>
      <c r="B737" s="1">
        <v>13.7</v>
      </c>
      <c r="C737" s="1">
        <v>22</v>
      </c>
      <c r="D737" s="1">
        <v>7.7</v>
      </c>
      <c r="E737" s="1">
        <v>43.4</v>
      </c>
      <c r="F737" s="1">
        <v>26.69065484</v>
      </c>
    </row>
    <row r="738" spans="1:6">
      <c r="A738" s="1">
        <v>734</v>
      </c>
      <c r="B738" s="1">
        <v>13.7</v>
      </c>
      <c r="C738" s="1">
        <v>22</v>
      </c>
      <c r="D738" s="1">
        <v>7.7</v>
      </c>
      <c r="E738" s="1">
        <v>43.4</v>
      </c>
      <c r="F738" s="1">
        <v>26.71341962</v>
      </c>
    </row>
    <row r="739" spans="1:6">
      <c r="A739" s="1">
        <v>735</v>
      </c>
      <c r="B739" s="1">
        <v>13.7</v>
      </c>
      <c r="C739" s="1">
        <v>22</v>
      </c>
      <c r="D739" s="1">
        <v>7.7</v>
      </c>
      <c r="E739" s="1">
        <v>43.4</v>
      </c>
      <c r="F739" s="1">
        <v>26.73612245</v>
      </c>
    </row>
    <row r="740" spans="1:6">
      <c r="A740" s="1">
        <v>736</v>
      </c>
      <c r="B740" s="1">
        <v>13.7</v>
      </c>
      <c r="C740" s="1">
        <v>22</v>
      </c>
      <c r="D740" s="1">
        <v>7.7</v>
      </c>
      <c r="E740" s="1">
        <v>43.4</v>
      </c>
      <c r="F740" s="1">
        <v>26.75876359</v>
      </c>
    </row>
    <row r="741" spans="1:6">
      <c r="A741" s="1">
        <v>737</v>
      </c>
      <c r="B741" s="1">
        <v>13.7</v>
      </c>
      <c r="C741" s="1">
        <v>22</v>
      </c>
      <c r="D741" s="1">
        <v>7.7</v>
      </c>
      <c r="E741" s="1">
        <v>43.4</v>
      </c>
      <c r="F741" s="1">
        <v>26.78134328</v>
      </c>
    </row>
    <row r="742" spans="1:6">
      <c r="A742" s="1">
        <v>738</v>
      </c>
      <c r="B742" s="1">
        <v>13.7</v>
      </c>
      <c r="C742" s="1">
        <v>22</v>
      </c>
      <c r="D742" s="1">
        <v>7.7</v>
      </c>
      <c r="E742" s="1">
        <v>43.4</v>
      </c>
      <c r="F742" s="1">
        <v>26.80386179</v>
      </c>
    </row>
    <row r="743" spans="1:6">
      <c r="A743" s="1">
        <v>739</v>
      </c>
      <c r="B743" s="1">
        <v>13.7</v>
      </c>
      <c r="C743" s="1">
        <v>22</v>
      </c>
      <c r="D743" s="1">
        <v>7.7</v>
      </c>
      <c r="E743" s="1">
        <v>43.4</v>
      </c>
      <c r="F743" s="1">
        <v>26.82631935</v>
      </c>
    </row>
    <row r="744" spans="1:6">
      <c r="A744" s="1">
        <v>740</v>
      </c>
      <c r="B744" s="1">
        <v>13.7</v>
      </c>
      <c r="C744" s="1">
        <v>22</v>
      </c>
      <c r="D744" s="1">
        <v>7.7</v>
      </c>
      <c r="E744" s="1">
        <v>43.4</v>
      </c>
      <c r="F744" s="1">
        <v>26.84871622</v>
      </c>
    </row>
    <row r="745" spans="1:6">
      <c r="A745" s="1">
        <v>741</v>
      </c>
      <c r="B745" s="1">
        <v>13.7</v>
      </c>
      <c r="C745" s="1">
        <v>22</v>
      </c>
      <c r="D745" s="1">
        <v>7.7</v>
      </c>
      <c r="E745" s="1">
        <v>43.4</v>
      </c>
      <c r="F745" s="1">
        <v>26.87105263</v>
      </c>
    </row>
    <row r="746" spans="1:6">
      <c r="A746" s="1">
        <v>742</v>
      </c>
      <c r="B746" s="1">
        <v>13.7</v>
      </c>
      <c r="C746" s="1">
        <v>22</v>
      </c>
      <c r="D746" s="1">
        <v>7.7</v>
      </c>
      <c r="E746" s="1">
        <v>43.4</v>
      </c>
      <c r="F746" s="1">
        <v>26.89332884</v>
      </c>
    </row>
    <row r="747" spans="1:6">
      <c r="A747" s="1">
        <v>743</v>
      </c>
      <c r="B747" s="1">
        <v>13.7</v>
      </c>
      <c r="C747" s="1">
        <v>22</v>
      </c>
      <c r="D747" s="1">
        <v>7.7</v>
      </c>
      <c r="E747" s="1">
        <v>43.4</v>
      </c>
      <c r="F747" s="1">
        <v>26.91554509</v>
      </c>
    </row>
    <row r="748" spans="1:6">
      <c r="A748" s="1">
        <v>744</v>
      </c>
      <c r="B748" s="1">
        <v>13.7</v>
      </c>
      <c r="C748" s="1">
        <v>22</v>
      </c>
      <c r="D748" s="1">
        <v>7.7</v>
      </c>
      <c r="E748" s="1">
        <v>43.4</v>
      </c>
      <c r="F748" s="1">
        <v>26.93770161</v>
      </c>
    </row>
    <row r="749" spans="1:6">
      <c r="A749" s="1">
        <v>745</v>
      </c>
      <c r="B749" s="1">
        <v>13.7</v>
      </c>
      <c r="C749" s="1">
        <v>22</v>
      </c>
      <c r="D749" s="1">
        <v>7.7</v>
      </c>
      <c r="E749" s="1">
        <v>43.4</v>
      </c>
      <c r="F749" s="1">
        <v>26.95979866</v>
      </c>
    </row>
    <row r="750" spans="1:6">
      <c r="A750" s="1">
        <v>746</v>
      </c>
      <c r="B750" s="1">
        <v>13.7</v>
      </c>
      <c r="C750" s="1">
        <v>22</v>
      </c>
      <c r="D750" s="1">
        <v>7.7</v>
      </c>
      <c r="E750" s="1">
        <v>43.4</v>
      </c>
      <c r="F750" s="1">
        <v>26.98183646</v>
      </c>
    </row>
    <row r="751" spans="1:6">
      <c r="A751" s="1">
        <v>747</v>
      </c>
      <c r="B751" s="1">
        <v>13.7</v>
      </c>
      <c r="C751" s="1">
        <v>22</v>
      </c>
      <c r="D751" s="1">
        <v>7.7</v>
      </c>
      <c r="E751" s="1">
        <v>43.4</v>
      </c>
      <c r="F751" s="1">
        <v>27.00381526</v>
      </c>
    </row>
    <row r="752" spans="1:6">
      <c r="A752" s="1">
        <v>748</v>
      </c>
      <c r="B752" s="1">
        <v>13.7</v>
      </c>
      <c r="C752" s="1">
        <v>22</v>
      </c>
      <c r="D752" s="1">
        <v>7.7</v>
      </c>
      <c r="E752" s="1">
        <v>43.4</v>
      </c>
      <c r="F752" s="1">
        <v>27.02573529</v>
      </c>
    </row>
    <row r="753" spans="1:6">
      <c r="A753" s="1">
        <v>749</v>
      </c>
      <c r="B753" s="1">
        <v>13.7</v>
      </c>
      <c r="C753" s="1">
        <v>22</v>
      </c>
      <c r="D753" s="1">
        <v>7.7</v>
      </c>
      <c r="E753" s="1">
        <v>43.4</v>
      </c>
      <c r="F753" s="1">
        <v>27.0475968</v>
      </c>
    </row>
    <row r="754" spans="1:6">
      <c r="A754" s="1">
        <v>750</v>
      </c>
      <c r="B754" s="1">
        <v>13.7</v>
      </c>
      <c r="C754" s="1">
        <v>22</v>
      </c>
      <c r="D754" s="1">
        <v>7.7</v>
      </c>
      <c r="E754" s="1">
        <v>43.4</v>
      </c>
      <c r="F754" s="1">
        <v>27.0694</v>
      </c>
    </row>
    <row r="755" spans="1:6">
      <c r="A755" s="1">
        <v>751</v>
      </c>
      <c r="B755" s="1">
        <v>13.7</v>
      </c>
      <c r="C755" s="1">
        <v>22</v>
      </c>
      <c r="D755" s="1">
        <v>7.7</v>
      </c>
      <c r="E755" s="1">
        <v>43.4</v>
      </c>
      <c r="F755" s="1">
        <v>27.09114514</v>
      </c>
    </row>
    <row r="756" spans="1:6">
      <c r="A756" s="1">
        <v>752</v>
      </c>
      <c r="B756" s="1">
        <v>13.7</v>
      </c>
      <c r="C756" s="1">
        <v>22</v>
      </c>
      <c r="D756" s="1">
        <v>7.7</v>
      </c>
      <c r="E756" s="1">
        <v>43.4</v>
      </c>
      <c r="F756" s="1">
        <v>27.11283245</v>
      </c>
    </row>
    <row r="757" spans="1:6">
      <c r="A757" s="1">
        <v>753</v>
      </c>
      <c r="B757" s="1">
        <v>13.7</v>
      </c>
      <c r="C757" s="1">
        <v>22</v>
      </c>
      <c r="D757" s="1">
        <v>7.7</v>
      </c>
      <c r="E757" s="1">
        <v>43.4</v>
      </c>
      <c r="F757" s="1">
        <v>27.13446215</v>
      </c>
    </row>
    <row r="758" spans="1:6">
      <c r="A758" s="1">
        <v>754</v>
      </c>
      <c r="B758" s="1">
        <v>13.7</v>
      </c>
      <c r="C758" s="1">
        <v>22</v>
      </c>
      <c r="D758" s="1">
        <v>7.7</v>
      </c>
      <c r="E758" s="1">
        <v>43.4</v>
      </c>
      <c r="F758" s="1">
        <v>27.15603448</v>
      </c>
    </row>
    <row r="759" spans="1:6">
      <c r="A759" s="1">
        <v>755</v>
      </c>
      <c r="B759" s="1">
        <v>13.7</v>
      </c>
      <c r="C759" s="1">
        <v>22</v>
      </c>
      <c r="D759" s="1">
        <v>7.7</v>
      </c>
      <c r="E759" s="1">
        <v>43.4</v>
      </c>
      <c r="F759" s="1">
        <v>27.17754967</v>
      </c>
    </row>
    <row r="760" spans="1:6">
      <c r="A760" s="1">
        <v>756</v>
      </c>
      <c r="B760" s="1">
        <v>13.7</v>
      </c>
      <c r="C760" s="1">
        <v>22</v>
      </c>
      <c r="D760" s="1">
        <v>7.7</v>
      </c>
      <c r="E760" s="1">
        <v>43.4</v>
      </c>
      <c r="F760" s="1">
        <v>27.19900794</v>
      </c>
    </row>
    <row r="761" spans="1:6">
      <c r="A761" s="1">
        <v>757</v>
      </c>
      <c r="B761" s="1">
        <v>13.7</v>
      </c>
      <c r="C761" s="1">
        <v>22</v>
      </c>
      <c r="D761" s="1">
        <v>7.7</v>
      </c>
      <c r="E761" s="1">
        <v>43.4</v>
      </c>
      <c r="F761" s="1">
        <v>27.22040951</v>
      </c>
    </row>
    <row r="762" spans="1:6">
      <c r="A762" s="1">
        <v>758</v>
      </c>
      <c r="B762" s="1">
        <v>13.7</v>
      </c>
      <c r="C762" s="1">
        <v>22</v>
      </c>
      <c r="D762" s="1">
        <v>7.7</v>
      </c>
      <c r="E762" s="1">
        <v>43.4</v>
      </c>
      <c r="F762" s="1">
        <v>27.24175462</v>
      </c>
    </row>
    <row r="763" spans="1:6">
      <c r="A763" s="1">
        <v>759</v>
      </c>
      <c r="B763" s="1">
        <v>13.7</v>
      </c>
      <c r="C763" s="1">
        <v>22</v>
      </c>
      <c r="D763" s="1">
        <v>7.7</v>
      </c>
      <c r="E763" s="1">
        <v>43.4</v>
      </c>
      <c r="F763" s="1">
        <v>27.26304348</v>
      </c>
    </row>
    <row r="764" spans="1:6">
      <c r="A764" s="1">
        <v>760</v>
      </c>
      <c r="B764" s="1">
        <v>13.7</v>
      </c>
      <c r="C764" s="1">
        <v>22</v>
      </c>
      <c r="D764" s="1">
        <v>7.7</v>
      </c>
      <c r="E764" s="1">
        <v>43.4</v>
      </c>
      <c r="F764" s="1">
        <v>27.28427632</v>
      </c>
    </row>
    <row r="765" spans="1:6">
      <c r="A765" s="1">
        <v>761</v>
      </c>
      <c r="B765" s="1">
        <v>13.7</v>
      </c>
      <c r="C765" s="1">
        <v>22</v>
      </c>
      <c r="D765" s="1">
        <v>7.7</v>
      </c>
      <c r="E765" s="1">
        <v>43.4</v>
      </c>
      <c r="F765" s="1">
        <v>27.30545335</v>
      </c>
    </row>
    <row r="766" spans="1:6">
      <c r="A766" s="1">
        <v>762</v>
      </c>
      <c r="B766" s="1">
        <v>13.7</v>
      </c>
      <c r="C766" s="1">
        <v>22</v>
      </c>
      <c r="D766" s="1">
        <v>7.7</v>
      </c>
      <c r="E766" s="1">
        <v>43.4</v>
      </c>
      <c r="F766" s="1">
        <v>27.3265748</v>
      </c>
    </row>
    <row r="767" spans="1:6">
      <c r="A767" s="1">
        <v>763</v>
      </c>
      <c r="B767" s="1">
        <v>13.7</v>
      </c>
      <c r="C767" s="1">
        <v>22</v>
      </c>
      <c r="D767" s="1">
        <v>7.7</v>
      </c>
      <c r="E767" s="1">
        <v>43.4</v>
      </c>
      <c r="F767" s="1">
        <v>27.34764089</v>
      </c>
    </row>
    <row r="768" spans="1:6">
      <c r="A768" s="1">
        <v>764</v>
      </c>
      <c r="B768" s="1">
        <v>13.7</v>
      </c>
      <c r="C768" s="1">
        <v>22</v>
      </c>
      <c r="D768" s="1">
        <v>7.7</v>
      </c>
      <c r="E768" s="1">
        <v>43.4</v>
      </c>
      <c r="F768" s="1">
        <v>27.36865183</v>
      </c>
    </row>
    <row r="769" spans="1:6">
      <c r="A769" s="1">
        <v>765</v>
      </c>
      <c r="B769" s="1">
        <v>13.7</v>
      </c>
      <c r="C769" s="1">
        <v>22</v>
      </c>
      <c r="D769" s="1">
        <v>7.7</v>
      </c>
      <c r="E769" s="1">
        <v>43.4</v>
      </c>
      <c r="F769" s="1">
        <v>27.38960784</v>
      </c>
    </row>
    <row r="770" spans="1:6">
      <c r="A770" s="1">
        <v>766</v>
      </c>
      <c r="B770" s="1">
        <v>13.7</v>
      </c>
      <c r="C770" s="1">
        <v>22</v>
      </c>
      <c r="D770" s="1">
        <v>7.7</v>
      </c>
      <c r="E770" s="1">
        <v>43.4</v>
      </c>
      <c r="F770" s="1">
        <v>27.41050914</v>
      </c>
    </row>
    <row r="771" spans="1:6">
      <c r="A771" s="1">
        <v>767</v>
      </c>
      <c r="B771" s="1">
        <v>13.7</v>
      </c>
      <c r="C771" s="1">
        <v>22</v>
      </c>
      <c r="D771" s="1">
        <v>7.7</v>
      </c>
      <c r="E771" s="1">
        <v>43.4</v>
      </c>
      <c r="F771" s="1">
        <v>27.43135593</v>
      </c>
    </row>
    <row r="772" spans="1:6">
      <c r="A772" s="1">
        <v>768</v>
      </c>
      <c r="B772" s="1">
        <v>13.7</v>
      </c>
      <c r="C772" s="1">
        <v>22</v>
      </c>
      <c r="D772" s="1">
        <v>7.7</v>
      </c>
      <c r="E772" s="1">
        <v>43.4</v>
      </c>
      <c r="F772" s="1">
        <v>27.45214844</v>
      </c>
    </row>
    <row r="773" spans="1:6">
      <c r="A773" s="1">
        <v>769</v>
      </c>
      <c r="B773" s="1">
        <v>13.7</v>
      </c>
      <c r="C773" s="1">
        <v>22</v>
      </c>
      <c r="D773" s="1">
        <v>7.7</v>
      </c>
      <c r="E773" s="1">
        <v>43.4</v>
      </c>
      <c r="F773" s="1">
        <v>27.47288687</v>
      </c>
    </row>
    <row r="774" spans="1:6">
      <c r="A774" s="1">
        <v>770</v>
      </c>
      <c r="B774" s="1">
        <v>13.7</v>
      </c>
      <c r="C774" s="1">
        <v>22</v>
      </c>
      <c r="D774" s="1">
        <v>7.7</v>
      </c>
      <c r="E774" s="1">
        <v>43.4</v>
      </c>
      <c r="F774" s="1">
        <v>27.49357143</v>
      </c>
    </row>
    <row r="775" spans="1:6">
      <c r="A775" s="1">
        <v>771</v>
      </c>
      <c r="B775" s="1">
        <v>13.7</v>
      </c>
      <c r="C775" s="1">
        <v>22</v>
      </c>
      <c r="D775" s="1">
        <v>7.7</v>
      </c>
      <c r="E775" s="1">
        <v>43.4</v>
      </c>
      <c r="F775" s="1">
        <v>27.51420233</v>
      </c>
    </row>
    <row r="776" spans="1:6">
      <c r="A776" s="1">
        <v>772</v>
      </c>
      <c r="B776" s="1">
        <v>13.7</v>
      </c>
      <c r="C776" s="1">
        <v>22</v>
      </c>
      <c r="D776" s="1">
        <v>7.7</v>
      </c>
      <c r="E776" s="1">
        <v>43.4</v>
      </c>
      <c r="F776" s="1">
        <v>27.53477979</v>
      </c>
    </row>
    <row r="777" spans="1:6">
      <c r="A777" s="1">
        <v>773</v>
      </c>
      <c r="B777" s="1">
        <v>13.7</v>
      </c>
      <c r="C777" s="1">
        <v>22</v>
      </c>
      <c r="D777" s="1">
        <v>7.7</v>
      </c>
      <c r="E777" s="1">
        <v>43.4</v>
      </c>
      <c r="F777" s="1">
        <v>27.55530401</v>
      </c>
    </row>
    <row r="778" spans="1:6">
      <c r="A778" s="1">
        <v>774</v>
      </c>
      <c r="B778" s="1">
        <v>13.7</v>
      </c>
      <c r="C778" s="1">
        <v>22</v>
      </c>
      <c r="D778" s="1">
        <v>7.7</v>
      </c>
      <c r="E778" s="1">
        <v>43.4</v>
      </c>
      <c r="F778" s="1">
        <v>27.57577519</v>
      </c>
    </row>
    <row r="779" spans="1:6">
      <c r="A779" s="1">
        <v>775</v>
      </c>
      <c r="B779" s="1">
        <v>13.7</v>
      </c>
      <c r="C779" s="1">
        <v>22</v>
      </c>
      <c r="D779" s="1">
        <v>7.7</v>
      </c>
      <c r="E779" s="1">
        <v>43.4</v>
      </c>
      <c r="F779" s="1">
        <v>27.59619355</v>
      </c>
    </row>
    <row r="780" spans="1:6">
      <c r="A780" s="1">
        <v>776</v>
      </c>
      <c r="B780" s="1">
        <v>13.7</v>
      </c>
      <c r="C780" s="1">
        <v>22</v>
      </c>
      <c r="D780" s="1">
        <v>7.7</v>
      </c>
      <c r="E780" s="1">
        <v>43.4</v>
      </c>
      <c r="F780" s="1">
        <v>27.61655928</v>
      </c>
    </row>
    <row r="781" spans="1:6">
      <c r="A781" s="1">
        <v>777</v>
      </c>
      <c r="B781" s="1">
        <v>13.7</v>
      </c>
      <c r="C781" s="1">
        <v>22</v>
      </c>
      <c r="D781" s="1">
        <v>7.7</v>
      </c>
      <c r="E781" s="1">
        <v>43.4</v>
      </c>
      <c r="F781" s="1">
        <v>27.63687259</v>
      </c>
    </row>
    <row r="782" spans="1:6">
      <c r="A782" s="1">
        <v>778</v>
      </c>
      <c r="B782" s="1">
        <v>13.7</v>
      </c>
      <c r="C782" s="1">
        <v>22</v>
      </c>
      <c r="D782" s="1">
        <v>7.7</v>
      </c>
      <c r="E782" s="1">
        <v>43.4</v>
      </c>
      <c r="F782" s="1">
        <v>27.65713368</v>
      </c>
    </row>
    <row r="783" spans="1:6">
      <c r="A783" s="1">
        <v>779</v>
      </c>
      <c r="B783" s="1">
        <v>13.7</v>
      </c>
      <c r="C783" s="1">
        <v>22</v>
      </c>
      <c r="D783" s="1">
        <v>7.7</v>
      </c>
      <c r="E783" s="1">
        <v>43.4</v>
      </c>
      <c r="F783" s="1">
        <v>27.67734275</v>
      </c>
    </row>
    <row r="784" spans="1:6">
      <c r="A784" s="1">
        <v>780</v>
      </c>
      <c r="B784" s="1">
        <v>13.7</v>
      </c>
      <c r="C784" s="1">
        <v>22</v>
      </c>
      <c r="D784" s="1">
        <v>7.7</v>
      </c>
      <c r="E784" s="1">
        <v>43.4</v>
      </c>
      <c r="F784" s="1">
        <v>27.6975</v>
      </c>
    </row>
    <row r="785" spans="1:6">
      <c r="A785" s="1">
        <v>781</v>
      </c>
      <c r="B785" s="1">
        <v>13.7</v>
      </c>
      <c r="C785" s="1">
        <v>22</v>
      </c>
      <c r="D785" s="1">
        <v>7.7</v>
      </c>
      <c r="E785" s="1">
        <v>43.4</v>
      </c>
      <c r="F785" s="1">
        <v>27.71760563</v>
      </c>
    </row>
    <row r="786" spans="1:6">
      <c r="A786" s="1">
        <v>782</v>
      </c>
      <c r="B786" s="1">
        <v>13.7</v>
      </c>
      <c r="C786" s="1">
        <v>22</v>
      </c>
      <c r="D786" s="1">
        <v>7.7</v>
      </c>
      <c r="E786" s="1">
        <v>43.4</v>
      </c>
      <c r="F786" s="1">
        <v>27.73765985</v>
      </c>
    </row>
    <row r="787" spans="1:6">
      <c r="A787" s="1">
        <v>783</v>
      </c>
      <c r="B787" s="1">
        <v>13.7</v>
      </c>
      <c r="C787" s="1">
        <v>22</v>
      </c>
      <c r="D787" s="1">
        <v>7.7</v>
      </c>
      <c r="E787" s="1">
        <v>43.4</v>
      </c>
      <c r="F787" s="1">
        <v>27.75766284</v>
      </c>
    </row>
    <row r="788" spans="1:6">
      <c r="A788" s="1">
        <v>784</v>
      </c>
      <c r="B788" s="1">
        <v>13.7</v>
      </c>
      <c r="C788" s="1">
        <v>22</v>
      </c>
      <c r="D788" s="1">
        <v>7.7</v>
      </c>
      <c r="E788" s="1">
        <v>43.4</v>
      </c>
      <c r="F788" s="1">
        <v>27.7776148</v>
      </c>
    </row>
    <row r="789" spans="1:6">
      <c r="A789" s="1">
        <v>785</v>
      </c>
      <c r="B789" s="1">
        <v>13.7</v>
      </c>
      <c r="C789" s="1">
        <v>22</v>
      </c>
      <c r="D789" s="1">
        <v>7.7</v>
      </c>
      <c r="E789" s="1">
        <v>43.4</v>
      </c>
      <c r="F789" s="1">
        <v>27.79751592</v>
      </c>
    </row>
    <row r="790" spans="1:6">
      <c r="A790" s="1">
        <v>786</v>
      </c>
      <c r="B790" s="1">
        <v>13.7</v>
      </c>
      <c r="C790" s="1">
        <v>22</v>
      </c>
      <c r="D790" s="1">
        <v>7.7</v>
      </c>
      <c r="E790" s="1">
        <v>43.4</v>
      </c>
      <c r="F790" s="1">
        <v>27.81736641</v>
      </c>
    </row>
    <row r="791" spans="1:6">
      <c r="A791" s="1">
        <v>787</v>
      </c>
      <c r="B791" s="1">
        <v>13.7</v>
      </c>
      <c r="C791" s="1">
        <v>22</v>
      </c>
      <c r="D791" s="1">
        <v>7.7</v>
      </c>
      <c r="E791" s="1">
        <v>43.4</v>
      </c>
      <c r="F791" s="1">
        <v>27.83716645</v>
      </c>
    </row>
    <row r="792" spans="1:6">
      <c r="A792" s="1">
        <v>788</v>
      </c>
      <c r="B792" s="1">
        <v>13.7</v>
      </c>
      <c r="C792" s="1">
        <v>22</v>
      </c>
      <c r="D792" s="1">
        <v>7.7</v>
      </c>
      <c r="E792" s="1">
        <v>43.4</v>
      </c>
      <c r="F792" s="1">
        <v>27.85691624</v>
      </c>
    </row>
    <row r="793" spans="1:6">
      <c r="A793" s="1">
        <v>789</v>
      </c>
      <c r="B793" s="1">
        <v>13.7</v>
      </c>
      <c r="C793" s="1">
        <v>22</v>
      </c>
      <c r="D793" s="1">
        <v>7.7</v>
      </c>
      <c r="E793" s="1">
        <v>43.4</v>
      </c>
      <c r="F793" s="1">
        <v>27.87661597</v>
      </c>
    </row>
    <row r="794" spans="1:6">
      <c r="A794" s="1">
        <v>790</v>
      </c>
      <c r="B794" s="1">
        <v>13.7</v>
      </c>
      <c r="C794" s="1">
        <v>22</v>
      </c>
      <c r="D794" s="1">
        <v>7.7</v>
      </c>
      <c r="E794" s="1">
        <v>43.4</v>
      </c>
      <c r="F794" s="1">
        <v>27.89626582</v>
      </c>
    </row>
    <row r="795" spans="1:6">
      <c r="A795" s="1">
        <v>791</v>
      </c>
      <c r="B795" s="1">
        <v>13.7</v>
      </c>
      <c r="C795" s="1">
        <v>22</v>
      </c>
      <c r="D795" s="1">
        <v>7.7</v>
      </c>
      <c r="E795" s="1">
        <v>43.4</v>
      </c>
      <c r="F795" s="1">
        <v>27.91586599</v>
      </c>
    </row>
    <row r="796" spans="1:6">
      <c r="A796" s="1">
        <v>792</v>
      </c>
      <c r="B796" s="1">
        <v>13.7</v>
      </c>
      <c r="C796" s="1">
        <v>22</v>
      </c>
      <c r="D796" s="1">
        <v>7.7</v>
      </c>
      <c r="E796" s="1">
        <v>43.4</v>
      </c>
      <c r="F796" s="1">
        <v>27.93541667</v>
      </c>
    </row>
    <row r="797" spans="1:6">
      <c r="A797" s="1">
        <v>793</v>
      </c>
      <c r="B797" s="1">
        <v>13.7</v>
      </c>
      <c r="C797" s="1">
        <v>22</v>
      </c>
      <c r="D797" s="1">
        <v>7.7</v>
      </c>
      <c r="E797" s="1">
        <v>43.4</v>
      </c>
      <c r="F797" s="1">
        <v>27.95491803</v>
      </c>
    </row>
    <row r="798" spans="1:6">
      <c r="A798" s="1">
        <v>794</v>
      </c>
      <c r="B798" s="1">
        <v>13.7</v>
      </c>
      <c r="C798" s="1">
        <v>22</v>
      </c>
      <c r="D798" s="1">
        <v>7.7</v>
      </c>
      <c r="E798" s="1">
        <v>43.4</v>
      </c>
      <c r="F798" s="1">
        <v>27.97437028</v>
      </c>
    </row>
    <row r="799" spans="1:6">
      <c r="A799" s="1">
        <v>795</v>
      </c>
      <c r="B799" s="1">
        <v>13.7</v>
      </c>
      <c r="C799" s="1">
        <v>22</v>
      </c>
      <c r="D799" s="1">
        <v>7.7</v>
      </c>
      <c r="E799" s="1">
        <v>43.4</v>
      </c>
      <c r="F799" s="1">
        <v>27.99377358</v>
      </c>
    </row>
    <row r="800" spans="1:6">
      <c r="A800" s="1">
        <v>796</v>
      </c>
      <c r="B800" s="1">
        <v>13.7</v>
      </c>
      <c r="C800" s="1">
        <v>22</v>
      </c>
      <c r="D800" s="1">
        <v>7.7</v>
      </c>
      <c r="E800" s="1">
        <v>43.4</v>
      </c>
      <c r="F800" s="1">
        <v>28.01312814</v>
      </c>
    </row>
    <row r="801" spans="1:6">
      <c r="A801" s="1">
        <v>797</v>
      </c>
      <c r="B801" s="1">
        <v>13.7</v>
      </c>
      <c r="C801" s="1">
        <v>22</v>
      </c>
      <c r="D801" s="1">
        <v>7.7</v>
      </c>
      <c r="E801" s="1">
        <v>43.4</v>
      </c>
      <c r="F801" s="1">
        <v>28.03243413</v>
      </c>
    </row>
    <row r="802" spans="1:6">
      <c r="A802" s="1">
        <v>798</v>
      </c>
      <c r="B802" s="1">
        <v>13.7</v>
      </c>
      <c r="C802" s="1">
        <v>22</v>
      </c>
      <c r="D802" s="1">
        <v>7.7</v>
      </c>
      <c r="E802" s="1">
        <v>43.4</v>
      </c>
      <c r="F802" s="1">
        <v>28.05169173</v>
      </c>
    </row>
    <row r="803" spans="1:6">
      <c r="A803" s="1">
        <v>799</v>
      </c>
      <c r="B803" s="1">
        <v>13.7</v>
      </c>
      <c r="C803" s="1">
        <v>22</v>
      </c>
      <c r="D803" s="1">
        <v>7.7</v>
      </c>
      <c r="E803" s="1">
        <v>43.4</v>
      </c>
      <c r="F803" s="1">
        <v>28.07090113</v>
      </c>
    </row>
    <row r="804" spans="1:6">
      <c r="A804" s="1">
        <v>800</v>
      </c>
      <c r="B804" s="1">
        <v>13.7</v>
      </c>
      <c r="C804" s="1">
        <v>22</v>
      </c>
      <c r="D804" s="1">
        <v>7.7</v>
      </c>
      <c r="E804" s="1">
        <v>43.4</v>
      </c>
      <c r="F804" s="1">
        <v>28.0900625</v>
      </c>
    </row>
    <row r="805" spans="1:6">
      <c r="A805" s="1">
        <v>801</v>
      </c>
      <c r="B805" s="1">
        <v>13.7</v>
      </c>
      <c r="C805" s="1">
        <v>22</v>
      </c>
      <c r="D805" s="1">
        <v>7.7</v>
      </c>
      <c r="E805" s="1">
        <v>43.4</v>
      </c>
      <c r="F805" s="1">
        <v>28.10917603</v>
      </c>
    </row>
    <row r="806" spans="1:6">
      <c r="A806" s="1">
        <v>802</v>
      </c>
      <c r="B806" s="1">
        <v>13.7</v>
      </c>
      <c r="C806" s="1">
        <v>22</v>
      </c>
      <c r="D806" s="1">
        <v>7.7</v>
      </c>
      <c r="E806" s="1">
        <v>43.4</v>
      </c>
      <c r="F806" s="1">
        <v>28.1282419</v>
      </c>
    </row>
    <row r="807" spans="1:6">
      <c r="A807" s="1">
        <v>803</v>
      </c>
      <c r="B807" s="1">
        <v>13.7</v>
      </c>
      <c r="C807" s="1">
        <v>22</v>
      </c>
      <c r="D807" s="1">
        <v>7.7</v>
      </c>
      <c r="E807" s="1">
        <v>43.4</v>
      </c>
      <c r="F807" s="1">
        <v>28.14726027</v>
      </c>
    </row>
    <row r="808" spans="1:6">
      <c r="A808" s="1">
        <v>804</v>
      </c>
      <c r="B808" s="1">
        <v>13.7</v>
      </c>
      <c r="C808" s="1">
        <v>22</v>
      </c>
      <c r="D808" s="1">
        <v>7.7</v>
      </c>
      <c r="E808" s="1">
        <v>43.4</v>
      </c>
      <c r="F808" s="1">
        <v>28.16623134</v>
      </c>
    </row>
    <row r="809" spans="1:6">
      <c r="A809" s="1">
        <v>805</v>
      </c>
      <c r="B809" s="1">
        <v>13.7</v>
      </c>
      <c r="C809" s="1">
        <v>22</v>
      </c>
      <c r="D809" s="1">
        <v>7.7</v>
      </c>
      <c r="E809" s="1">
        <v>43.4</v>
      </c>
      <c r="F809" s="1">
        <v>28.18515528</v>
      </c>
    </row>
    <row r="810" spans="1:6">
      <c r="A810" s="1">
        <v>806</v>
      </c>
      <c r="B810" s="1">
        <v>13.7</v>
      </c>
      <c r="C810" s="1">
        <v>22</v>
      </c>
      <c r="D810" s="1">
        <v>7.7</v>
      </c>
      <c r="E810" s="1">
        <v>43.4</v>
      </c>
      <c r="F810" s="1">
        <v>28.20403226</v>
      </c>
    </row>
    <row r="811" spans="1:6">
      <c r="A811" s="1">
        <v>807</v>
      </c>
      <c r="B811" s="1">
        <v>13.7</v>
      </c>
      <c r="C811" s="1">
        <v>22</v>
      </c>
      <c r="D811" s="1">
        <v>7.7</v>
      </c>
      <c r="E811" s="1">
        <v>43.4</v>
      </c>
      <c r="F811" s="1">
        <v>28.22286245</v>
      </c>
    </row>
    <row r="812" spans="1:6">
      <c r="A812" s="1">
        <v>808</v>
      </c>
      <c r="B812" s="1">
        <v>13.7</v>
      </c>
      <c r="C812" s="1">
        <v>22</v>
      </c>
      <c r="D812" s="1">
        <v>7.7</v>
      </c>
      <c r="E812" s="1">
        <v>43.4</v>
      </c>
      <c r="F812" s="1">
        <v>28.24164604</v>
      </c>
    </row>
    <row r="813" spans="1:6">
      <c r="A813" s="1">
        <v>809</v>
      </c>
      <c r="B813" s="1">
        <v>13.7</v>
      </c>
      <c r="C813" s="1">
        <v>22</v>
      </c>
      <c r="D813" s="1">
        <v>7.7</v>
      </c>
      <c r="E813" s="1">
        <v>43.4</v>
      </c>
      <c r="F813" s="1">
        <v>28.26038319</v>
      </c>
    </row>
    <row r="814" spans="1:6">
      <c r="A814" s="1">
        <v>810</v>
      </c>
      <c r="B814" s="1">
        <v>13.7</v>
      </c>
      <c r="C814" s="1">
        <v>22</v>
      </c>
      <c r="D814" s="1">
        <v>7.7</v>
      </c>
      <c r="E814" s="1">
        <v>43.4</v>
      </c>
      <c r="F814" s="1">
        <v>28.27907407</v>
      </c>
    </row>
    <row r="815" spans="1:6">
      <c r="A815" s="1">
        <v>811</v>
      </c>
      <c r="B815" s="1">
        <v>13.7</v>
      </c>
      <c r="C815" s="1">
        <v>22</v>
      </c>
      <c r="D815" s="1">
        <v>7.7</v>
      </c>
      <c r="E815" s="1">
        <v>43.4</v>
      </c>
      <c r="F815" s="1">
        <v>28.29771887</v>
      </c>
    </row>
    <row r="816" spans="1:6">
      <c r="A816" s="1">
        <v>812</v>
      </c>
      <c r="B816" s="1">
        <v>13.7</v>
      </c>
      <c r="C816" s="1">
        <v>22</v>
      </c>
      <c r="D816" s="1">
        <v>7.7</v>
      </c>
      <c r="E816" s="1">
        <v>43.4</v>
      </c>
      <c r="F816" s="1">
        <v>28.31631773</v>
      </c>
    </row>
    <row r="817" spans="1:6">
      <c r="A817" s="1">
        <v>813</v>
      </c>
      <c r="B817" s="1">
        <v>13.7</v>
      </c>
      <c r="C817" s="1">
        <v>22</v>
      </c>
      <c r="D817" s="1">
        <v>7.7</v>
      </c>
      <c r="E817" s="1">
        <v>43.4</v>
      </c>
      <c r="F817" s="1">
        <v>28.33487085</v>
      </c>
    </row>
    <row r="818" spans="1:6">
      <c r="A818" s="1">
        <v>814</v>
      </c>
      <c r="B818" s="1">
        <v>13.7</v>
      </c>
      <c r="C818" s="1">
        <v>22</v>
      </c>
      <c r="D818" s="1">
        <v>7.7</v>
      </c>
      <c r="E818" s="1">
        <v>43.4</v>
      </c>
      <c r="F818" s="1">
        <v>28.35337838</v>
      </c>
    </row>
    <row r="819" spans="1:6">
      <c r="A819" s="1">
        <v>815</v>
      </c>
      <c r="B819" s="1">
        <v>13.7</v>
      </c>
      <c r="C819" s="1">
        <v>22</v>
      </c>
      <c r="D819" s="1">
        <v>7.7</v>
      </c>
      <c r="E819" s="1">
        <v>43.4</v>
      </c>
      <c r="F819" s="1">
        <v>28.37184049</v>
      </c>
    </row>
    <row r="820" spans="1:6">
      <c r="A820" s="1">
        <v>816</v>
      </c>
      <c r="B820" s="1">
        <v>13.7</v>
      </c>
      <c r="C820" s="1">
        <v>22</v>
      </c>
      <c r="D820" s="1">
        <v>7.7</v>
      </c>
      <c r="E820" s="1">
        <v>43.4</v>
      </c>
      <c r="F820" s="1">
        <v>28.39025735</v>
      </c>
    </row>
    <row r="821" spans="1:6">
      <c r="A821" s="1">
        <v>817</v>
      </c>
      <c r="B821" s="1">
        <v>13.7</v>
      </c>
      <c r="C821" s="1">
        <v>22</v>
      </c>
      <c r="D821" s="1">
        <v>7.7</v>
      </c>
      <c r="E821" s="1">
        <v>43.4</v>
      </c>
      <c r="F821" s="1">
        <v>28.40862913</v>
      </c>
    </row>
    <row r="822" spans="1:6">
      <c r="A822" s="1">
        <v>818</v>
      </c>
      <c r="B822" s="1">
        <v>13.7</v>
      </c>
      <c r="C822" s="1">
        <v>22</v>
      </c>
      <c r="D822" s="1">
        <v>7.7</v>
      </c>
      <c r="E822" s="1">
        <v>43.4</v>
      </c>
      <c r="F822" s="1">
        <v>28.42695599</v>
      </c>
    </row>
    <row r="823" spans="1:6">
      <c r="A823" s="1">
        <v>819</v>
      </c>
      <c r="B823" s="1">
        <v>13.7</v>
      </c>
      <c r="C823" s="1">
        <v>22</v>
      </c>
      <c r="D823" s="1">
        <v>7.7</v>
      </c>
      <c r="E823" s="1">
        <v>43.4</v>
      </c>
      <c r="F823" s="1">
        <v>28.4452381</v>
      </c>
    </row>
    <row r="824" spans="1:6">
      <c r="A824" s="1">
        <v>820</v>
      </c>
      <c r="B824" s="1">
        <v>13.7</v>
      </c>
      <c r="C824" s="1">
        <v>22</v>
      </c>
      <c r="D824" s="1">
        <v>7.7</v>
      </c>
      <c r="E824" s="1">
        <v>43.4</v>
      </c>
      <c r="F824" s="1">
        <v>28.46347561</v>
      </c>
    </row>
    <row r="825" spans="1:6">
      <c r="A825" s="1">
        <v>821</v>
      </c>
      <c r="B825" s="1">
        <v>13.7</v>
      </c>
      <c r="C825" s="1">
        <v>22</v>
      </c>
      <c r="D825" s="1">
        <v>7.7</v>
      </c>
      <c r="E825" s="1">
        <v>43.4</v>
      </c>
      <c r="F825" s="1">
        <v>28.4816687</v>
      </c>
    </row>
    <row r="826" spans="1:6">
      <c r="A826" s="1">
        <v>822</v>
      </c>
      <c r="B826" s="1">
        <v>13.7</v>
      </c>
      <c r="C826" s="1">
        <v>22</v>
      </c>
      <c r="D826" s="1">
        <v>7.7</v>
      </c>
      <c r="E826" s="1">
        <v>43.4</v>
      </c>
      <c r="F826" s="1">
        <v>28.49981752</v>
      </c>
    </row>
    <row r="827" spans="1:6">
      <c r="A827" s="1">
        <v>823</v>
      </c>
      <c r="B827" s="1">
        <v>13.7</v>
      </c>
      <c r="C827" s="1">
        <v>22</v>
      </c>
      <c r="D827" s="1">
        <v>7.7</v>
      </c>
      <c r="E827" s="1">
        <v>43.4</v>
      </c>
      <c r="F827" s="1">
        <v>28.51792224</v>
      </c>
    </row>
    <row r="828" spans="1:6">
      <c r="A828" s="1">
        <v>824</v>
      </c>
      <c r="B828" s="1">
        <v>13.7</v>
      </c>
      <c r="C828" s="1">
        <v>22</v>
      </c>
      <c r="D828" s="1">
        <v>7.7</v>
      </c>
      <c r="E828" s="1">
        <v>43.4</v>
      </c>
      <c r="F828" s="1">
        <v>28.53598301</v>
      </c>
    </row>
    <row r="829" spans="1:6">
      <c r="A829" s="1">
        <v>825</v>
      </c>
      <c r="B829" s="1">
        <v>13.7</v>
      </c>
      <c r="C829" s="1">
        <v>22</v>
      </c>
      <c r="D829" s="1">
        <v>7.7</v>
      </c>
      <c r="E829" s="1">
        <v>43.4</v>
      </c>
      <c r="F829" s="1">
        <v>28.554</v>
      </c>
    </row>
    <row r="830" spans="1:6">
      <c r="A830" s="1">
        <v>826</v>
      </c>
      <c r="B830" s="1">
        <v>13.7</v>
      </c>
      <c r="C830" s="1">
        <v>22</v>
      </c>
      <c r="D830" s="1">
        <v>7.7</v>
      </c>
      <c r="E830" s="1">
        <v>43.4</v>
      </c>
      <c r="F830" s="1">
        <v>28.57197337</v>
      </c>
    </row>
    <row r="831" spans="1:6">
      <c r="A831" s="1">
        <v>827</v>
      </c>
      <c r="B831" s="1">
        <v>13.7</v>
      </c>
      <c r="C831" s="1">
        <v>22</v>
      </c>
      <c r="D831" s="1">
        <v>7.7</v>
      </c>
      <c r="E831" s="1">
        <v>43.4</v>
      </c>
      <c r="F831" s="1">
        <v>28.58990326</v>
      </c>
    </row>
    <row r="832" spans="1:6">
      <c r="A832" s="1">
        <v>828</v>
      </c>
      <c r="B832" s="1">
        <v>13.7</v>
      </c>
      <c r="C832" s="1">
        <v>22</v>
      </c>
      <c r="D832" s="1">
        <v>7.7</v>
      </c>
      <c r="E832" s="1">
        <v>43.4</v>
      </c>
      <c r="F832" s="1">
        <v>28.60778986</v>
      </c>
    </row>
    <row r="833" spans="1:6">
      <c r="A833" s="1">
        <v>829</v>
      </c>
      <c r="B833" s="1">
        <v>13.7</v>
      </c>
      <c r="C833" s="1">
        <v>22</v>
      </c>
      <c r="D833" s="1">
        <v>7.7</v>
      </c>
      <c r="E833" s="1">
        <v>43.4</v>
      </c>
      <c r="F833" s="1">
        <v>28.62563329</v>
      </c>
    </row>
    <row r="834" spans="1:6">
      <c r="A834" s="1">
        <v>830</v>
      </c>
      <c r="B834" s="1">
        <v>13.7</v>
      </c>
      <c r="C834" s="1">
        <v>22</v>
      </c>
      <c r="D834" s="1">
        <v>7.7</v>
      </c>
      <c r="E834" s="1">
        <v>43.4</v>
      </c>
      <c r="F834" s="1">
        <v>28.64343373</v>
      </c>
    </row>
    <row r="835" spans="1:6">
      <c r="A835" s="1">
        <v>831</v>
      </c>
      <c r="B835" s="1">
        <v>13.7</v>
      </c>
      <c r="C835" s="1">
        <v>22</v>
      </c>
      <c r="D835" s="1">
        <v>7.7</v>
      </c>
      <c r="E835" s="1">
        <v>43.4</v>
      </c>
      <c r="F835" s="1">
        <v>28.66119134</v>
      </c>
    </row>
    <row r="836" spans="1:6">
      <c r="A836" s="1">
        <v>832</v>
      </c>
      <c r="B836" s="1">
        <v>13.7</v>
      </c>
      <c r="C836" s="1">
        <v>22</v>
      </c>
      <c r="D836" s="1">
        <v>7.7</v>
      </c>
      <c r="E836" s="1">
        <v>43.4</v>
      </c>
      <c r="F836" s="1">
        <v>28.67890625</v>
      </c>
    </row>
    <row r="837" spans="1:6">
      <c r="A837" s="1">
        <v>833</v>
      </c>
      <c r="B837" s="1">
        <v>13.7</v>
      </c>
      <c r="C837" s="1">
        <v>22</v>
      </c>
      <c r="D837" s="1">
        <v>7.7</v>
      </c>
      <c r="E837" s="1">
        <v>43.4</v>
      </c>
      <c r="F837" s="1">
        <v>28.69657863</v>
      </c>
    </row>
    <row r="838" spans="1:6">
      <c r="A838" s="1">
        <v>834</v>
      </c>
      <c r="B838" s="1">
        <v>13.7</v>
      </c>
      <c r="C838" s="1">
        <v>22</v>
      </c>
      <c r="D838" s="1">
        <v>7.7</v>
      </c>
      <c r="E838" s="1">
        <v>43.4</v>
      </c>
      <c r="F838" s="1">
        <v>28.71420863</v>
      </c>
    </row>
    <row r="839" spans="1:6">
      <c r="A839" s="1">
        <v>835</v>
      </c>
      <c r="B839" s="1">
        <v>13.7</v>
      </c>
      <c r="C839" s="1">
        <v>22</v>
      </c>
      <c r="D839" s="1">
        <v>7.7</v>
      </c>
      <c r="E839" s="1">
        <v>43.4</v>
      </c>
      <c r="F839" s="1">
        <v>28.73179641</v>
      </c>
    </row>
    <row r="840" spans="1:6">
      <c r="A840" s="1">
        <v>836</v>
      </c>
      <c r="B840" s="1">
        <v>13.7</v>
      </c>
      <c r="C840" s="1">
        <v>22</v>
      </c>
      <c r="D840" s="1">
        <v>7.7</v>
      </c>
      <c r="E840" s="1">
        <v>43.4</v>
      </c>
      <c r="F840" s="1">
        <v>28.74934211</v>
      </c>
    </row>
    <row r="841" spans="1:6">
      <c r="A841" s="1">
        <v>837</v>
      </c>
      <c r="B841" s="1">
        <v>13.7</v>
      </c>
      <c r="C841" s="1">
        <v>22</v>
      </c>
      <c r="D841" s="1">
        <v>7.7</v>
      </c>
      <c r="E841" s="1">
        <v>43.4</v>
      </c>
      <c r="F841" s="1">
        <v>28.76684588</v>
      </c>
    </row>
    <row r="842" spans="1:6">
      <c r="A842" s="1">
        <v>838</v>
      </c>
      <c r="B842" s="1">
        <v>13.7</v>
      </c>
      <c r="C842" s="1">
        <v>22</v>
      </c>
      <c r="D842" s="1">
        <v>7.7</v>
      </c>
      <c r="E842" s="1">
        <v>43.4</v>
      </c>
      <c r="F842" s="1">
        <v>28.78430788</v>
      </c>
    </row>
    <row r="843" spans="1:6">
      <c r="A843" s="1">
        <v>839</v>
      </c>
      <c r="B843" s="1">
        <v>13.7</v>
      </c>
      <c r="C843" s="1">
        <v>22</v>
      </c>
      <c r="D843" s="1">
        <v>7.7</v>
      </c>
      <c r="E843" s="1">
        <v>43.4</v>
      </c>
      <c r="F843" s="1">
        <v>28.80172825</v>
      </c>
    </row>
    <row r="844" spans="1:6">
      <c r="A844" s="1">
        <v>840</v>
      </c>
      <c r="B844" s="1">
        <v>13.7</v>
      </c>
      <c r="C844" s="1">
        <v>22</v>
      </c>
      <c r="D844" s="1">
        <v>7.7</v>
      </c>
      <c r="E844" s="1">
        <v>43.4</v>
      </c>
      <c r="F844" s="1">
        <v>28.81910714</v>
      </c>
    </row>
    <row r="845" spans="1:6">
      <c r="A845" s="1">
        <v>841</v>
      </c>
      <c r="B845" s="1">
        <v>13.7</v>
      </c>
      <c r="C845" s="1">
        <v>22</v>
      </c>
      <c r="D845" s="1">
        <v>7.7</v>
      </c>
      <c r="E845" s="1">
        <v>43.4</v>
      </c>
      <c r="F845" s="1">
        <v>28.83644471</v>
      </c>
    </row>
    <row r="846" spans="1:6">
      <c r="A846" s="1">
        <v>842</v>
      </c>
      <c r="B846" s="1">
        <v>13.7</v>
      </c>
      <c r="C846" s="1">
        <v>22</v>
      </c>
      <c r="D846" s="1">
        <v>7.7</v>
      </c>
      <c r="E846" s="1">
        <v>43.4</v>
      </c>
      <c r="F846" s="1">
        <v>28.85374109</v>
      </c>
    </row>
    <row r="847" spans="1:6">
      <c r="A847" s="1">
        <v>843</v>
      </c>
      <c r="B847" s="1">
        <v>13.7</v>
      </c>
      <c r="C847" s="1">
        <v>22</v>
      </c>
      <c r="D847" s="1">
        <v>7.7</v>
      </c>
      <c r="E847" s="1">
        <v>43.4</v>
      </c>
      <c r="F847" s="1">
        <v>28.87099644</v>
      </c>
    </row>
    <row r="848" spans="1:6">
      <c r="A848" s="1">
        <v>844</v>
      </c>
      <c r="B848" s="1">
        <v>13.7</v>
      </c>
      <c r="C848" s="1">
        <v>22</v>
      </c>
      <c r="D848" s="1">
        <v>7.7</v>
      </c>
      <c r="E848" s="1">
        <v>43.4</v>
      </c>
      <c r="F848" s="1">
        <v>28.8882109</v>
      </c>
    </row>
    <row r="849" spans="1:6">
      <c r="A849" s="1">
        <v>845</v>
      </c>
      <c r="B849" s="1">
        <v>13.7</v>
      </c>
      <c r="C849" s="1">
        <v>22</v>
      </c>
      <c r="D849" s="1">
        <v>7.7</v>
      </c>
      <c r="E849" s="1">
        <v>43.4</v>
      </c>
      <c r="F849" s="1">
        <v>28.90538462</v>
      </c>
    </row>
    <row r="850" spans="1:6">
      <c r="A850" s="1">
        <v>846</v>
      </c>
      <c r="B850" s="1">
        <v>13.7</v>
      </c>
      <c r="C850" s="1">
        <v>22</v>
      </c>
      <c r="D850" s="1">
        <v>7.7</v>
      </c>
      <c r="E850" s="1">
        <v>43.4</v>
      </c>
      <c r="F850" s="1">
        <v>28.92251773</v>
      </c>
    </row>
    <row r="851" spans="1:6">
      <c r="A851" s="1">
        <v>847</v>
      </c>
      <c r="B851" s="1">
        <v>13.7</v>
      </c>
      <c r="C851" s="1">
        <v>22</v>
      </c>
      <c r="D851" s="1">
        <v>7.7</v>
      </c>
      <c r="E851" s="1">
        <v>43.4</v>
      </c>
      <c r="F851" s="1">
        <v>28.93961039</v>
      </c>
    </row>
    <row r="852" spans="1:6">
      <c r="A852" s="1">
        <v>848</v>
      </c>
      <c r="B852" s="1">
        <v>13.7</v>
      </c>
      <c r="C852" s="1">
        <v>22</v>
      </c>
      <c r="D852" s="1">
        <v>7.7</v>
      </c>
      <c r="E852" s="1">
        <v>43.4</v>
      </c>
      <c r="F852" s="1">
        <v>28.95666274</v>
      </c>
    </row>
    <row r="853" spans="1:6">
      <c r="A853" s="1">
        <v>849</v>
      </c>
      <c r="B853" s="1">
        <v>13.7</v>
      </c>
      <c r="C853" s="1">
        <v>22</v>
      </c>
      <c r="D853" s="1">
        <v>7.7</v>
      </c>
      <c r="E853" s="1">
        <v>43.4</v>
      </c>
      <c r="F853" s="1">
        <v>28.97367491</v>
      </c>
    </row>
    <row r="854" spans="1:6">
      <c r="A854" s="1">
        <v>850</v>
      </c>
      <c r="B854" s="1">
        <v>13.7</v>
      </c>
      <c r="C854" s="1">
        <v>22</v>
      </c>
      <c r="D854" s="1">
        <v>7.7</v>
      </c>
      <c r="E854" s="1">
        <v>43.4</v>
      </c>
      <c r="F854" s="1">
        <v>28.99064706</v>
      </c>
    </row>
    <row r="855" spans="1:6">
      <c r="A855" s="1">
        <v>851</v>
      </c>
      <c r="B855" s="1">
        <v>13.7</v>
      </c>
      <c r="C855" s="1">
        <v>22</v>
      </c>
      <c r="D855" s="1">
        <v>7.7</v>
      </c>
      <c r="E855" s="1">
        <v>43.4</v>
      </c>
      <c r="F855" s="1">
        <v>29.00757932</v>
      </c>
    </row>
    <row r="856" spans="1:6">
      <c r="A856" s="1">
        <v>852</v>
      </c>
      <c r="B856" s="1">
        <v>13.7</v>
      </c>
      <c r="C856" s="1">
        <v>22</v>
      </c>
      <c r="D856" s="1">
        <v>7.7</v>
      </c>
      <c r="E856" s="1">
        <v>43.4</v>
      </c>
      <c r="F856" s="1">
        <v>29.02447183</v>
      </c>
    </row>
    <row r="857" spans="1:6">
      <c r="A857" s="1">
        <v>853</v>
      </c>
      <c r="B857" s="1">
        <v>13.7</v>
      </c>
      <c r="C857" s="1">
        <v>22</v>
      </c>
      <c r="D857" s="1">
        <v>7.7</v>
      </c>
      <c r="E857" s="1">
        <v>43.4</v>
      </c>
      <c r="F857" s="1">
        <v>29.04132474</v>
      </c>
    </row>
    <row r="858" spans="1:6">
      <c r="A858" s="1">
        <v>854</v>
      </c>
      <c r="B858" s="1">
        <v>13.7</v>
      </c>
      <c r="C858" s="1">
        <v>22</v>
      </c>
      <c r="D858" s="1">
        <v>7.7</v>
      </c>
      <c r="E858" s="1">
        <v>43.4</v>
      </c>
      <c r="F858" s="1">
        <v>29.05813817</v>
      </c>
    </row>
    <row r="859" spans="1:6">
      <c r="A859" s="1">
        <v>855</v>
      </c>
      <c r="B859" s="1">
        <v>13.7</v>
      </c>
      <c r="C859" s="1">
        <v>22</v>
      </c>
      <c r="D859" s="1">
        <v>7.7</v>
      </c>
      <c r="E859" s="1">
        <v>43.4</v>
      </c>
      <c r="F859" s="1">
        <v>29.07491228</v>
      </c>
    </row>
    <row r="860" spans="1:6">
      <c r="A860" s="1">
        <v>856</v>
      </c>
      <c r="B860" s="1">
        <v>13.7</v>
      </c>
      <c r="C860" s="1">
        <v>22</v>
      </c>
      <c r="D860" s="1">
        <v>7.7</v>
      </c>
      <c r="E860" s="1">
        <v>43.4</v>
      </c>
      <c r="F860" s="1">
        <v>29.0916472</v>
      </c>
    </row>
    <row r="861" spans="1:6">
      <c r="A861" s="1">
        <v>857</v>
      </c>
      <c r="B861" s="1">
        <v>13.7</v>
      </c>
      <c r="C861" s="1">
        <v>22</v>
      </c>
      <c r="D861" s="1">
        <v>7.7</v>
      </c>
      <c r="E861" s="1">
        <v>43.4</v>
      </c>
      <c r="F861" s="1">
        <v>29.10834306</v>
      </c>
    </row>
    <row r="862" spans="1:6">
      <c r="A862" s="1">
        <v>858</v>
      </c>
      <c r="B862" s="1">
        <v>13.7</v>
      </c>
      <c r="C862" s="1">
        <v>22</v>
      </c>
      <c r="D862" s="1">
        <v>7.7</v>
      </c>
      <c r="E862" s="1">
        <v>43.4</v>
      </c>
      <c r="F862" s="1">
        <v>29.125</v>
      </c>
    </row>
    <row r="863" spans="1:6">
      <c r="A863" s="1">
        <v>859</v>
      </c>
      <c r="B863" s="1">
        <v>13.7</v>
      </c>
      <c r="C863" s="1">
        <v>22</v>
      </c>
      <c r="D863" s="1">
        <v>7.7</v>
      </c>
      <c r="E863" s="1">
        <v>43.4</v>
      </c>
      <c r="F863" s="1">
        <v>29.14161816</v>
      </c>
    </row>
    <row r="864" spans="1:6">
      <c r="A864" s="1">
        <v>860</v>
      </c>
      <c r="B864" s="1">
        <v>13.7</v>
      </c>
      <c r="C864" s="1">
        <v>22</v>
      </c>
      <c r="D864" s="1">
        <v>7.7</v>
      </c>
      <c r="E864" s="1">
        <v>43.4</v>
      </c>
      <c r="F864" s="1">
        <v>29.15819767</v>
      </c>
    </row>
    <row r="865" spans="1:6">
      <c r="A865" s="1">
        <v>861</v>
      </c>
      <c r="B865" s="1">
        <v>13.7</v>
      </c>
      <c r="C865" s="1">
        <v>22</v>
      </c>
      <c r="D865" s="1">
        <v>7.7</v>
      </c>
      <c r="E865" s="1">
        <v>43.4</v>
      </c>
      <c r="F865" s="1">
        <v>29.17473868</v>
      </c>
    </row>
    <row r="866" spans="1:6">
      <c r="A866" s="1">
        <v>862</v>
      </c>
      <c r="B866" s="1">
        <v>13.7</v>
      </c>
      <c r="C866" s="1">
        <v>22</v>
      </c>
      <c r="D866" s="1">
        <v>7.7</v>
      </c>
      <c r="E866" s="1">
        <v>43.4</v>
      </c>
      <c r="F866" s="1">
        <v>29.1912413</v>
      </c>
    </row>
    <row r="867" spans="1:6">
      <c r="A867" s="1">
        <v>863</v>
      </c>
      <c r="B867" s="1">
        <v>13.7</v>
      </c>
      <c r="C867" s="1">
        <v>22</v>
      </c>
      <c r="D867" s="1">
        <v>7.7</v>
      </c>
      <c r="E867" s="1">
        <v>43.4</v>
      </c>
      <c r="F867" s="1">
        <v>29.20770568</v>
      </c>
    </row>
    <row r="868" spans="1:6">
      <c r="A868" s="1">
        <v>864</v>
      </c>
      <c r="B868" s="1">
        <v>13.7</v>
      </c>
      <c r="C868" s="1">
        <v>22</v>
      </c>
      <c r="D868" s="1">
        <v>7.7</v>
      </c>
      <c r="E868" s="1">
        <v>43.4</v>
      </c>
      <c r="F868" s="1">
        <v>29.22413194</v>
      </c>
    </row>
    <row r="869" spans="1:6">
      <c r="A869" s="1">
        <v>865</v>
      </c>
      <c r="B869" s="1">
        <v>13.7</v>
      </c>
      <c r="C869" s="1">
        <v>22</v>
      </c>
      <c r="D869" s="1">
        <v>7.7</v>
      </c>
      <c r="E869" s="1">
        <v>43.4</v>
      </c>
      <c r="F869" s="1">
        <v>29.24052023</v>
      </c>
    </row>
    <row r="870" spans="1:6">
      <c r="A870" s="1">
        <v>866</v>
      </c>
      <c r="B870" s="1">
        <v>13.7</v>
      </c>
      <c r="C870" s="1">
        <v>22</v>
      </c>
      <c r="D870" s="1">
        <v>7.7</v>
      </c>
      <c r="E870" s="1">
        <v>43.4</v>
      </c>
      <c r="F870" s="1">
        <v>29.25687067</v>
      </c>
    </row>
    <row r="871" spans="1:6">
      <c r="A871" s="1">
        <v>867</v>
      </c>
      <c r="B871" s="1">
        <v>13.7</v>
      </c>
      <c r="C871" s="1">
        <v>22</v>
      </c>
      <c r="D871" s="1">
        <v>7.7</v>
      </c>
      <c r="E871" s="1">
        <v>43.4</v>
      </c>
      <c r="F871" s="1">
        <v>29.27318339</v>
      </c>
    </row>
    <row r="872" spans="1:6">
      <c r="A872" s="1">
        <v>868</v>
      </c>
      <c r="B872" s="1">
        <v>13.7</v>
      </c>
      <c r="C872" s="1">
        <v>22</v>
      </c>
      <c r="D872" s="1">
        <v>7.7</v>
      </c>
      <c r="E872" s="1">
        <v>43.4</v>
      </c>
      <c r="F872" s="1">
        <v>29.28945853</v>
      </c>
    </row>
    <row r="873" spans="1:6">
      <c r="A873" s="1">
        <v>869</v>
      </c>
      <c r="B873" s="1">
        <v>13.7</v>
      </c>
      <c r="C873" s="1">
        <v>22</v>
      </c>
      <c r="D873" s="1">
        <v>7.7</v>
      </c>
      <c r="E873" s="1">
        <v>43.4</v>
      </c>
      <c r="F873" s="1">
        <v>29.3056962</v>
      </c>
    </row>
    <row r="874" spans="1:6">
      <c r="A874" s="1">
        <v>870</v>
      </c>
      <c r="B874" s="1">
        <v>13.7</v>
      </c>
      <c r="C874" s="1">
        <v>22</v>
      </c>
      <c r="D874" s="1">
        <v>7.7</v>
      </c>
      <c r="E874" s="1">
        <v>43.4</v>
      </c>
      <c r="F874" s="1">
        <v>29.32189655</v>
      </c>
    </row>
    <row r="875" spans="1:6">
      <c r="A875" s="1">
        <v>871</v>
      </c>
      <c r="B875" s="1">
        <v>13.7</v>
      </c>
      <c r="C875" s="1">
        <v>22</v>
      </c>
      <c r="D875" s="1">
        <v>7.7</v>
      </c>
      <c r="E875" s="1">
        <v>43.4</v>
      </c>
      <c r="F875" s="1">
        <v>29.3380597</v>
      </c>
    </row>
    <row r="876" spans="1:6">
      <c r="A876" s="1">
        <v>872</v>
      </c>
      <c r="B876" s="1">
        <v>13.7</v>
      </c>
      <c r="C876" s="1">
        <v>22</v>
      </c>
      <c r="D876" s="1">
        <v>7.7</v>
      </c>
      <c r="E876" s="1">
        <v>43.4</v>
      </c>
      <c r="F876" s="1">
        <v>29.35418578</v>
      </c>
    </row>
    <row r="877" spans="1:6">
      <c r="A877" s="1">
        <v>873</v>
      </c>
      <c r="B877" s="1">
        <v>13.7</v>
      </c>
      <c r="C877" s="1">
        <v>22</v>
      </c>
      <c r="D877" s="1">
        <v>7.7</v>
      </c>
      <c r="E877" s="1">
        <v>43.4</v>
      </c>
      <c r="F877" s="1">
        <v>29.37027491</v>
      </c>
    </row>
    <row r="878" spans="1:6">
      <c r="A878" s="1">
        <v>874</v>
      </c>
      <c r="B878" s="1">
        <v>13.7</v>
      </c>
      <c r="C878" s="1">
        <v>22</v>
      </c>
      <c r="D878" s="1">
        <v>7.7</v>
      </c>
      <c r="E878" s="1">
        <v>43.4</v>
      </c>
      <c r="F878" s="1">
        <v>29.38632723</v>
      </c>
    </row>
    <row r="879" spans="1:6">
      <c r="A879" s="1">
        <v>875</v>
      </c>
      <c r="B879" s="1">
        <v>13.7</v>
      </c>
      <c r="C879" s="1">
        <v>22</v>
      </c>
      <c r="D879" s="1">
        <v>7.7</v>
      </c>
      <c r="E879" s="1">
        <v>43.4</v>
      </c>
      <c r="F879" s="1">
        <v>29.40234286</v>
      </c>
    </row>
    <row r="880" spans="1:6">
      <c r="A880" s="1">
        <v>876</v>
      </c>
      <c r="B880" s="1">
        <v>13.7</v>
      </c>
      <c r="C880" s="1">
        <v>22</v>
      </c>
      <c r="D880" s="1">
        <v>7.7</v>
      </c>
      <c r="E880" s="1">
        <v>43.4</v>
      </c>
      <c r="F880" s="1">
        <v>29.41832192</v>
      </c>
    </row>
    <row r="881" spans="1:6">
      <c r="A881" s="1">
        <v>877</v>
      </c>
      <c r="B881" s="1">
        <v>13.7</v>
      </c>
      <c r="C881" s="1">
        <v>22</v>
      </c>
      <c r="D881" s="1">
        <v>7.7</v>
      </c>
      <c r="E881" s="1">
        <v>43.4</v>
      </c>
      <c r="F881" s="1">
        <v>29.43426454</v>
      </c>
    </row>
    <row r="882" spans="1:6">
      <c r="A882" s="1">
        <v>878</v>
      </c>
      <c r="B882" s="1">
        <v>13.7</v>
      </c>
      <c r="C882" s="1">
        <v>22</v>
      </c>
      <c r="D882" s="1">
        <v>7.7</v>
      </c>
      <c r="E882" s="1">
        <v>43.4</v>
      </c>
      <c r="F882" s="1">
        <v>29.45017084</v>
      </c>
    </row>
    <row r="883" spans="1:6">
      <c r="A883" s="1">
        <v>879</v>
      </c>
      <c r="B883" s="1">
        <v>13.7</v>
      </c>
      <c r="C883" s="1">
        <v>22</v>
      </c>
      <c r="D883" s="1">
        <v>7.7</v>
      </c>
      <c r="E883" s="1">
        <v>43.4</v>
      </c>
      <c r="F883" s="1">
        <v>29.46604096</v>
      </c>
    </row>
    <row r="884" spans="1:6">
      <c r="A884" s="1">
        <v>880</v>
      </c>
      <c r="B884" s="1">
        <v>13.7</v>
      </c>
      <c r="C884" s="1">
        <v>22</v>
      </c>
      <c r="D884" s="1">
        <v>7.7</v>
      </c>
      <c r="E884" s="1">
        <v>43.4</v>
      </c>
      <c r="F884" s="1">
        <v>29.481875</v>
      </c>
    </row>
    <row r="885" spans="1:6">
      <c r="A885" s="1">
        <v>881</v>
      </c>
      <c r="B885" s="1">
        <v>13.7</v>
      </c>
      <c r="C885" s="1">
        <v>22</v>
      </c>
      <c r="D885" s="1">
        <v>7.7</v>
      </c>
      <c r="E885" s="1">
        <v>43.4</v>
      </c>
      <c r="F885" s="1">
        <v>29.4976731</v>
      </c>
    </row>
    <row r="886" spans="1:6">
      <c r="A886" s="1">
        <v>882</v>
      </c>
      <c r="B886" s="1">
        <v>13.7</v>
      </c>
      <c r="C886" s="1">
        <v>22</v>
      </c>
      <c r="D886" s="1">
        <v>7.7</v>
      </c>
      <c r="E886" s="1">
        <v>43.4</v>
      </c>
      <c r="F886" s="1">
        <v>29.51343537</v>
      </c>
    </row>
    <row r="887" spans="1:6">
      <c r="A887" s="1">
        <v>883</v>
      </c>
      <c r="B887" s="1">
        <v>13.7</v>
      </c>
      <c r="C887" s="1">
        <v>22</v>
      </c>
      <c r="D887" s="1">
        <v>7.7</v>
      </c>
      <c r="E887" s="1">
        <v>43.4</v>
      </c>
      <c r="F887" s="1">
        <v>29.52916195</v>
      </c>
    </row>
    <row r="888" spans="1:6">
      <c r="A888" s="1">
        <v>884</v>
      </c>
      <c r="B888" s="1">
        <v>13.7</v>
      </c>
      <c r="C888" s="1">
        <v>22</v>
      </c>
      <c r="D888" s="1">
        <v>7.7</v>
      </c>
      <c r="E888" s="1">
        <v>43.4</v>
      </c>
      <c r="F888" s="1">
        <v>29.54485294</v>
      </c>
    </row>
    <row r="889" spans="1:6">
      <c r="A889" s="1">
        <v>885</v>
      </c>
      <c r="B889" s="1">
        <v>13.7</v>
      </c>
      <c r="C889" s="1">
        <v>22</v>
      </c>
      <c r="D889" s="1">
        <v>7.7</v>
      </c>
      <c r="E889" s="1">
        <v>43.4</v>
      </c>
      <c r="F889" s="1">
        <v>29.56050847</v>
      </c>
    </row>
    <row r="890" spans="1:6">
      <c r="A890" s="1">
        <v>886</v>
      </c>
      <c r="B890" s="1">
        <v>13.7</v>
      </c>
      <c r="C890" s="1">
        <v>22</v>
      </c>
      <c r="D890" s="1">
        <v>7.7</v>
      </c>
      <c r="E890" s="1">
        <v>43.4</v>
      </c>
      <c r="F890" s="1">
        <v>29.57612867</v>
      </c>
    </row>
    <row r="891" spans="1:6">
      <c r="A891" s="1">
        <v>887</v>
      </c>
      <c r="B891" s="1">
        <v>13.7</v>
      </c>
      <c r="C891" s="1">
        <v>22</v>
      </c>
      <c r="D891" s="1">
        <v>7.7</v>
      </c>
      <c r="E891" s="1">
        <v>43.4</v>
      </c>
      <c r="F891" s="1">
        <v>29.59171364</v>
      </c>
    </row>
    <row r="892" spans="1:6">
      <c r="A892" s="1">
        <v>888</v>
      </c>
      <c r="B892" s="1">
        <v>13.7</v>
      </c>
      <c r="C892" s="1">
        <v>22</v>
      </c>
      <c r="D892" s="1">
        <v>7.7</v>
      </c>
      <c r="E892" s="1">
        <v>43.4</v>
      </c>
      <c r="F892" s="1">
        <v>29.60726351</v>
      </c>
    </row>
    <row r="893" spans="1:6">
      <c r="A893" s="1">
        <v>889</v>
      </c>
      <c r="B893" s="1">
        <v>13.7</v>
      </c>
      <c r="C893" s="1">
        <v>22</v>
      </c>
      <c r="D893" s="1">
        <v>7.7</v>
      </c>
      <c r="E893" s="1">
        <v>43.4</v>
      </c>
      <c r="F893" s="1">
        <v>29.6227784</v>
      </c>
    </row>
    <row r="894" spans="1:6">
      <c r="A894" s="1">
        <v>890</v>
      </c>
      <c r="B894" s="1">
        <v>13.7</v>
      </c>
      <c r="C894" s="1">
        <v>22</v>
      </c>
      <c r="D894" s="1">
        <v>7.7</v>
      </c>
      <c r="E894" s="1">
        <v>43.4</v>
      </c>
      <c r="F894" s="1">
        <v>29.63825843</v>
      </c>
    </row>
    <row r="895" spans="1:6">
      <c r="A895" s="1">
        <v>891</v>
      </c>
      <c r="B895" s="1">
        <v>13.7</v>
      </c>
      <c r="C895" s="1">
        <v>22</v>
      </c>
      <c r="D895" s="1">
        <v>7.7</v>
      </c>
      <c r="E895" s="1">
        <v>43.4</v>
      </c>
      <c r="F895" s="1">
        <v>29.6537037</v>
      </c>
    </row>
    <row r="896" spans="1:6">
      <c r="A896" s="1">
        <v>892</v>
      </c>
      <c r="B896" s="1">
        <v>13.7</v>
      </c>
      <c r="C896" s="1">
        <v>22</v>
      </c>
      <c r="D896" s="1">
        <v>7.7</v>
      </c>
      <c r="E896" s="1">
        <v>43.4</v>
      </c>
      <c r="F896" s="1">
        <v>29.66911435</v>
      </c>
    </row>
    <row r="897" spans="1:6">
      <c r="A897" s="1">
        <v>893</v>
      </c>
      <c r="B897" s="1">
        <v>13.7</v>
      </c>
      <c r="C897" s="1">
        <v>22</v>
      </c>
      <c r="D897" s="1">
        <v>7.7</v>
      </c>
      <c r="E897" s="1">
        <v>43.4</v>
      </c>
      <c r="F897" s="1">
        <v>29.68449048</v>
      </c>
    </row>
    <row r="898" spans="1:6">
      <c r="A898" s="1">
        <v>894</v>
      </c>
      <c r="B898" s="1">
        <v>13.7</v>
      </c>
      <c r="C898" s="1">
        <v>22</v>
      </c>
      <c r="D898" s="1">
        <v>7.7</v>
      </c>
      <c r="E898" s="1">
        <v>43.4</v>
      </c>
      <c r="F898" s="1">
        <v>29.69983221</v>
      </c>
    </row>
    <row r="899" spans="1:6">
      <c r="A899" s="1">
        <v>895</v>
      </c>
      <c r="B899" s="1">
        <v>13.7</v>
      </c>
      <c r="C899" s="1">
        <v>22</v>
      </c>
      <c r="D899" s="1">
        <v>7.7</v>
      </c>
      <c r="E899" s="1">
        <v>43.4</v>
      </c>
      <c r="F899" s="1">
        <v>29.71513966</v>
      </c>
    </row>
    <row r="900" spans="1:6">
      <c r="A900" s="1">
        <v>896</v>
      </c>
      <c r="B900" s="1">
        <v>13.7</v>
      </c>
      <c r="C900" s="1">
        <v>22</v>
      </c>
      <c r="D900" s="1">
        <v>7.7</v>
      </c>
      <c r="E900" s="1">
        <v>43.4</v>
      </c>
      <c r="F900" s="1">
        <v>29.73041295</v>
      </c>
    </row>
    <row r="901" spans="1:6">
      <c r="A901" s="1">
        <v>897</v>
      </c>
      <c r="B901" s="1">
        <v>13.7</v>
      </c>
      <c r="C901" s="1">
        <v>22</v>
      </c>
      <c r="D901" s="1">
        <v>7.7</v>
      </c>
      <c r="E901" s="1">
        <v>43.4</v>
      </c>
      <c r="F901" s="1">
        <v>29.74565217</v>
      </c>
    </row>
    <row r="902" spans="1:6">
      <c r="A902" s="1">
        <v>898</v>
      </c>
      <c r="B902" s="1">
        <v>13.7</v>
      </c>
      <c r="C902" s="1">
        <v>22</v>
      </c>
      <c r="D902" s="1">
        <v>7.7</v>
      </c>
      <c r="E902" s="1">
        <v>43.4</v>
      </c>
      <c r="F902" s="1">
        <v>29.76085746</v>
      </c>
    </row>
    <row r="903" spans="1:6">
      <c r="A903" s="1">
        <v>899</v>
      </c>
      <c r="B903" s="1">
        <v>13.7</v>
      </c>
      <c r="C903" s="1">
        <v>22</v>
      </c>
      <c r="D903" s="1">
        <v>7.7</v>
      </c>
      <c r="E903" s="1">
        <v>43.4</v>
      </c>
      <c r="F903" s="1">
        <v>29.77602892</v>
      </c>
    </row>
    <row r="904" spans="1:6">
      <c r="A904" s="1">
        <v>900</v>
      </c>
      <c r="B904" s="1">
        <v>13.7</v>
      </c>
      <c r="C904" s="1">
        <v>22</v>
      </c>
      <c r="D904" s="1">
        <v>7.7</v>
      </c>
      <c r="E904" s="1">
        <v>43.4</v>
      </c>
      <c r="F904" s="1">
        <v>29.79116667</v>
      </c>
    </row>
    <row r="905" spans="1:6">
      <c r="A905" s="1">
        <v>901</v>
      </c>
      <c r="B905" s="1">
        <v>13.7</v>
      </c>
      <c r="C905" s="1">
        <v>22</v>
      </c>
      <c r="D905" s="1">
        <v>7.7</v>
      </c>
      <c r="E905" s="1">
        <v>43.4</v>
      </c>
      <c r="F905" s="1">
        <v>29.80627081</v>
      </c>
    </row>
    <row r="906" spans="1:6">
      <c r="A906" s="1">
        <v>902</v>
      </c>
      <c r="B906" s="1">
        <v>13.7</v>
      </c>
      <c r="C906" s="1">
        <v>22</v>
      </c>
      <c r="D906" s="1">
        <v>7.7</v>
      </c>
      <c r="E906" s="1">
        <v>43.4</v>
      </c>
      <c r="F906" s="1">
        <v>29.82134146</v>
      </c>
    </row>
    <row r="907" spans="1:6">
      <c r="A907" s="1">
        <v>903</v>
      </c>
      <c r="B907" s="1">
        <v>13.7</v>
      </c>
      <c r="C907" s="1">
        <v>22</v>
      </c>
      <c r="D907" s="1">
        <v>7.7</v>
      </c>
      <c r="E907" s="1">
        <v>43.4</v>
      </c>
      <c r="F907" s="1">
        <v>29.83637874</v>
      </c>
    </row>
    <row r="908" spans="1:6">
      <c r="A908" s="1">
        <v>904</v>
      </c>
      <c r="B908" s="1">
        <v>13.7</v>
      </c>
      <c r="C908" s="1">
        <v>22</v>
      </c>
      <c r="D908" s="1">
        <v>7.7</v>
      </c>
      <c r="E908" s="1">
        <v>43.4</v>
      </c>
      <c r="F908" s="1">
        <v>29.85138274</v>
      </c>
    </row>
    <row r="909" spans="1:6">
      <c r="A909" s="1">
        <v>905</v>
      </c>
      <c r="B909" s="1">
        <v>13.7</v>
      </c>
      <c r="C909" s="1">
        <v>22</v>
      </c>
      <c r="D909" s="1">
        <v>7.7</v>
      </c>
      <c r="E909" s="1">
        <v>43.4</v>
      </c>
      <c r="F909" s="1">
        <v>29.86635359</v>
      </c>
    </row>
    <row r="910" spans="1:6">
      <c r="A910" s="1">
        <v>906</v>
      </c>
      <c r="B910" s="1">
        <v>13.7</v>
      </c>
      <c r="C910" s="1">
        <v>22</v>
      </c>
      <c r="D910" s="1">
        <v>7.7</v>
      </c>
      <c r="E910" s="1">
        <v>43.4</v>
      </c>
      <c r="F910" s="1">
        <v>29.88129139</v>
      </c>
    </row>
    <row r="911" spans="1:6">
      <c r="A911" s="1">
        <v>907</v>
      </c>
      <c r="B911" s="1">
        <v>13.7</v>
      </c>
      <c r="C911" s="1">
        <v>22</v>
      </c>
      <c r="D911" s="1">
        <v>7.7</v>
      </c>
      <c r="E911" s="1">
        <v>43.4</v>
      </c>
      <c r="F911" s="1">
        <v>29.89619625</v>
      </c>
    </row>
    <row r="912" spans="1:6">
      <c r="A912" s="1">
        <v>908</v>
      </c>
      <c r="B912" s="1">
        <v>13.7</v>
      </c>
      <c r="C912" s="1">
        <v>22</v>
      </c>
      <c r="D912" s="1">
        <v>7.7</v>
      </c>
      <c r="E912" s="1">
        <v>43.4</v>
      </c>
      <c r="F912" s="1">
        <v>29.91106828</v>
      </c>
    </row>
    <row r="913" spans="1:6">
      <c r="A913" s="1">
        <v>909</v>
      </c>
      <c r="B913" s="1">
        <v>13.7</v>
      </c>
      <c r="C913" s="1">
        <v>22</v>
      </c>
      <c r="D913" s="1">
        <v>7.7</v>
      </c>
      <c r="E913" s="1">
        <v>43.4</v>
      </c>
      <c r="F913" s="1">
        <v>29.92590759</v>
      </c>
    </row>
    <row r="914" spans="1:6">
      <c r="A914" s="1">
        <v>910</v>
      </c>
      <c r="B914" s="1">
        <v>13.7</v>
      </c>
      <c r="C914" s="1">
        <v>22</v>
      </c>
      <c r="D914" s="1">
        <v>7.7</v>
      </c>
      <c r="E914" s="1">
        <v>43.4</v>
      </c>
      <c r="F914" s="1">
        <v>29.94071429</v>
      </c>
    </row>
    <row r="915" spans="1:6">
      <c r="A915" s="1">
        <v>911</v>
      </c>
      <c r="B915" s="1">
        <v>13.7</v>
      </c>
      <c r="C915" s="1">
        <v>22</v>
      </c>
      <c r="D915" s="1">
        <v>7.7</v>
      </c>
      <c r="E915" s="1">
        <v>43.4</v>
      </c>
      <c r="F915" s="1">
        <v>29.95548847</v>
      </c>
    </row>
    <row r="916" spans="1:6">
      <c r="A916" s="1">
        <v>912</v>
      </c>
      <c r="B916" s="1">
        <v>13.7</v>
      </c>
      <c r="C916" s="1">
        <v>22</v>
      </c>
      <c r="D916" s="1">
        <v>7.7</v>
      </c>
      <c r="E916" s="1">
        <v>43.4</v>
      </c>
      <c r="F916" s="1">
        <v>29.97023026</v>
      </c>
    </row>
    <row r="917" spans="1:6">
      <c r="A917" s="1">
        <v>913</v>
      </c>
      <c r="B917" s="1">
        <v>13.7</v>
      </c>
      <c r="C917" s="1">
        <v>22</v>
      </c>
      <c r="D917" s="1">
        <v>7.7</v>
      </c>
      <c r="E917" s="1">
        <v>43.4</v>
      </c>
      <c r="F917" s="1">
        <v>29.98493976</v>
      </c>
    </row>
    <row r="918" spans="1:6">
      <c r="A918" s="1">
        <v>914</v>
      </c>
      <c r="B918" s="1">
        <v>13.7</v>
      </c>
      <c r="C918" s="1">
        <v>22</v>
      </c>
      <c r="D918" s="1">
        <v>7.7</v>
      </c>
      <c r="E918" s="1">
        <v>43.4</v>
      </c>
      <c r="F918" s="1">
        <v>29.99961707</v>
      </c>
    </row>
    <row r="919" spans="1:6">
      <c r="A919" s="1">
        <v>915</v>
      </c>
      <c r="B919" s="1">
        <v>13.7</v>
      </c>
      <c r="C919" s="1">
        <v>22</v>
      </c>
      <c r="D919" s="1">
        <v>7.7</v>
      </c>
      <c r="E919" s="1">
        <v>43.4</v>
      </c>
      <c r="F919" s="1">
        <v>30.0142623</v>
      </c>
    </row>
    <row r="920" spans="1:6">
      <c r="A920" s="1">
        <v>916</v>
      </c>
      <c r="B920" s="1">
        <v>13.7</v>
      </c>
      <c r="C920" s="1">
        <v>22</v>
      </c>
      <c r="D920" s="1">
        <v>7.7</v>
      </c>
      <c r="E920" s="1">
        <v>43.4</v>
      </c>
      <c r="F920" s="1">
        <v>30.02887555</v>
      </c>
    </row>
    <row r="921" spans="1:6">
      <c r="A921" s="1">
        <v>917</v>
      </c>
      <c r="B921" s="1">
        <v>13.7</v>
      </c>
      <c r="C921" s="1">
        <v>22</v>
      </c>
      <c r="D921" s="1">
        <v>7.7</v>
      </c>
      <c r="E921" s="1">
        <v>43.4</v>
      </c>
      <c r="F921" s="1">
        <v>30.04345692</v>
      </c>
    </row>
    <row r="922" spans="1:6">
      <c r="A922" s="1">
        <v>918</v>
      </c>
      <c r="B922" s="1">
        <v>13.7</v>
      </c>
      <c r="C922" s="1">
        <v>22</v>
      </c>
      <c r="D922" s="1">
        <v>7.7</v>
      </c>
      <c r="E922" s="1">
        <v>43.4</v>
      </c>
      <c r="F922" s="1">
        <v>30.05800654</v>
      </c>
    </row>
    <row r="923" spans="1:6">
      <c r="A923" s="1">
        <v>919</v>
      </c>
      <c r="B923" s="1">
        <v>13.7</v>
      </c>
      <c r="C923" s="1">
        <v>22</v>
      </c>
      <c r="D923" s="1">
        <v>7.7</v>
      </c>
      <c r="E923" s="1">
        <v>43.4</v>
      </c>
      <c r="F923" s="1">
        <v>30.07252448</v>
      </c>
    </row>
    <row r="924" spans="1:6">
      <c r="A924" s="1">
        <v>920</v>
      </c>
      <c r="B924" s="1">
        <v>13.7</v>
      </c>
      <c r="C924" s="1">
        <v>22</v>
      </c>
      <c r="D924" s="1">
        <v>7.7</v>
      </c>
      <c r="E924" s="1">
        <v>43.4</v>
      </c>
      <c r="F924" s="1">
        <v>30.08701087</v>
      </c>
    </row>
    <row r="925" spans="1:6">
      <c r="A925" s="1">
        <v>921</v>
      </c>
      <c r="B925" s="1">
        <v>13.7</v>
      </c>
      <c r="C925" s="1">
        <v>22</v>
      </c>
      <c r="D925" s="1">
        <v>7.7</v>
      </c>
      <c r="E925" s="1">
        <v>43.4</v>
      </c>
      <c r="F925" s="1">
        <v>30.1014658</v>
      </c>
    </row>
    <row r="926" spans="1:6">
      <c r="A926" s="1">
        <v>922</v>
      </c>
      <c r="B926" s="1">
        <v>13.7</v>
      </c>
      <c r="C926" s="1">
        <v>22</v>
      </c>
      <c r="D926" s="1">
        <v>7.7</v>
      </c>
      <c r="E926" s="1">
        <v>43.4</v>
      </c>
      <c r="F926" s="1">
        <v>30.11588937</v>
      </c>
    </row>
    <row r="927" spans="1:6">
      <c r="A927" s="1">
        <v>923</v>
      </c>
      <c r="B927" s="1">
        <v>13.7</v>
      </c>
      <c r="C927" s="1">
        <v>22</v>
      </c>
      <c r="D927" s="1">
        <v>7.7</v>
      </c>
      <c r="E927" s="1">
        <v>43.4</v>
      </c>
      <c r="F927" s="1">
        <v>30.13028169</v>
      </c>
    </row>
    <row r="928" spans="1:6">
      <c r="A928" s="1">
        <v>924</v>
      </c>
      <c r="B928" s="1">
        <v>13.7</v>
      </c>
      <c r="C928" s="1">
        <v>22</v>
      </c>
      <c r="D928" s="1">
        <v>7.7</v>
      </c>
      <c r="E928" s="1">
        <v>43.4</v>
      </c>
      <c r="F928" s="1">
        <v>30.14464286</v>
      </c>
    </row>
    <row r="929" spans="1:6">
      <c r="A929" s="1">
        <v>925</v>
      </c>
      <c r="B929" s="1">
        <v>13.7</v>
      </c>
      <c r="C929" s="1">
        <v>22</v>
      </c>
      <c r="D929" s="1">
        <v>7.7</v>
      </c>
      <c r="E929" s="1">
        <v>43.4</v>
      </c>
      <c r="F929" s="1">
        <v>30.15897297</v>
      </c>
    </row>
    <row r="930" spans="1:6">
      <c r="A930" s="1">
        <v>926</v>
      </c>
      <c r="B930" s="1">
        <v>13.7</v>
      </c>
      <c r="C930" s="1">
        <v>22</v>
      </c>
      <c r="D930" s="1">
        <v>7.7</v>
      </c>
      <c r="E930" s="1">
        <v>43.4</v>
      </c>
      <c r="F930" s="1">
        <v>30.17327214</v>
      </c>
    </row>
    <row r="931" spans="1:6">
      <c r="A931" s="1">
        <v>927</v>
      </c>
      <c r="B931" s="1">
        <v>13.7</v>
      </c>
      <c r="C931" s="1">
        <v>22</v>
      </c>
      <c r="D931" s="1">
        <v>7.7</v>
      </c>
      <c r="E931" s="1">
        <v>43.4</v>
      </c>
      <c r="F931" s="1">
        <v>30.18754045</v>
      </c>
    </row>
    <row r="932" spans="1:6">
      <c r="A932" s="1">
        <v>928</v>
      </c>
      <c r="B932" s="1">
        <v>13.7</v>
      </c>
      <c r="C932" s="1">
        <v>22</v>
      </c>
      <c r="D932" s="1">
        <v>7.7</v>
      </c>
      <c r="E932" s="1">
        <v>43.4</v>
      </c>
      <c r="F932" s="1">
        <v>30.20177802</v>
      </c>
    </row>
    <row r="933" spans="1:6">
      <c r="A933" s="1">
        <v>929</v>
      </c>
      <c r="B933" s="1">
        <v>13.7</v>
      </c>
      <c r="C933" s="1">
        <v>22</v>
      </c>
      <c r="D933" s="1">
        <v>7.7</v>
      </c>
      <c r="E933" s="1">
        <v>43.4</v>
      </c>
      <c r="F933" s="1">
        <v>30.21598493</v>
      </c>
    </row>
    <row r="934" spans="1:6">
      <c r="A934" s="1">
        <v>930</v>
      </c>
      <c r="B934" s="1">
        <v>13.7</v>
      </c>
      <c r="C934" s="1">
        <v>22</v>
      </c>
      <c r="D934" s="1">
        <v>7.7</v>
      </c>
      <c r="E934" s="1">
        <v>43.4</v>
      </c>
      <c r="F934" s="1">
        <v>30.23016129</v>
      </c>
    </row>
    <row r="935" spans="1:6">
      <c r="A935" s="1">
        <v>931</v>
      </c>
      <c r="B935" s="1">
        <v>13.7</v>
      </c>
      <c r="C935" s="1">
        <v>22</v>
      </c>
      <c r="D935" s="1">
        <v>7.7</v>
      </c>
      <c r="E935" s="1">
        <v>43.4</v>
      </c>
      <c r="F935" s="1">
        <v>30.2443072</v>
      </c>
    </row>
    <row r="936" spans="1:6">
      <c r="A936" s="1">
        <v>932</v>
      </c>
      <c r="B936" s="1">
        <v>13.7</v>
      </c>
      <c r="C936" s="1">
        <v>22</v>
      </c>
      <c r="D936" s="1">
        <v>7.7</v>
      </c>
      <c r="E936" s="1">
        <v>43.4</v>
      </c>
      <c r="F936" s="1">
        <v>30.25842275</v>
      </c>
    </row>
    <row r="937" spans="1:6">
      <c r="A937" s="1">
        <v>933</v>
      </c>
      <c r="B937" s="1">
        <v>13.7</v>
      </c>
      <c r="C937" s="1">
        <v>22</v>
      </c>
      <c r="D937" s="1">
        <v>7.7</v>
      </c>
      <c r="E937" s="1">
        <v>43.4</v>
      </c>
      <c r="F937" s="1">
        <v>30.27250804</v>
      </c>
    </row>
    <row r="938" spans="1:6">
      <c r="A938" s="1">
        <v>934</v>
      </c>
      <c r="B938" s="1">
        <v>13.7</v>
      </c>
      <c r="C938" s="1">
        <v>22</v>
      </c>
      <c r="D938" s="1">
        <v>7.7</v>
      </c>
      <c r="E938" s="1">
        <v>43.4</v>
      </c>
      <c r="F938" s="1">
        <v>30.28656317</v>
      </c>
    </row>
    <row r="939" spans="1:6">
      <c r="A939" s="1">
        <v>935</v>
      </c>
      <c r="B939" s="1">
        <v>13.7</v>
      </c>
      <c r="C939" s="1">
        <v>22</v>
      </c>
      <c r="D939" s="1">
        <v>7.7</v>
      </c>
      <c r="E939" s="1">
        <v>43.4</v>
      </c>
      <c r="F939" s="1">
        <v>30.30058824</v>
      </c>
    </row>
    <row r="940" spans="1:6">
      <c r="A940" s="1">
        <v>936</v>
      </c>
      <c r="B940" s="1">
        <v>13.7</v>
      </c>
      <c r="C940" s="1">
        <v>22</v>
      </c>
      <c r="D940" s="1">
        <v>7.7</v>
      </c>
      <c r="E940" s="1">
        <v>43.4</v>
      </c>
      <c r="F940" s="1">
        <v>30.31458333</v>
      </c>
    </row>
    <row r="941" spans="1:6">
      <c r="A941" s="1">
        <v>937</v>
      </c>
      <c r="B941" s="1">
        <v>13.7</v>
      </c>
      <c r="C941" s="1">
        <v>22</v>
      </c>
      <c r="D941" s="1">
        <v>7.7</v>
      </c>
      <c r="E941" s="1">
        <v>43.4</v>
      </c>
      <c r="F941" s="1">
        <v>30.32854856</v>
      </c>
    </row>
    <row r="942" spans="1:6">
      <c r="A942" s="1">
        <v>938</v>
      </c>
      <c r="B942" s="1">
        <v>13.7</v>
      </c>
      <c r="C942" s="1">
        <v>22</v>
      </c>
      <c r="D942" s="1">
        <v>7.7</v>
      </c>
      <c r="E942" s="1">
        <v>43.4</v>
      </c>
      <c r="F942" s="1">
        <v>30.34248401</v>
      </c>
    </row>
    <row r="943" spans="1:6">
      <c r="A943" s="1">
        <v>939</v>
      </c>
      <c r="B943" s="1">
        <v>13.7</v>
      </c>
      <c r="C943" s="1">
        <v>22</v>
      </c>
      <c r="D943" s="1">
        <v>7.7</v>
      </c>
      <c r="E943" s="1">
        <v>43.4</v>
      </c>
      <c r="F943" s="1">
        <v>30.35638978</v>
      </c>
    </row>
    <row r="944" spans="1:6">
      <c r="A944" s="1">
        <v>940</v>
      </c>
      <c r="B944" s="1">
        <v>13.7</v>
      </c>
      <c r="C944" s="1">
        <v>22</v>
      </c>
      <c r="D944" s="1">
        <v>7.7</v>
      </c>
      <c r="E944" s="1">
        <v>43.4</v>
      </c>
      <c r="F944" s="1">
        <v>30.37026596</v>
      </c>
    </row>
    <row r="945" spans="1:6">
      <c r="A945" s="1">
        <v>941</v>
      </c>
      <c r="B945" s="1">
        <v>13.7</v>
      </c>
      <c r="C945" s="1">
        <v>22</v>
      </c>
      <c r="D945" s="1">
        <v>7.7</v>
      </c>
      <c r="E945" s="1">
        <v>43.4</v>
      </c>
      <c r="F945" s="1">
        <v>30.38411265</v>
      </c>
    </row>
    <row r="946" spans="1:6">
      <c r="A946" s="1">
        <v>942</v>
      </c>
      <c r="B946" s="1">
        <v>16.7</v>
      </c>
      <c r="C946" s="1">
        <v>22</v>
      </c>
      <c r="D946" s="1">
        <v>7.7</v>
      </c>
      <c r="E946" s="1">
        <v>46.4</v>
      </c>
      <c r="F946" s="1">
        <v>30.39792994</v>
      </c>
    </row>
    <row r="947" spans="1:6">
      <c r="A947" s="1">
        <v>943</v>
      </c>
      <c r="B947" s="1">
        <v>16.7</v>
      </c>
      <c r="C947" s="1">
        <v>22</v>
      </c>
      <c r="D947" s="1">
        <v>7.7</v>
      </c>
      <c r="E947" s="1">
        <v>46.4</v>
      </c>
      <c r="F947" s="1">
        <v>30.41362672</v>
      </c>
    </row>
    <row r="948" spans="1:6">
      <c r="A948" s="1">
        <v>944</v>
      </c>
      <c r="B948" s="1">
        <v>16.7</v>
      </c>
      <c r="C948" s="1">
        <v>22</v>
      </c>
      <c r="D948" s="1">
        <v>7.7</v>
      </c>
      <c r="E948" s="1">
        <v>46.4</v>
      </c>
      <c r="F948" s="1">
        <v>30.43056144</v>
      </c>
    </row>
    <row r="949" spans="1:6">
      <c r="A949" s="1">
        <v>945</v>
      </c>
      <c r="B949" s="1">
        <v>16.7</v>
      </c>
      <c r="C949" s="1">
        <v>22</v>
      </c>
      <c r="D949" s="1">
        <v>7.7</v>
      </c>
      <c r="E949" s="1">
        <v>46.4</v>
      </c>
      <c r="F949" s="1">
        <v>30.44746032</v>
      </c>
    </row>
    <row r="950" spans="1:6">
      <c r="A950" s="1">
        <v>946</v>
      </c>
      <c r="B950" s="1">
        <v>16.7</v>
      </c>
      <c r="C950" s="1">
        <v>22</v>
      </c>
      <c r="D950" s="1">
        <v>7.7</v>
      </c>
      <c r="E950" s="1">
        <v>46.4</v>
      </c>
      <c r="F950" s="1">
        <v>30.46432347</v>
      </c>
    </row>
    <row r="951" spans="1:6">
      <c r="A951" s="1">
        <v>947</v>
      </c>
      <c r="B951" s="1">
        <v>16.7</v>
      </c>
      <c r="C951" s="1">
        <v>22</v>
      </c>
      <c r="D951" s="1">
        <v>7.7</v>
      </c>
      <c r="E951" s="1">
        <v>46.4</v>
      </c>
      <c r="F951" s="1">
        <v>30.481151</v>
      </c>
    </row>
    <row r="952" spans="1:6">
      <c r="A952" s="1">
        <v>948</v>
      </c>
      <c r="B952" s="1">
        <v>16.7</v>
      </c>
      <c r="C952" s="1">
        <v>22</v>
      </c>
      <c r="D952" s="1">
        <v>7.7</v>
      </c>
      <c r="E952" s="1">
        <v>46.4</v>
      </c>
      <c r="F952" s="1">
        <v>30.49794304</v>
      </c>
    </row>
    <row r="953" spans="1:6">
      <c r="A953" s="1">
        <v>949</v>
      </c>
      <c r="B953" s="1">
        <v>16.7</v>
      </c>
      <c r="C953" s="1">
        <v>22</v>
      </c>
      <c r="D953" s="1">
        <v>7.7</v>
      </c>
      <c r="E953" s="1">
        <v>46.4</v>
      </c>
      <c r="F953" s="1">
        <v>30.51469968</v>
      </c>
    </row>
    <row r="954" spans="1:6">
      <c r="A954" s="1">
        <v>950</v>
      </c>
      <c r="B954" s="1">
        <v>16.7</v>
      </c>
      <c r="C954" s="1">
        <v>22</v>
      </c>
      <c r="D954" s="1">
        <v>7.7</v>
      </c>
      <c r="E954" s="1">
        <v>46.4</v>
      </c>
      <c r="F954" s="1">
        <v>30.53142105</v>
      </c>
    </row>
    <row r="955" spans="1:6">
      <c r="A955" s="1">
        <v>951</v>
      </c>
      <c r="B955" s="1">
        <v>16.7</v>
      </c>
      <c r="C955" s="1">
        <v>22</v>
      </c>
      <c r="D955" s="1">
        <v>7.7</v>
      </c>
      <c r="E955" s="1">
        <v>46.4</v>
      </c>
      <c r="F955" s="1">
        <v>30.54810726</v>
      </c>
    </row>
    <row r="956" spans="1:6">
      <c r="A956" s="1">
        <v>952</v>
      </c>
      <c r="B956" s="1">
        <v>16.7</v>
      </c>
      <c r="C956" s="1">
        <v>22</v>
      </c>
      <c r="D956" s="1">
        <v>7.7</v>
      </c>
      <c r="E956" s="1">
        <v>46.4</v>
      </c>
      <c r="F956" s="1">
        <v>30.5647584</v>
      </c>
    </row>
    <row r="957" spans="1:6">
      <c r="A957" s="1">
        <v>953</v>
      </c>
      <c r="B957" s="1">
        <v>16.7</v>
      </c>
      <c r="C957" s="1">
        <v>22</v>
      </c>
      <c r="D957" s="1">
        <v>7.7</v>
      </c>
      <c r="E957" s="1">
        <v>46.4</v>
      </c>
      <c r="F957" s="1">
        <v>30.58137461</v>
      </c>
    </row>
    <row r="958" spans="1:6">
      <c r="A958" s="1">
        <v>954</v>
      </c>
      <c r="B958" s="1">
        <v>16.7</v>
      </c>
      <c r="C958" s="1">
        <v>22</v>
      </c>
      <c r="D958" s="1">
        <v>7.7</v>
      </c>
      <c r="E958" s="1">
        <v>46.4</v>
      </c>
      <c r="F958" s="1">
        <v>30.59795597</v>
      </c>
    </row>
    <row r="959" spans="1:6">
      <c r="A959" s="1">
        <v>955</v>
      </c>
      <c r="B959" s="1">
        <v>16.7</v>
      </c>
      <c r="C959" s="1">
        <v>22</v>
      </c>
      <c r="D959" s="1">
        <v>7.7</v>
      </c>
      <c r="E959" s="1">
        <v>46.4</v>
      </c>
      <c r="F959" s="1">
        <v>30.61450262</v>
      </c>
    </row>
    <row r="960" spans="1:6">
      <c r="A960" s="1">
        <v>956</v>
      </c>
      <c r="B960" s="1">
        <v>16.7</v>
      </c>
      <c r="C960" s="1">
        <v>22</v>
      </c>
      <c r="D960" s="1">
        <v>7.7</v>
      </c>
      <c r="E960" s="1">
        <v>46.4</v>
      </c>
      <c r="F960" s="1">
        <v>30.63101464</v>
      </c>
    </row>
    <row r="961" spans="1:6">
      <c r="A961" s="1">
        <v>957</v>
      </c>
      <c r="B961" s="1">
        <v>16.7</v>
      </c>
      <c r="C961" s="1">
        <v>22</v>
      </c>
      <c r="D961" s="1">
        <v>7.7</v>
      </c>
      <c r="E961" s="1">
        <v>46.4</v>
      </c>
      <c r="F961" s="1">
        <v>30.64749216</v>
      </c>
    </row>
    <row r="962" spans="1:6">
      <c r="A962" s="1">
        <v>958</v>
      </c>
      <c r="B962" s="1">
        <v>16.7</v>
      </c>
      <c r="C962" s="1">
        <v>22</v>
      </c>
      <c r="D962" s="1">
        <v>7.7</v>
      </c>
      <c r="E962" s="1">
        <v>46.4</v>
      </c>
      <c r="F962" s="1">
        <v>30.66393528</v>
      </c>
    </row>
    <row r="963" spans="1:6">
      <c r="A963" s="1">
        <v>959</v>
      </c>
      <c r="B963" s="1">
        <v>16.7</v>
      </c>
      <c r="C963" s="1">
        <v>22</v>
      </c>
      <c r="D963" s="1">
        <v>7.7</v>
      </c>
      <c r="E963" s="1">
        <v>46.4</v>
      </c>
      <c r="F963" s="1">
        <v>30.68034411</v>
      </c>
    </row>
    <row r="964" spans="1:6">
      <c r="A964" s="1">
        <v>960</v>
      </c>
      <c r="B964" s="1">
        <v>16.7</v>
      </c>
      <c r="C964" s="1">
        <v>22</v>
      </c>
      <c r="D964" s="1">
        <v>7.7</v>
      </c>
      <c r="E964" s="1">
        <v>46.4</v>
      </c>
      <c r="F964" s="1">
        <v>30.69671875</v>
      </c>
    </row>
    <row r="965" spans="1:6">
      <c r="A965" s="1">
        <v>961</v>
      </c>
      <c r="B965" s="1">
        <v>16.7</v>
      </c>
      <c r="C965" s="1">
        <v>22</v>
      </c>
      <c r="D965" s="1">
        <v>7.7</v>
      </c>
      <c r="E965" s="1">
        <v>46.4</v>
      </c>
      <c r="F965" s="1">
        <v>30.71305931</v>
      </c>
    </row>
    <row r="966" spans="1:6">
      <c r="A966" s="1">
        <v>962</v>
      </c>
      <c r="B966" s="1">
        <v>16.7</v>
      </c>
      <c r="C966" s="1">
        <v>22</v>
      </c>
      <c r="D966" s="1">
        <v>7.7</v>
      </c>
      <c r="E966" s="1">
        <v>46.4</v>
      </c>
      <c r="F966" s="1">
        <v>30.7293659</v>
      </c>
    </row>
    <row r="967" spans="1:6">
      <c r="A967" s="1">
        <v>963</v>
      </c>
      <c r="B967" s="1">
        <v>16.7</v>
      </c>
      <c r="C967" s="1">
        <v>22</v>
      </c>
      <c r="D967" s="1">
        <v>7.7</v>
      </c>
      <c r="E967" s="1">
        <v>46.4</v>
      </c>
      <c r="F967" s="1">
        <v>30.74563863</v>
      </c>
    </row>
    <row r="968" spans="1:6">
      <c r="A968" s="1">
        <v>964</v>
      </c>
      <c r="B968" s="1">
        <v>16.7</v>
      </c>
      <c r="C968" s="1">
        <v>22</v>
      </c>
      <c r="D968" s="1">
        <v>7.7</v>
      </c>
      <c r="E968" s="1">
        <v>46.4</v>
      </c>
      <c r="F968" s="1">
        <v>30.76187759</v>
      </c>
    </row>
    <row r="969" spans="1:6">
      <c r="A969" s="1">
        <v>965</v>
      </c>
      <c r="B969" s="1">
        <v>16.7</v>
      </c>
      <c r="C969" s="1">
        <v>22</v>
      </c>
      <c r="D969" s="1">
        <v>7.7</v>
      </c>
      <c r="E969" s="1">
        <v>46.4</v>
      </c>
      <c r="F969" s="1">
        <v>30.7780829</v>
      </c>
    </row>
    <row r="970" spans="1:6">
      <c r="A970" s="1">
        <v>966</v>
      </c>
      <c r="B970" s="1">
        <v>16.7</v>
      </c>
      <c r="C970" s="1">
        <v>22</v>
      </c>
      <c r="D970" s="1">
        <v>7.7</v>
      </c>
      <c r="E970" s="1">
        <v>46.4</v>
      </c>
      <c r="F970" s="1">
        <v>30.79425466</v>
      </c>
    </row>
    <row r="971" spans="1:6">
      <c r="A971" s="1">
        <v>967</v>
      </c>
      <c r="B971" s="1">
        <v>16.7</v>
      </c>
      <c r="C971" s="1">
        <v>22</v>
      </c>
      <c r="D971" s="1">
        <v>7.7</v>
      </c>
      <c r="E971" s="1">
        <v>46.4</v>
      </c>
      <c r="F971" s="1">
        <v>30.81039297</v>
      </c>
    </row>
    <row r="972" spans="1:6">
      <c r="A972" s="1">
        <v>968</v>
      </c>
      <c r="B972" s="1">
        <v>16.7</v>
      </c>
      <c r="C972" s="1">
        <v>22</v>
      </c>
      <c r="D972" s="1">
        <v>7.7</v>
      </c>
      <c r="E972" s="1">
        <v>46.4</v>
      </c>
      <c r="F972" s="1">
        <v>30.82649793</v>
      </c>
    </row>
    <row r="973" spans="1:6">
      <c r="A973" s="1">
        <v>969</v>
      </c>
      <c r="B973" s="1">
        <v>16.7</v>
      </c>
      <c r="C973" s="1">
        <v>22</v>
      </c>
      <c r="D973" s="1">
        <v>7.7</v>
      </c>
      <c r="E973" s="1">
        <v>46.4</v>
      </c>
      <c r="F973" s="1">
        <v>30.84256966</v>
      </c>
    </row>
    <row r="974" spans="1:6">
      <c r="A974" s="1">
        <v>970</v>
      </c>
      <c r="B974" s="1">
        <v>16.7</v>
      </c>
      <c r="C974" s="1">
        <v>22</v>
      </c>
      <c r="D974" s="1">
        <v>7.7</v>
      </c>
      <c r="E974" s="1">
        <v>46.4</v>
      </c>
      <c r="F974" s="1">
        <v>30.85860825</v>
      </c>
    </row>
    <row r="975" spans="1:6">
      <c r="A975" s="1">
        <v>971</v>
      </c>
      <c r="B975" s="1">
        <v>16.7</v>
      </c>
      <c r="C975" s="1">
        <v>22</v>
      </c>
      <c r="D975" s="1">
        <v>7.7</v>
      </c>
      <c r="E975" s="1">
        <v>46.4</v>
      </c>
      <c r="F975" s="1">
        <v>30.8746138</v>
      </c>
    </row>
    <row r="976" spans="1:6">
      <c r="A976" s="1">
        <v>972</v>
      </c>
      <c r="B976" s="1">
        <v>16.7</v>
      </c>
      <c r="C976" s="1">
        <v>22</v>
      </c>
      <c r="D976" s="1">
        <v>7.7</v>
      </c>
      <c r="E976" s="1">
        <v>46.4</v>
      </c>
      <c r="F976" s="1">
        <v>30.89058642</v>
      </c>
    </row>
    <row r="977" spans="1:6">
      <c r="A977" s="1">
        <v>973</v>
      </c>
      <c r="B977" s="1">
        <v>16.7</v>
      </c>
      <c r="C977" s="1">
        <v>22</v>
      </c>
      <c r="D977" s="1">
        <v>7.7</v>
      </c>
      <c r="E977" s="1">
        <v>46.4</v>
      </c>
      <c r="F977" s="1">
        <v>30.90652621</v>
      </c>
    </row>
    <row r="978" spans="1:6">
      <c r="A978" s="1">
        <v>974</v>
      </c>
      <c r="B978" s="1">
        <v>16.7</v>
      </c>
      <c r="C978" s="1">
        <v>22</v>
      </c>
      <c r="D978" s="1">
        <v>7.7</v>
      </c>
      <c r="E978" s="1">
        <v>46.4</v>
      </c>
      <c r="F978" s="1">
        <v>30.92243326</v>
      </c>
    </row>
    <row r="979" spans="1:6">
      <c r="A979" s="1">
        <v>975</v>
      </c>
      <c r="B979" s="1">
        <v>16.7</v>
      </c>
      <c r="C979" s="1">
        <v>22</v>
      </c>
      <c r="D979" s="1">
        <v>7.7</v>
      </c>
      <c r="E979" s="1">
        <v>46.4</v>
      </c>
      <c r="F979" s="1">
        <v>30.93830769</v>
      </c>
    </row>
    <row r="980" spans="1:6">
      <c r="A980" s="1">
        <v>976</v>
      </c>
      <c r="B980" s="1">
        <v>16.7</v>
      </c>
      <c r="C980" s="1">
        <v>22</v>
      </c>
      <c r="D980" s="1">
        <v>7.7</v>
      </c>
      <c r="E980" s="1">
        <v>46.4</v>
      </c>
      <c r="F980" s="1">
        <v>30.95414959</v>
      </c>
    </row>
    <row r="981" spans="1:6">
      <c r="A981" s="1">
        <v>977</v>
      </c>
      <c r="B981" s="1">
        <v>16.7</v>
      </c>
      <c r="C981" s="1">
        <v>22</v>
      </c>
      <c r="D981" s="1">
        <v>7.7</v>
      </c>
      <c r="E981" s="1">
        <v>46.4</v>
      </c>
      <c r="F981" s="1">
        <v>30.96995906</v>
      </c>
    </row>
    <row r="982" spans="1:6">
      <c r="A982" s="1">
        <v>978</v>
      </c>
      <c r="B982" s="1">
        <v>16.7</v>
      </c>
      <c r="C982" s="1">
        <v>22</v>
      </c>
      <c r="D982" s="1">
        <v>7.7</v>
      </c>
      <c r="E982" s="1">
        <v>46.4</v>
      </c>
      <c r="F982" s="1">
        <v>30.9857362</v>
      </c>
    </row>
    <row r="983" spans="1:6">
      <c r="A983" s="1">
        <v>979</v>
      </c>
      <c r="B983" s="1">
        <v>16.7</v>
      </c>
      <c r="C983" s="1">
        <v>22</v>
      </c>
      <c r="D983" s="1">
        <v>7.7</v>
      </c>
      <c r="E983" s="1">
        <v>46.4</v>
      </c>
      <c r="F983" s="1">
        <v>31.0014811</v>
      </c>
    </row>
    <row r="984" spans="1:6">
      <c r="A984" s="1">
        <v>980</v>
      </c>
      <c r="B984" s="1">
        <v>16.7</v>
      </c>
      <c r="C984" s="1">
        <v>22</v>
      </c>
      <c r="D984" s="1">
        <v>7.7</v>
      </c>
      <c r="E984" s="1">
        <v>46.4</v>
      </c>
      <c r="F984" s="1">
        <v>31.01719388</v>
      </c>
    </row>
    <row r="985" spans="1:6">
      <c r="A985" s="1">
        <v>981</v>
      </c>
      <c r="B985" s="1">
        <v>16.7</v>
      </c>
      <c r="C985" s="1">
        <v>22</v>
      </c>
      <c r="D985" s="1">
        <v>7.7</v>
      </c>
      <c r="E985" s="1">
        <v>46.4</v>
      </c>
      <c r="F985" s="1">
        <v>31.03287462</v>
      </c>
    </row>
    <row r="986" spans="1:6">
      <c r="A986" s="1">
        <v>982</v>
      </c>
      <c r="B986" s="1">
        <v>16.7</v>
      </c>
      <c r="C986" s="1">
        <v>22</v>
      </c>
      <c r="D986" s="1">
        <v>7.7</v>
      </c>
      <c r="E986" s="1">
        <v>46.4</v>
      </c>
      <c r="F986" s="1">
        <v>31.04852342</v>
      </c>
    </row>
    <row r="987" spans="1:6">
      <c r="A987" s="1">
        <v>983</v>
      </c>
      <c r="B987" s="1">
        <v>16.7</v>
      </c>
      <c r="C987" s="1">
        <v>22</v>
      </c>
      <c r="D987" s="1">
        <v>7.7</v>
      </c>
      <c r="E987" s="1">
        <v>46.4</v>
      </c>
      <c r="F987" s="1">
        <v>31.06414039</v>
      </c>
    </row>
    <row r="988" spans="1:6">
      <c r="A988" s="1">
        <v>984</v>
      </c>
      <c r="B988" s="1">
        <v>16.7</v>
      </c>
      <c r="C988" s="1">
        <v>22</v>
      </c>
      <c r="D988" s="1">
        <v>7.7</v>
      </c>
      <c r="E988" s="1">
        <v>46.4</v>
      </c>
      <c r="F988" s="1">
        <v>31.07972561</v>
      </c>
    </row>
    <row r="989" spans="1:6">
      <c r="A989" s="1">
        <v>985</v>
      </c>
      <c r="B989" s="1">
        <v>16.7</v>
      </c>
      <c r="C989" s="1">
        <v>22</v>
      </c>
      <c r="D989" s="1">
        <v>7.7</v>
      </c>
      <c r="E989" s="1">
        <v>46.4</v>
      </c>
      <c r="F989" s="1">
        <v>31.09527919</v>
      </c>
    </row>
    <row r="990" spans="1:6">
      <c r="A990" s="1">
        <v>986</v>
      </c>
      <c r="B990" s="1">
        <v>16.7</v>
      </c>
      <c r="C990" s="1">
        <v>22</v>
      </c>
      <c r="D990" s="1">
        <v>7.7</v>
      </c>
      <c r="E990" s="1">
        <v>46.4</v>
      </c>
      <c r="F990" s="1">
        <v>31.11080122</v>
      </c>
    </row>
    <row r="991" spans="1:6">
      <c r="A991" s="1">
        <v>987</v>
      </c>
      <c r="B991" s="1">
        <v>16.7</v>
      </c>
      <c r="C991" s="1">
        <v>22</v>
      </c>
      <c r="D991" s="1">
        <v>7.7</v>
      </c>
      <c r="E991" s="1">
        <v>46.4</v>
      </c>
      <c r="F991" s="1">
        <v>31.12629179</v>
      </c>
    </row>
    <row r="992" spans="1:6">
      <c r="A992" s="1">
        <v>988</v>
      </c>
      <c r="B992" s="1">
        <v>16.7</v>
      </c>
      <c r="C992" s="1">
        <v>22</v>
      </c>
      <c r="D992" s="1">
        <v>7.7</v>
      </c>
      <c r="E992" s="1">
        <v>46.4</v>
      </c>
      <c r="F992" s="1">
        <v>31.14175101</v>
      </c>
    </row>
    <row r="993" spans="1:6">
      <c r="A993" s="1">
        <v>989</v>
      </c>
      <c r="B993" s="1">
        <v>16.7</v>
      </c>
      <c r="C993" s="1">
        <v>22</v>
      </c>
      <c r="D993" s="1">
        <v>7.7</v>
      </c>
      <c r="E993" s="1">
        <v>46.4</v>
      </c>
      <c r="F993" s="1">
        <v>31.15717897</v>
      </c>
    </row>
    <row r="994" spans="1:6">
      <c r="A994" s="1">
        <v>990</v>
      </c>
      <c r="B994" s="1">
        <v>16.7</v>
      </c>
      <c r="C994" s="1">
        <v>22</v>
      </c>
      <c r="D994" s="1">
        <v>7.7</v>
      </c>
      <c r="E994" s="1">
        <v>46.4</v>
      </c>
      <c r="F994" s="1">
        <v>31.17257576</v>
      </c>
    </row>
    <row r="995" spans="1:6">
      <c r="A995" s="1">
        <v>991</v>
      </c>
      <c r="B995" s="1">
        <v>16.7</v>
      </c>
      <c r="C995" s="1">
        <v>22</v>
      </c>
      <c r="D995" s="1">
        <v>7.7</v>
      </c>
      <c r="E995" s="1">
        <v>46.4</v>
      </c>
      <c r="F995" s="1">
        <v>31.18794147</v>
      </c>
    </row>
    <row r="996" spans="1:6">
      <c r="A996" s="1">
        <v>992</v>
      </c>
      <c r="B996" s="1">
        <v>16.7</v>
      </c>
      <c r="C996" s="1">
        <v>22</v>
      </c>
      <c r="D996" s="1">
        <v>7.7</v>
      </c>
      <c r="E996" s="1">
        <v>46.4</v>
      </c>
      <c r="F996" s="1">
        <v>31.20327621</v>
      </c>
    </row>
    <row r="997" spans="1:6">
      <c r="A997" s="1">
        <v>993</v>
      </c>
      <c r="B997" s="1">
        <v>16.7</v>
      </c>
      <c r="C997" s="1">
        <v>22</v>
      </c>
      <c r="D997" s="1">
        <v>7.7</v>
      </c>
      <c r="E997" s="1">
        <v>46.4</v>
      </c>
      <c r="F997" s="1">
        <v>31.21858006</v>
      </c>
    </row>
    <row r="998" spans="1:6">
      <c r="A998" s="1">
        <v>994</v>
      </c>
      <c r="B998" s="1">
        <v>16.7</v>
      </c>
      <c r="C998" s="1">
        <v>22</v>
      </c>
      <c r="D998" s="1">
        <v>7.7</v>
      </c>
      <c r="E998" s="1">
        <v>46.4</v>
      </c>
      <c r="F998" s="1">
        <v>31.23385312</v>
      </c>
    </row>
    <row r="999" spans="1:6">
      <c r="A999" s="1">
        <v>995</v>
      </c>
      <c r="B999" s="1">
        <v>16.7</v>
      </c>
      <c r="C999" s="1">
        <v>22</v>
      </c>
      <c r="D999" s="1">
        <v>7.7</v>
      </c>
      <c r="E999" s="1">
        <v>46.4</v>
      </c>
      <c r="F999" s="1">
        <v>31.24909548</v>
      </c>
    </row>
    <row r="1000" spans="1:6">
      <c r="A1000" s="1">
        <v>996</v>
      </c>
      <c r="B1000" s="1">
        <v>16.7</v>
      </c>
      <c r="C1000" s="1">
        <v>22</v>
      </c>
      <c r="D1000" s="1">
        <v>7.7</v>
      </c>
      <c r="E1000" s="1">
        <v>46.4</v>
      </c>
      <c r="F1000" s="1">
        <v>31.26430723</v>
      </c>
    </row>
    <row r="1001" spans="1:6">
      <c r="A1001" s="1">
        <v>997</v>
      </c>
      <c r="B1001" s="1">
        <v>16.7</v>
      </c>
      <c r="C1001" s="1">
        <v>22</v>
      </c>
      <c r="D1001" s="1">
        <v>7.7</v>
      </c>
      <c r="E1001" s="1">
        <v>46.4</v>
      </c>
      <c r="F1001" s="1">
        <v>31.27948847</v>
      </c>
    </row>
    <row r="1002" spans="1:6">
      <c r="A1002" s="1">
        <v>998</v>
      </c>
      <c r="B1002" s="1">
        <v>16.7</v>
      </c>
      <c r="C1002" s="1">
        <v>22</v>
      </c>
      <c r="D1002" s="1">
        <v>7.7</v>
      </c>
      <c r="E1002" s="1">
        <v>46.4</v>
      </c>
      <c r="F1002" s="1">
        <v>31.29463928</v>
      </c>
    </row>
    <row r="1003" spans="1:6">
      <c r="A1003" s="1">
        <v>999</v>
      </c>
      <c r="B1003" s="1">
        <v>16.7</v>
      </c>
      <c r="C1003" s="1">
        <v>22</v>
      </c>
      <c r="D1003" s="1">
        <v>7.7</v>
      </c>
      <c r="E1003" s="1">
        <v>46.4</v>
      </c>
      <c r="F1003" s="1">
        <v>31.30975976</v>
      </c>
    </row>
    <row r="1004" spans="1:6">
      <c r="A1004" s="1">
        <v>1000</v>
      </c>
      <c r="B1004" s="1">
        <v>16.7</v>
      </c>
      <c r="C1004" s="1">
        <v>22</v>
      </c>
      <c r="D1004" s="1">
        <v>7.7</v>
      </c>
      <c r="E1004" s="1">
        <v>46.4</v>
      </c>
      <c r="F1004" s="1">
        <v>31.32485</v>
      </c>
    </row>
    <row r="1005" spans="1:6">
      <c r="A1005" s="1">
        <v>1001</v>
      </c>
      <c r="B1005" s="1">
        <v>16.7</v>
      </c>
      <c r="C1005" s="1">
        <v>22</v>
      </c>
      <c r="D1005" s="1">
        <v>7.7</v>
      </c>
      <c r="E1005" s="1">
        <v>46.4</v>
      </c>
      <c r="F1005" s="1">
        <v>31.33991009</v>
      </c>
    </row>
    <row r="1006" spans="1:6">
      <c r="A1006" s="1">
        <v>1002</v>
      </c>
      <c r="B1006" s="1">
        <v>16.7</v>
      </c>
      <c r="C1006" s="1">
        <v>22</v>
      </c>
      <c r="D1006" s="1">
        <v>7.7</v>
      </c>
      <c r="E1006" s="1">
        <v>46.4</v>
      </c>
      <c r="F1006" s="1">
        <v>31.35494012</v>
      </c>
    </row>
    <row r="1007" spans="1:6">
      <c r="A1007" s="1">
        <v>1003</v>
      </c>
      <c r="B1007" s="1">
        <v>16.7</v>
      </c>
      <c r="C1007" s="1">
        <v>22</v>
      </c>
      <c r="D1007" s="1">
        <v>7.7</v>
      </c>
      <c r="E1007" s="1">
        <v>46.4</v>
      </c>
      <c r="F1007" s="1">
        <v>31.36994018</v>
      </c>
    </row>
    <row r="1008" spans="1:6">
      <c r="A1008" s="1">
        <v>1004</v>
      </c>
      <c r="B1008" s="1">
        <v>16.7</v>
      </c>
      <c r="C1008" s="1">
        <v>22</v>
      </c>
      <c r="D1008" s="1">
        <v>7.7</v>
      </c>
      <c r="E1008" s="1">
        <v>46.4</v>
      </c>
      <c r="F1008" s="1">
        <v>31.38491036</v>
      </c>
    </row>
    <row r="1009" spans="1:6">
      <c r="A1009" s="1">
        <v>1005</v>
      </c>
      <c r="B1009" s="1">
        <v>16.7</v>
      </c>
      <c r="C1009" s="1">
        <v>22</v>
      </c>
      <c r="D1009" s="1">
        <v>7.7</v>
      </c>
      <c r="E1009" s="1">
        <v>46.4</v>
      </c>
      <c r="F1009" s="1">
        <v>31.39985075</v>
      </c>
    </row>
    <row r="1010" spans="1:6">
      <c r="A1010" s="1">
        <v>1006</v>
      </c>
      <c r="B1010" s="1">
        <v>16.7</v>
      </c>
      <c r="C1010" s="1">
        <v>22</v>
      </c>
      <c r="D1010" s="1">
        <v>7.7</v>
      </c>
      <c r="E1010" s="1">
        <v>46.4</v>
      </c>
      <c r="F1010" s="1">
        <v>31.41476143</v>
      </c>
    </row>
    <row r="1011" spans="1:6">
      <c r="A1011" s="1">
        <v>1007</v>
      </c>
      <c r="B1011" s="1">
        <v>16.7</v>
      </c>
      <c r="C1011" s="1">
        <v>22</v>
      </c>
      <c r="D1011" s="1">
        <v>7.7</v>
      </c>
      <c r="E1011" s="1">
        <v>46.4</v>
      </c>
      <c r="F1011" s="1">
        <v>31.4296425</v>
      </c>
    </row>
    <row r="1012" spans="1:6">
      <c r="A1012" s="1">
        <v>1008</v>
      </c>
      <c r="B1012" s="1">
        <v>16.7</v>
      </c>
      <c r="C1012" s="1">
        <v>22</v>
      </c>
      <c r="D1012" s="1">
        <v>7.7</v>
      </c>
      <c r="E1012" s="1">
        <v>46.4</v>
      </c>
      <c r="F1012" s="1">
        <v>31.44449405</v>
      </c>
    </row>
    <row r="1013" spans="1:6">
      <c r="A1013" s="1">
        <v>1009</v>
      </c>
      <c r="B1013" s="1">
        <v>16.7</v>
      </c>
      <c r="C1013" s="1">
        <v>22</v>
      </c>
      <c r="D1013" s="1">
        <v>7.7</v>
      </c>
      <c r="E1013" s="1">
        <v>46.4</v>
      </c>
      <c r="F1013" s="1">
        <v>31.45931615</v>
      </c>
    </row>
    <row r="1014" spans="1:6">
      <c r="A1014" s="1">
        <v>1010</v>
      </c>
      <c r="B1014" s="1">
        <v>16.7</v>
      </c>
      <c r="C1014" s="1">
        <v>22</v>
      </c>
      <c r="D1014" s="1">
        <v>7.7</v>
      </c>
      <c r="E1014" s="1">
        <v>46.4</v>
      </c>
      <c r="F1014" s="1">
        <v>31.47410891</v>
      </c>
    </row>
    <row r="1015" spans="1:6">
      <c r="A1015" s="1">
        <v>1011</v>
      </c>
      <c r="B1015" s="1">
        <v>16.7</v>
      </c>
      <c r="C1015" s="1">
        <v>22</v>
      </c>
      <c r="D1015" s="1">
        <v>7.7</v>
      </c>
      <c r="E1015" s="1">
        <v>46.4</v>
      </c>
      <c r="F1015" s="1">
        <v>31.4888724</v>
      </c>
    </row>
    <row r="1016" spans="1:6">
      <c r="A1016" s="1">
        <v>1012</v>
      </c>
      <c r="B1016" s="1">
        <v>16.7</v>
      </c>
      <c r="C1016" s="1">
        <v>22</v>
      </c>
      <c r="D1016" s="1">
        <v>7.7</v>
      </c>
      <c r="E1016" s="1">
        <v>46.4</v>
      </c>
      <c r="F1016" s="1">
        <v>31.50360672</v>
      </c>
    </row>
    <row r="1017" spans="1:6">
      <c r="A1017" s="1">
        <v>1013</v>
      </c>
      <c r="B1017" s="1">
        <v>16.7</v>
      </c>
      <c r="C1017" s="1">
        <v>22</v>
      </c>
      <c r="D1017" s="1">
        <v>7.7</v>
      </c>
      <c r="E1017" s="1">
        <v>46.4</v>
      </c>
      <c r="F1017" s="1">
        <v>31.51831194</v>
      </c>
    </row>
    <row r="1018" spans="1:6">
      <c r="A1018" s="1">
        <v>1014</v>
      </c>
      <c r="B1018" s="1">
        <v>16.7</v>
      </c>
      <c r="C1018" s="1">
        <v>22</v>
      </c>
      <c r="D1018" s="1">
        <v>7.7</v>
      </c>
      <c r="E1018" s="1">
        <v>46.4</v>
      </c>
      <c r="F1018" s="1">
        <v>31.53298817</v>
      </c>
    </row>
    <row r="1019" spans="1:6">
      <c r="A1019" s="1">
        <v>1015</v>
      </c>
      <c r="B1019" s="1">
        <v>16.7</v>
      </c>
      <c r="C1019" s="1">
        <v>22</v>
      </c>
      <c r="D1019" s="1">
        <v>7.7</v>
      </c>
      <c r="E1019" s="1">
        <v>46.4</v>
      </c>
      <c r="F1019" s="1">
        <v>31.54763547</v>
      </c>
    </row>
    <row r="1020" spans="1:6">
      <c r="A1020" s="1">
        <v>1016</v>
      </c>
      <c r="B1020" s="1">
        <v>16.7</v>
      </c>
      <c r="C1020" s="1">
        <v>22</v>
      </c>
      <c r="D1020" s="1">
        <v>7.7</v>
      </c>
      <c r="E1020" s="1">
        <v>46.4</v>
      </c>
      <c r="F1020" s="1">
        <v>31.56225394</v>
      </c>
    </row>
    <row r="1021" spans="1:6">
      <c r="A1021" s="1">
        <v>1017</v>
      </c>
      <c r="B1021" s="1">
        <v>16.7</v>
      </c>
      <c r="C1021" s="1">
        <v>22</v>
      </c>
      <c r="D1021" s="1">
        <v>7.7</v>
      </c>
      <c r="E1021" s="1">
        <v>46.4</v>
      </c>
      <c r="F1021" s="1">
        <v>31.57684366</v>
      </c>
    </row>
    <row r="1022" spans="1:6">
      <c r="A1022" s="1">
        <v>1018</v>
      </c>
      <c r="B1022" s="1">
        <v>16.7</v>
      </c>
      <c r="C1022" s="1">
        <v>22</v>
      </c>
      <c r="D1022" s="1">
        <v>7.7</v>
      </c>
      <c r="E1022" s="1">
        <v>46.4</v>
      </c>
      <c r="F1022" s="1">
        <v>31.59140472</v>
      </c>
    </row>
    <row r="1023" spans="1:6">
      <c r="A1023" s="1">
        <v>1019</v>
      </c>
      <c r="B1023" s="1">
        <v>16.7</v>
      </c>
      <c r="C1023" s="1">
        <v>22</v>
      </c>
      <c r="D1023" s="1">
        <v>7.7</v>
      </c>
      <c r="E1023" s="1">
        <v>46.4</v>
      </c>
      <c r="F1023" s="1">
        <v>31.60593719</v>
      </c>
    </row>
    <row r="1024" spans="1:6">
      <c r="A1024" s="1">
        <v>1020</v>
      </c>
      <c r="B1024" s="1">
        <v>16.7</v>
      </c>
      <c r="C1024" s="1">
        <v>22</v>
      </c>
      <c r="D1024" s="1">
        <v>7.7</v>
      </c>
      <c r="E1024" s="1">
        <v>46.4</v>
      </c>
      <c r="F1024" s="1">
        <v>31.62044118</v>
      </c>
    </row>
    <row r="1025" spans="1:6">
      <c r="A1025" s="1">
        <v>1021</v>
      </c>
      <c r="B1025" s="1">
        <v>16.7</v>
      </c>
      <c r="C1025" s="1">
        <v>22</v>
      </c>
      <c r="D1025" s="1">
        <v>7.7</v>
      </c>
      <c r="E1025" s="1">
        <v>46.4</v>
      </c>
      <c r="F1025" s="1">
        <v>31.63491675</v>
      </c>
    </row>
    <row r="1026" spans="1:6">
      <c r="A1026" s="1">
        <v>1022</v>
      </c>
      <c r="B1026" s="1">
        <v>16.7</v>
      </c>
      <c r="C1026" s="1">
        <v>22</v>
      </c>
      <c r="D1026" s="1">
        <v>7.7</v>
      </c>
      <c r="E1026" s="1">
        <v>46.4</v>
      </c>
      <c r="F1026" s="1">
        <v>31.64936399</v>
      </c>
    </row>
    <row r="1027" spans="1:6">
      <c r="A1027" s="1">
        <v>1023</v>
      </c>
      <c r="B1027" s="1">
        <v>16.7</v>
      </c>
      <c r="C1027" s="1">
        <v>22</v>
      </c>
      <c r="D1027" s="1">
        <v>7.7</v>
      </c>
      <c r="E1027" s="1">
        <v>46.4</v>
      </c>
      <c r="F1027" s="1">
        <v>31.66378299</v>
      </c>
    </row>
    <row r="1028" spans="1:6">
      <c r="A1028" s="1">
        <v>1024</v>
      </c>
      <c r="B1028" s="1">
        <v>16.7</v>
      </c>
      <c r="C1028" s="1">
        <v>22</v>
      </c>
      <c r="D1028" s="1">
        <v>7.7</v>
      </c>
      <c r="E1028" s="1">
        <v>46.4</v>
      </c>
      <c r="F1028" s="1">
        <v>31.67817383</v>
      </c>
    </row>
    <row r="1029" spans="1:6">
      <c r="A1029" s="1">
        <v>1025</v>
      </c>
      <c r="B1029" s="1">
        <v>16.7</v>
      </c>
      <c r="C1029" s="1">
        <v>22</v>
      </c>
      <c r="D1029" s="1">
        <v>7.7</v>
      </c>
      <c r="E1029" s="1">
        <v>46.4</v>
      </c>
      <c r="F1029" s="1">
        <v>31.69253659</v>
      </c>
    </row>
    <row r="1030" spans="1:6">
      <c r="A1030" s="1">
        <v>1026</v>
      </c>
      <c r="B1030" s="1">
        <v>16.7</v>
      </c>
      <c r="C1030" s="1">
        <v>22</v>
      </c>
      <c r="D1030" s="1">
        <v>7.7</v>
      </c>
      <c r="E1030" s="1">
        <v>46.4</v>
      </c>
      <c r="F1030" s="1">
        <v>31.70687135</v>
      </c>
    </row>
    <row r="1031" spans="1:6">
      <c r="A1031" s="1">
        <v>1027</v>
      </c>
      <c r="B1031" s="1">
        <v>16.7</v>
      </c>
      <c r="C1031" s="1">
        <v>22</v>
      </c>
      <c r="D1031" s="1">
        <v>7.7</v>
      </c>
      <c r="E1031" s="1">
        <v>46.4</v>
      </c>
      <c r="F1031" s="1">
        <v>31.72117819</v>
      </c>
    </row>
    <row r="1032" spans="1:6">
      <c r="A1032" s="1">
        <v>1028</v>
      </c>
      <c r="B1032" s="1">
        <v>16.7</v>
      </c>
      <c r="C1032" s="1">
        <v>22</v>
      </c>
      <c r="D1032" s="1">
        <v>7.7</v>
      </c>
      <c r="E1032" s="1">
        <v>46.4</v>
      </c>
      <c r="F1032" s="1">
        <v>31.7354572</v>
      </c>
    </row>
    <row r="1033" spans="1:6">
      <c r="A1033" s="1">
        <v>1029</v>
      </c>
      <c r="B1033" s="1">
        <v>16.7</v>
      </c>
      <c r="C1033" s="1">
        <v>22</v>
      </c>
      <c r="D1033" s="1">
        <v>7.7</v>
      </c>
      <c r="E1033" s="1">
        <v>46.4</v>
      </c>
      <c r="F1033" s="1">
        <v>31.74970845</v>
      </c>
    </row>
    <row r="1034" spans="1:6">
      <c r="A1034" s="1">
        <v>1030</v>
      </c>
      <c r="B1034" s="1">
        <v>16.7</v>
      </c>
      <c r="C1034" s="1">
        <v>22</v>
      </c>
      <c r="D1034" s="1">
        <v>7.7</v>
      </c>
      <c r="E1034" s="1">
        <v>46.4</v>
      </c>
      <c r="F1034" s="1">
        <v>31.76393204</v>
      </c>
    </row>
    <row r="1035" spans="1:6">
      <c r="A1035" s="1">
        <v>1031</v>
      </c>
      <c r="B1035" s="1">
        <v>16.7</v>
      </c>
      <c r="C1035" s="1">
        <v>22</v>
      </c>
      <c r="D1035" s="1">
        <v>7.7</v>
      </c>
      <c r="E1035" s="1">
        <v>46.4</v>
      </c>
      <c r="F1035" s="1">
        <v>31.77812803</v>
      </c>
    </row>
    <row r="1036" spans="1:6">
      <c r="A1036" s="1">
        <v>1032</v>
      </c>
      <c r="B1036" s="1">
        <v>16.7</v>
      </c>
      <c r="C1036" s="1">
        <v>22</v>
      </c>
      <c r="D1036" s="1">
        <v>7.7</v>
      </c>
      <c r="E1036" s="1">
        <v>46.4</v>
      </c>
      <c r="F1036" s="1">
        <v>31.79229651</v>
      </c>
    </row>
    <row r="1037" spans="1:6">
      <c r="A1037" s="1">
        <v>1033</v>
      </c>
      <c r="B1037" s="1">
        <v>16.7</v>
      </c>
      <c r="C1037" s="1">
        <v>22</v>
      </c>
      <c r="D1037" s="1">
        <v>7.7</v>
      </c>
      <c r="E1037" s="1">
        <v>46.4</v>
      </c>
      <c r="F1037" s="1">
        <v>31.80643756</v>
      </c>
    </row>
    <row r="1038" spans="1:6">
      <c r="A1038" s="1">
        <v>1034</v>
      </c>
      <c r="B1038" s="1">
        <v>16.7</v>
      </c>
      <c r="C1038" s="1">
        <v>22</v>
      </c>
      <c r="D1038" s="1">
        <v>7.7</v>
      </c>
      <c r="E1038" s="1">
        <v>46.4</v>
      </c>
      <c r="F1038" s="1">
        <v>31.82055126</v>
      </c>
    </row>
    <row r="1039" spans="1:6">
      <c r="A1039" s="1">
        <v>1035</v>
      </c>
      <c r="B1039" s="1">
        <v>16.7</v>
      </c>
      <c r="C1039" s="1">
        <v>22</v>
      </c>
      <c r="D1039" s="1">
        <v>7.7</v>
      </c>
      <c r="E1039" s="1">
        <v>46.4</v>
      </c>
      <c r="F1039" s="1">
        <v>31.83463768</v>
      </c>
    </row>
    <row r="1040" spans="1:6">
      <c r="A1040" s="1">
        <v>1036</v>
      </c>
      <c r="B1040" s="1">
        <v>16.7</v>
      </c>
      <c r="C1040" s="1">
        <v>22</v>
      </c>
      <c r="D1040" s="1">
        <v>7.7</v>
      </c>
      <c r="E1040" s="1">
        <v>46.4</v>
      </c>
      <c r="F1040" s="1">
        <v>31.84869691</v>
      </c>
    </row>
    <row r="1041" spans="1:6">
      <c r="A1041" s="1">
        <v>1037</v>
      </c>
      <c r="B1041" s="1">
        <v>16.7</v>
      </c>
      <c r="C1041" s="1">
        <v>22</v>
      </c>
      <c r="D1041" s="1">
        <v>7.7</v>
      </c>
      <c r="E1041" s="1">
        <v>46.4</v>
      </c>
      <c r="F1041" s="1">
        <v>31.86272903</v>
      </c>
    </row>
    <row r="1042" spans="1:6">
      <c r="A1042" s="1">
        <v>1038</v>
      </c>
      <c r="B1042" s="1">
        <v>16.7</v>
      </c>
      <c r="C1042" s="1">
        <v>22</v>
      </c>
      <c r="D1042" s="1">
        <v>7.7</v>
      </c>
      <c r="E1042" s="1">
        <v>46.4</v>
      </c>
      <c r="F1042" s="1">
        <v>31.8767341</v>
      </c>
    </row>
    <row r="1043" spans="1:6">
      <c r="A1043" s="1">
        <v>1039</v>
      </c>
      <c r="B1043" s="1">
        <v>16.7</v>
      </c>
      <c r="C1043" s="1">
        <v>22</v>
      </c>
      <c r="D1043" s="1">
        <v>7.7</v>
      </c>
      <c r="E1043" s="1">
        <v>46.4</v>
      </c>
      <c r="F1043" s="1">
        <v>31.89071222</v>
      </c>
    </row>
    <row r="1044" spans="1:6">
      <c r="A1044" s="1">
        <v>1040</v>
      </c>
      <c r="B1044" s="1">
        <v>16.7</v>
      </c>
      <c r="C1044" s="1">
        <v>22</v>
      </c>
      <c r="D1044" s="1">
        <v>7.7</v>
      </c>
      <c r="E1044" s="1">
        <v>46.4</v>
      </c>
      <c r="F1044" s="1">
        <v>31.90466346</v>
      </c>
    </row>
    <row r="1045" spans="1:6">
      <c r="A1045" s="1">
        <v>1041</v>
      </c>
      <c r="B1045" s="1">
        <v>16.7</v>
      </c>
      <c r="C1045" s="1">
        <v>22</v>
      </c>
      <c r="D1045" s="1">
        <v>7.7</v>
      </c>
      <c r="E1045" s="1">
        <v>46.4</v>
      </c>
      <c r="F1045" s="1">
        <v>31.9185879</v>
      </c>
    </row>
    <row r="1046" spans="1:6">
      <c r="A1046" s="1">
        <v>1042</v>
      </c>
      <c r="B1046" s="1">
        <v>16.7</v>
      </c>
      <c r="C1046" s="1">
        <v>22</v>
      </c>
      <c r="D1046" s="1">
        <v>7.7</v>
      </c>
      <c r="E1046" s="1">
        <v>46.4</v>
      </c>
      <c r="F1046" s="1">
        <v>31.9324856</v>
      </c>
    </row>
    <row r="1047" spans="1:6">
      <c r="A1047" s="1">
        <v>1043</v>
      </c>
      <c r="B1047" s="1">
        <v>16.7</v>
      </c>
      <c r="C1047" s="1">
        <v>22</v>
      </c>
      <c r="D1047" s="1">
        <v>7.7</v>
      </c>
      <c r="E1047" s="1">
        <v>46.4</v>
      </c>
      <c r="F1047" s="1">
        <v>31.94635666</v>
      </c>
    </row>
    <row r="1048" spans="1:6">
      <c r="A1048" s="1">
        <v>1044</v>
      </c>
      <c r="B1048" s="1">
        <v>16.7</v>
      </c>
      <c r="C1048" s="1">
        <v>22</v>
      </c>
      <c r="D1048" s="1">
        <v>7.7</v>
      </c>
      <c r="E1048" s="1">
        <v>46.4</v>
      </c>
      <c r="F1048" s="1">
        <v>31.96020115</v>
      </c>
    </row>
    <row r="1049" spans="1:6">
      <c r="A1049" s="1">
        <v>1045</v>
      </c>
      <c r="B1049" s="1">
        <v>16.7</v>
      </c>
      <c r="C1049" s="1">
        <v>22</v>
      </c>
      <c r="D1049" s="1">
        <v>7.7</v>
      </c>
      <c r="E1049" s="1">
        <v>46.4</v>
      </c>
      <c r="F1049" s="1">
        <v>31.97401914</v>
      </c>
    </row>
    <row r="1050" spans="1:6">
      <c r="A1050" s="1">
        <v>1046</v>
      </c>
      <c r="B1050" s="1">
        <v>16.7</v>
      </c>
      <c r="C1050" s="1">
        <v>22</v>
      </c>
      <c r="D1050" s="1">
        <v>7.7</v>
      </c>
      <c r="E1050" s="1">
        <v>46.4</v>
      </c>
      <c r="F1050" s="1">
        <v>31.98781071</v>
      </c>
    </row>
    <row r="1051" spans="1:6">
      <c r="A1051" s="1">
        <v>1047</v>
      </c>
      <c r="B1051" s="1">
        <v>16.7</v>
      </c>
      <c r="C1051" s="1">
        <v>22</v>
      </c>
      <c r="D1051" s="1">
        <v>7.7</v>
      </c>
      <c r="E1051" s="1">
        <v>46.4</v>
      </c>
      <c r="F1051" s="1">
        <v>32.00157593</v>
      </c>
    </row>
    <row r="1052" spans="1:6">
      <c r="A1052" s="1">
        <v>1048</v>
      </c>
      <c r="B1052" s="1">
        <v>16.7</v>
      </c>
      <c r="C1052" s="1">
        <v>22</v>
      </c>
      <c r="D1052" s="1">
        <v>7.7</v>
      </c>
      <c r="E1052" s="1">
        <v>46.4</v>
      </c>
      <c r="F1052" s="1">
        <v>32.01531489</v>
      </c>
    </row>
    <row r="1053" spans="1:6">
      <c r="A1053" s="1">
        <v>1049</v>
      </c>
      <c r="B1053" s="1">
        <v>16.7</v>
      </c>
      <c r="C1053" s="1">
        <v>22</v>
      </c>
      <c r="D1053" s="1">
        <v>7.7</v>
      </c>
      <c r="E1053" s="1">
        <v>46.4</v>
      </c>
      <c r="F1053" s="1">
        <v>32.02902765</v>
      </c>
    </row>
    <row r="1054" spans="1:6">
      <c r="A1054" s="1">
        <v>1050</v>
      </c>
      <c r="B1054" s="1">
        <v>16.7</v>
      </c>
      <c r="C1054" s="1">
        <v>22</v>
      </c>
      <c r="D1054" s="1">
        <v>7.7</v>
      </c>
      <c r="E1054" s="1">
        <v>46.4</v>
      </c>
      <c r="F1054" s="1">
        <v>32.04271429</v>
      </c>
    </row>
    <row r="1055" spans="1:6">
      <c r="A1055" s="1">
        <v>1051</v>
      </c>
      <c r="B1055" s="1">
        <v>16.7</v>
      </c>
      <c r="C1055" s="1">
        <v>22</v>
      </c>
      <c r="D1055" s="1">
        <v>7.7</v>
      </c>
      <c r="E1055" s="1">
        <v>46.4</v>
      </c>
      <c r="F1055" s="1">
        <v>32.05637488</v>
      </c>
    </row>
    <row r="1056" spans="1:6">
      <c r="A1056" s="1">
        <v>1052</v>
      </c>
      <c r="B1056" s="1">
        <v>16.7</v>
      </c>
      <c r="C1056" s="1">
        <v>22</v>
      </c>
      <c r="D1056" s="1">
        <v>7.7</v>
      </c>
      <c r="E1056" s="1">
        <v>46.4</v>
      </c>
      <c r="F1056" s="1">
        <v>32.07000951</v>
      </c>
    </row>
    <row r="1057" spans="1:6">
      <c r="A1057" s="1">
        <v>1053</v>
      </c>
      <c r="B1057" s="1">
        <v>16.7</v>
      </c>
      <c r="C1057" s="1">
        <v>22</v>
      </c>
      <c r="D1057" s="1">
        <v>7.7</v>
      </c>
      <c r="E1057" s="1">
        <v>46.4</v>
      </c>
      <c r="F1057" s="1">
        <v>32.08361823</v>
      </c>
    </row>
    <row r="1058" spans="1:6">
      <c r="A1058" s="1">
        <v>1054</v>
      </c>
      <c r="B1058" s="1">
        <v>16.7</v>
      </c>
      <c r="C1058" s="1">
        <v>22</v>
      </c>
      <c r="D1058" s="1">
        <v>7.7</v>
      </c>
      <c r="E1058" s="1">
        <v>46.4</v>
      </c>
      <c r="F1058" s="1">
        <v>32.09720114</v>
      </c>
    </row>
    <row r="1059" spans="1:6">
      <c r="A1059" s="1">
        <v>1055</v>
      </c>
      <c r="B1059" s="1">
        <v>16.7</v>
      </c>
      <c r="C1059" s="1">
        <v>22</v>
      </c>
      <c r="D1059" s="1">
        <v>7.7</v>
      </c>
      <c r="E1059" s="1">
        <v>46.4</v>
      </c>
      <c r="F1059" s="1">
        <v>32.11075829</v>
      </c>
    </row>
    <row r="1060" spans="1:6">
      <c r="A1060" s="1">
        <v>1056</v>
      </c>
      <c r="B1060" s="1">
        <v>16.7</v>
      </c>
      <c r="C1060" s="1">
        <v>22</v>
      </c>
      <c r="D1060" s="1">
        <v>7.7</v>
      </c>
      <c r="E1060" s="1">
        <v>46.4</v>
      </c>
      <c r="F1060" s="1">
        <v>32.12428977</v>
      </c>
    </row>
    <row r="1061" spans="1:6">
      <c r="A1061" s="1">
        <v>1057</v>
      </c>
      <c r="B1061" s="1">
        <v>16.7</v>
      </c>
      <c r="C1061" s="1">
        <v>22</v>
      </c>
      <c r="D1061" s="1">
        <v>7.7</v>
      </c>
      <c r="E1061" s="1">
        <v>46.4</v>
      </c>
      <c r="F1061" s="1">
        <v>32.13779565</v>
      </c>
    </row>
    <row r="1062" spans="1:6">
      <c r="A1062" s="1">
        <v>1058</v>
      </c>
      <c r="B1062" s="1">
        <v>16.7</v>
      </c>
      <c r="C1062" s="1">
        <v>22</v>
      </c>
      <c r="D1062" s="1">
        <v>7.7</v>
      </c>
      <c r="E1062" s="1">
        <v>46.4</v>
      </c>
      <c r="F1062" s="1">
        <v>32.15127599</v>
      </c>
    </row>
    <row r="1063" spans="1:6">
      <c r="A1063" s="1">
        <v>1059</v>
      </c>
      <c r="B1063" s="1">
        <v>16.7</v>
      </c>
      <c r="C1063" s="1">
        <v>22</v>
      </c>
      <c r="D1063" s="1">
        <v>7.7</v>
      </c>
      <c r="E1063" s="1">
        <v>46.4</v>
      </c>
      <c r="F1063" s="1">
        <v>32.16473088</v>
      </c>
    </row>
    <row r="1064" spans="1:6">
      <c r="A1064" s="1">
        <v>1060</v>
      </c>
      <c r="B1064" s="1">
        <v>16.7</v>
      </c>
      <c r="C1064" s="1">
        <v>22</v>
      </c>
      <c r="D1064" s="1">
        <v>7.7</v>
      </c>
      <c r="E1064" s="1">
        <v>46.4</v>
      </c>
      <c r="F1064" s="1">
        <v>32.17816038</v>
      </c>
    </row>
    <row r="1065" spans="1:6">
      <c r="A1065" s="1">
        <v>1061</v>
      </c>
      <c r="B1065" s="1">
        <v>16.7</v>
      </c>
      <c r="C1065" s="1">
        <v>22</v>
      </c>
      <c r="D1065" s="1">
        <v>7.7</v>
      </c>
      <c r="E1065" s="1">
        <v>46.4</v>
      </c>
      <c r="F1065" s="1">
        <v>32.19156456</v>
      </c>
    </row>
    <row r="1066" spans="1:6">
      <c r="A1066" s="1">
        <v>1062</v>
      </c>
      <c r="B1066" s="1">
        <v>16.7</v>
      </c>
      <c r="C1066" s="1">
        <v>22</v>
      </c>
      <c r="D1066" s="1">
        <v>7.7</v>
      </c>
      <c r="E1066" s="1">
        <v>46.4</v>
      </c>
      <c r="F1066" s="1">
        <v>32.2049435</v>
      </c>
    </row>
    <row r="1067" spans="1:6">
      <c r="A1067" s="1">
        <v>1063</v>
      </c>
      <c r="B1067" s="1">
        <v>16.7</v>
      </c>
      <c r="C1067" s="1">
        <v>22</v>
      </c>
      <c r="D1067" s="1">
        <v>7.7</v>
      </c>
      <c r="E1067" s="1">
        <v>46.4</v>
      </c>
      <c r="F1067" s="1">
        <v>32.21829727</v>
      </c>
    </row>
    <row r="1068" spans="1:6">
      <c r="A1068" s="1">
        <v>1064</v>
      </c>
      <c r="B1068" s="1">
        <v>16.7</v>
      </c>
      <c r="C1068" s="1">
        <v>22</v>
      </c>
      <c r="D1068" s="1">
        <v>7.7</v>
      </c>
      <c r="E1068" s="1">
        <v>46.4</v>
      </c>
      <c r="F1068" s="1">
        <v>32.23162594</v>
      </c>
    </row>
    <row r="1069" spans="1:6">
      <c r="A1069" s="1">
        <v>1065</v>
      </c>
      <c r="B1069" s="1">
        <v>16.7</v>
      </c>
      <c r="C1069" s="1">
        <v>22</v>
      </c>
      <c r="D1069" s="1">
        <v>7.7</v>
      </c>
      <c r="E1069" s="1">
        <v>46.4</v>
      </c>
      <c r="F1069" s="1">
        <v>32.24492958</v>
      </c>
    </row>
    <row r="1070" spans="1:6">
      <c r="A1070" s="1">
        <v>1066</v>
      </c>
      <c r="B1070" s="1">
        <v>16.7</v>
      </c>
      <c r="C1070" s="1">
        <v>22</v>
      </c>
      <c r="D1070" s="1">
        <v>7.7</v>
      </c>
      <c r="E1070" s="1">
        <v>46.4</v>
      </c>
      <c r="F1070" s="1">
        <v>32.25820826</v>
      </c>
    </row>
    <row r="1071" spans="1:6">
      <c r="A1071" s="1">
        <v>1067</v>
      </c>
      <c r="B1071" s="1">
        <v>16.7</v>
      </c>
      <c r="C1071" s="1">
        <v>22</v>
      </c>
      <c r="D1071" s="1">
        <v>7.7</v>
      </c>
      <c r="E1071" s="1">
        <v>46.4</v>
      </c>
      <c r="F1071" s="1">
        <v>32.27146204</v>
      </c>
    </row>
    <row r="1072" spans="1:6">
      <c r="A1072" s="1">
        <v>1068</v>
      </c>
      <c r="B1072" s="1">
        <v>16.7</v>
      </c>
      <c r="C1072" s="1">
        <v>22</v>
      </c>
      <c r="D1072" s="1">
        <v>7.7</v>
      </c>
      <c r="E1072" s="1">
        <v>46.4</v>
      </c>
      <c r="F1072" s="1">
        <v>32.28469101</v>
      </c>
    </row>
    <row r="1073" spans="1:6">
      <c r="A1073" s="1">
        <v>1069</v>
      </c>
      <c r="B1073" s="1">
        <v>16.7</v>
      </c>
      <c r="C1073" s="1">
        <v>22</v>
      </c>
      <c r="D1073" s="1">
        <v>7.7</v>
      </c>
      <c r="E1073" s="1">
        <v>46.4</v>
      </c>
      <c r="F1073" s="1">
        <v>32.29789523</v>
      </c>
    </row>
    <row r="1074" spans="1:6">
      <c r="A1074" s="1">
        <v>1070</v>
      </c>
      <c r="B1074" s="1">
        <v>16.7</v>
      </c>
      <c r="C1074" s="1">
        <v>22</v>
      </c>
      <c r="D1074" s="1">
        <v>7.7</v>
      </c>
      <c r="E1074" s="1">
        <v>46.4</v>
      </c>
      <c r="F1074" s="1">
        <v>32.31107477</v>
      </c>
    </row>
    <row r="1075" spans="1:6">
      <c r="A1075" s="1">
        <v>1071</v>
      </c>
      <c r="B1075" s="1">
        <v>16.7</v>
      </c>
      <c r="C1075" s="1">
        <v>22</v>
      </c>
      <c r="D1075" s="1">
        <v>7.7</v>
      </c>
      <c r="E1075" s="1">
        <v>46.4</v>
      </c>
      <c r="F1075" s="1">
        <v>32.32422969</v>
      </c>
    </row>
    <row r="1076" spans="1:6">
      <c r="A1076" s="1">
        <v>1072</v>
      </c>
      <c r="B1076" s="1">
        <v>16.7</v>
      </c>
      <c r="C1076" s="1">
        <v>22</v>
      </c>
      <c r="D1076" s="1">
        <v>7.7</v>
      </c>
      <c r="E1076" s="1">
        <v>46.4</v>
      </c>
      <c r="F1076" s="1">
        <v>32.33736007</v>
      </c>
    </row>
    <row r="1077" spans="1:6">
      <c r="A1077" s="1">
        <v>1073</v>
      </c>
      <c r="B1077" s="1">
        <v>16.7</v>
      </c>
      <c r="C1077" s="1">
        <v>22</v>
      </c>
      <c r="D1077" s="1">
        <v>7.7</v>
      </c>
      <c r="E1077" s="1">
        <v>46.4</v>
      </c>
      <c r="F1077" s="1">
        <v>32.35046598</v>
      </c>
    </row>
    <row r="1078" spans="1:6">
      <c r="A1078" s="1">
        <v>1074</v>
      </c>
      <c r="B1078" s="1">
        <v>16.7</v>
      </c>
      <c r="C1078" s="1">
        <v>22</v>
      </c>
      <c r="D1078" s="1">
        <v>7.7</v>
      </c>
      <c r="E1078" s="1">
        <v>46.4</v>
      </c>
      <c r="F1078" s="1">
        <v>32.36354749</v>
      </c>
    </row>
    <row r="1079" spans="1:6">
      <c r="A1079" s="1">
        <v>1075</v>
      </c>
      <c r="B1079" s="1">
        <v>16.7</v>
      </c>
      <c r="C1079" s="1">
        <v>22</v>
      </c>
      <c r="D1079" s="1">
        <v>7.7</v>
      </c>
      <c r="E1079" s="1">
        <v>46.4</v>
      </c>
      <c r="F1079" s="1">
        <v>32.37660465</v>
      </c>
    </row>
    <row r="1080" spans="1:6">
      <c r="A1080" s="1">
        <v>1076</v>
      </c>
      <c r="B1080" s="1">
        <v>16.7</v>
      </c>
      <c r="C1080" s="1">
        <v>22</v>
      </c>
      <c r="D1080" s="1">
        <v>7.7</v>
      </c>
      <c r="E1080" s="1">
        <v>46.4</v>
      </c>
      <c r="F1080" s="1">
        <v>32.38963755</v>
      </c>
    </row>
    <row r="1081" spans="1:6">
      <c r="A1081" s="1">
        <v>1077</v>
      </c>
      <c r="B1081" s="1">
        <v>16.7</v>
      </c>
      <c r="C1081" s="1">
        <v>22</v>
      </c>
      <c r="D1081" s="1">
        <v>7.7</v>
      </c>
      <c r="E1081" s="1">
        <v>46.4</v>
      </c>
      <c r="F1081" s="1">
        <v>32.40264624</v>
      </c>
    </row>
    <row r="1082" spans="1:6">
      <c r="A1082" s="1">
        <v>1078</v>
      </c>
      <c r="B1082" s="1">
        <v>16.7</v>
      </c>
      <c r="C1082" s="1">
        <v>22</v>
      </c>
      <c r="D1082" s="1">
        <v>7.7</v>
      </c>
      <c r="E1082" s="1">
        <v>46.4</v>
      </c>
      <c r="F1082" s="1">
        <v>32.4156308</v>
      </c>
    </row>
    <row r="1083" spans="1:6">
      <c r="A1083" s="1">
        <v>1079</v>
      </c>
      <c r="B1083" s="1">
        <v>16.7</v>
      </c>
      <c r="C1083" s="1">
        <v>22</v>
      </c>
      <c r="D1083" s="1">
        <v>7.7</v>
      </c>
      <c r="E1083" s="1">
        <v>46.4</v>
      </c>
      <c r="F1083" s="1">
        <v>32.42859129</v>
      </c>
    </row>
    <row r="1084" spans="1:6">
      <c r="A1084" s="1">
        <v>1080</v>
      </c>
      <c r="B1084" s="1">
        <v>16.7</v>
      </c>
      <c r="C1084" s="1">
        <v>22</v>
      </c>
      <c r="D1084" s="1">
        <v>7.7</v>
      </c>
      <c r="E1084" s="1">
        <v>46.4</v>
      </c>
      <c r="F1084" s="1">
        <v>32.44152778</v>
      </c>
    </row>
    <row r="1085" spans="1:6">
      <c r="A1085" s="1">
        <v>1081</v>
      </c>
      <c r="B1085" s="1">
        <v>16.7</v>
      </c>
      <c r="C1085" s="1">
        <v>22</v>
      </c>
      <c r="D1085" s="1">
        <v>7.7</v>
      </c>
      <c r="E1085" s="1">
        <v>46.4</v>
      </c>
      <c r="F1085" s="1">
        <v>32.45444033</v>
      </c>
    </row>
    <row r="1086" spans="1:6">
      <c r="A1086" s="1">
        <v>1082</v>
      </c>
      <c r="B1086" s="1">
        <v>16.7</v>
      </c>
      <c r="C1086" s="1">
        <v>22</v>
      </c>
      <c r="D1086" s="1">
        <v>7.7</v>
      </c>
      <c r="E1086" s="1">
        <v>46.4</v>
      </c>
      <c r="F1086" s="1">
        <v>32.46732902</v>
      </c>
    </row>
    <row r="1087" spans="1:6">
      <c r="A1087" s="1">
        <v>1083</v>
      </c>
      <c r="B1087" s="1">
        <v>16.7</v>
      </c>
      <c r="C1087" s="1">
        <v>22</v>
      </c>
      <c r="D1087" s="1">
        <v>7.7</v>
      </c>
      <c r="E1087" s="1">
        <v>46.4</v>
      </c>
      <c r="F1087" s="1">
        <v>32.48019391</v>
      </c>
    </row>
    <row r="1088" spans="1:6">
      <c r="A1088" s="1">
        <v>1084</v>
      </c>
      <c r="B1088" s="1">
        <v>16.7</v>
      </c>
      <c r="C1088" s="1">
        <v>22</v>
      </c>
      <c r="D1088" s="1">
        <v>7.7</v>
      </c>
      <c r="E1088" s="1">
        <v>46.4</v>
      </c>
      <c r="F1088" s="1">
        <v>32.49303506</v>
      </c>
    </row>
    <row r="1089" spans="1:6">
      <c r="A1089" s="1">
        <v>1085</v>
      </c>
      <c r="B1089" s="1">
        <v>16.7</v>
      </c>
      <c r="C1089" s="1">
        <v>22</v>
      </c>
      <c r="D1089" s="1">
        <v>7.7</v>
      </c>
      <c r="E1089" s="1">
        <v>46.4</v>
      </c>
      <c r="F1089" s="1">
        <v>32.50585253</v>
      </c>
    </row>
    <row r="1090" spans="1:6">
      <c r="A1090" s="1">
        <v>1086</v>
      </c>
      <c r="B1090" s="1">
        <v>16.7</v>
      </c>
      <c r="C1090" s="1">
        <v>22</v>
      </c>
      <c r="D1090" s="1">
        <v>7.7</v>
      </c>
      <c r="E1090" s="1">
        <v>46.4</v>
      </c>
      <c r="F1090" s="1">
        <v>32.51864641</v>
      </c>
    </row>
    <row r="1091" spans="1:6">
      <c r="A1091" s="1">
        <v>1087</v>
      </c>
      <c r="B1091" s="1">
        <v>16.7</v>
      </c>
      <c r="C1091" s="1">
        <v>22</v>
      </c>
      <c r="D1091" s="1">
        <v>7.7</v>
      </c>
      <c r="E1091" s="1">
        <v>46.4</v>
      </c>
      <c r="F1091" s="1">
        <v>32.53141674</v>
      </c>
    </row>
    <row r="1092" spans="1:6">
      <c r="A1092" s="1">
        <v>1088</v>
      </c>
      <c r="B1092" s="1">
        <v>16.7</v>
      </c>
      <c r="C1092" s="1">
        <v>22</v>
      </c>
      <c r="D1092" s="1">
        <v>7.7</v>
      </c>
      <c r="E1092" s="1">
        <v>46.4</v>
      </c>
      <c r="F1092" s="1">
        <v>32.5441636</v>
      </c>
    </row>
    <row r="1093" spans="1:6">
      <c r="A1093" s="1">
        <v>1089</v>
      </c>
      <c r="B1093" s="1">
        <v>16.7</v>
      </c>
      <c r="C1093" s="1">
        <v>22</v>
      </c>
      <c r="D1093" s="1">
        <v>7.7</v>
      </c>
      <c r="E1093" s="1">
        <v>46.4</v>
      </c>
      <c r="F1093" s="1">
        <v>32.55688705</v>
      </c>
    </row>
    <row r="1094" spans="1:6">
      <c r="A1094" s="1">
        <v>1090</v>
      </c>
      <c r="B1094" s="1">
        <v>16.7</v>
      </c>
      <c r="C1094" s="1">
        <v>22</v>
      </c>
      <c r="D1094" s="1">
        <v>7.7</v>
      </c>
      <c r="E1094" s="1">
        <v>46.4</v>
      </c>
      <c r="F1094" s="1">
        <v>32.56958716</v>
      </c>
    </row>
    <row r="1095" spans="1:6">
      <c r="A1095" s="1">
        <v>1091</v>
      </c>
      <c r="B1095" s="1">
        <v>16.7</v>
      </c>
      <c r="C1095" s="1">
        <v>22</v>
      </c>
      <c r="D1095" s="1">
        <v>7.7</v>
      </c>
      <c r="E1095" s="1">
        <v>46.4</v>
      </c>
      <c r="F1095" s="1">
        <v>32.58226398</v>
      </c>
    </row>
    <row r="1096" spans="1:6">
      <c r="A1096" s="1">
        <v>1092</v>
      </c>
      <c r="B1096" s="1">
        <v>16.7</v>
      </c>
      <c r="C1096" s="1">
        <v>22</v>
      </c>
      <c r="D1096" s="1">
        <v>7.7</v>
      </c>
      <c r="E1096" s="1">
        <v>46.4</v>
      </c>
      <c r="F1096" s="1">
        <v>32.59491758</v>
      </c>
    </row>
    <row r="1097" spans="1:6">
      <c r="A1097" s="1">
        <v>1093</v>
      </c>
      <c r="B1097" s="1">
        <v>16.7</v>
      </c>
      <c r="C1097" s="1">
        <v>22</v>
      </c>
      <c r="D1097" s="1">
        <v>7.7</v>
      </c>
      <c r="E1097" s="1">
        <v>46.4</v>
      </c>
      <c r="F1097" s="1">
        <v>32.60754803</v>
      </c>
    </row>
    <row r="1098" spans="1:6">
      <c r="A1098" s="1">
        <v>1094</v>
      </c>
      <c r="B1098" s="1">
        <v>16.7</v>
      </c>
      <c r="C1098" s="1">
        <v>22</v>
      </c>
      <c r="D1098" s="1">
        <v>7.7</v>
      </c>
      <c r="E1098" s="1">
        <v>46.4</v>
      </c>
      <c r="F1098" s="1">
        <v>32.62015539</v>
      </c>
    </row>
    <row r="1099" spans="1:6">
      <c r="A1099" s="1">
        <v>1095</v>
      </c>
      <c r="B1099" s="1">
        <v>16.7</v>
      </c>
      <c r="C1099" s="1">
        <v>22</v>
      </c>
      <c r="D1099" s="1">
        <v>7.7</v>
      </c>
      <c r="E1099" s="1">
        <v>46.4</v>
      </c>
      <c r="F1099" s="1">
        <v>32.63273973</v>
      </c>
    </row>
    <row r="1100" spans="1:6">
      <c r="A1100" s="1">
        <v>1096</v>
      </c>
      <c r="B1100" s="1">
        <v>16.7</v>
      </c>
      <c r="C1100" s="1">
        <v>22</v>
      </c>
      <c r="D1100" s="1">
        <v>7.7</v>
      </c>
      <c r="E1100" s="1">
        <v>46.4</v>
      </c>
      <c r="F1100" s="1">
        <v>32.64530109</v>
      </c>
    </row>
    <row r="1101" spans="1:6">
      <c r="A1101" s="1">
        <v>1097</v>
      </c>
      <c r="B1101" s="1">
        <v>16.7</v>
      </c>
      <c r="C1101" s="1">
        <v>22</v>
      </c>
      <c r="D1101" s="1">
        <v>7.7</v>
      </c>
      <c r="E1101" s="1">
        <v>46.4</v>
      </c>
      <c r="F1101" s="1">
        <v>32.65783956</v>
      </c>
    </row>
    <row r="1102" spans="1:6">
      <c r="A1102" s="1">
        <v>1098</v>
      </c>
      <c r="B1102" s="1">
        <v>16.7</v>
      </c>
      <c r="C1102" s="1">
        <v>22</v>
      </c>
      <c r="D1102" s="1">
        <v>7.7</v>
      </c>
      <c r="E1102" s="1">
        <v>46.4</v>
      </c>
      <c r="F1102" s="1">
        <v>32.67035519</v>
      </c>
    </row>
    <row r="1103" spans="1:6">
      <c r="A1103" s="1">
        <v>1099</v>
      </c>
      <c r="B1103" s="1">
        <v>16.7</v>
      </c>
      <c r="C1103" s="1">
        <v>22</v>
      </c>
      <c r="D1103" s="1">
        <v>7.7</v>
      </c>
      <c r="E1103" s="1">
        <v>46.4</v>
      </c>
      <c r="F1103" s="1">
        <v>32.68284804</v>
      </c>
    </row>
    <row r="1104" spans="1:6">
      <c r="A1104" s="1">
        <v>1100</v>
      </c>
      <c r="B1104" s="1">
        <v>16.7</v>
      </c>
      <c r="C1104" s="1">
        <v>22</v>
      </c>
      <c r="D1104" s="1">
        <v>7.7</v>
      </c>
      <c r="E1104" s="1">
        <v>46.4</v>
      </c>
      <c r="F1104" s="1">
        <v>32.69531818</v>
      </c>
    </row>
    <row r="1105" spans="1:6">
      <c r="A1105" s="1">
        <v>1101</v>
      </c>
      <c r="B1105" s="1">
        <v>16.7</v>
      </c>
      <c r="C1105" s="1">
        <v>22</v>
      </c>
      <c r="D1105" s="1">
        <v>7.7</v>
      </c>
      <c r="E1105" s="1">
        <v>46.4</v>
      </c>
      <c r="F1105" s="1">
        <v>32.70776567</v>
      </c>
    </row>
    <row r="1106" spans="1:6">
      <c r="A1106" s="1">
        <v>1102</v>
      </c>
      <c r="B1106" s="1">
        <v>16.7</v>
      </c>
      <c r="C1106" s="1">
        <v>22</v>
      </c>
      <c r="D1106" s="1">
        <v>7.7</v>
      </c>
      <c r="E1106" s="1">
        <v>46.4</v>
      </c>
      <c r="F1106" s="1">
        <v>32.72019056</v>
      </c>
    </row>
    <row r="1107" spans="1:6">
      <c r="A1107" s="1">
        <v>1103</v>
      </c>
      <c r="B1107" s="1">
        <v>16.7</v>
      </c>
      <c r="C1107" s="1">
        <v>22</v>
      </c>
      <c r="D1107" s="1">
        <v>7.7</v>
      </c>
      <c r="E1107" s="1">
        <v>46.4</v>
      </c>
      <c r="F1107" s="1">
        <v>32.73259293</v>
      </c>
    </row>
    <row r="1108" spans="1:6">
      <c r="A1108" s="1">
        <v>1104</v>
      </c>
      <c r="B1108" s="1">
        <v>16.7</v>
      </c>
      <c r="C1108" s="1">
        <v>22</v>
      </c>
      <c r="D1108" s="1">
        <v>7.7</v>
      </c>
      <c r="E1108" s="1">
        <v>46.4</v>
      </c>
      <c r="F1108" s="1">
        <v>32.74497283</v>
      </c>
    </row>
    <row r="1109" spans="1:6">
      <c r="A1109" s="1">
        <v>1105</v>
      </c>
      <c r="B1109" s="1">
        <v>16.7</v>
      </c>
      <c r="C1109" s="1">
        <v>22</v>
      </c>
      <c r="D1109" s="1">
        <v>7.7</v>
      </c>
      <c r="E1109" s="1">
        <v>46.4</v>
      </c>
      <c r="F1109" s="1">
        <v>32.75733032</v>
      </c>
    </row>
    <row r="1110" spans="1:6">
      <c r="A1110" s="1">
        <v>1106</v>
      </c>
      <c r="B1110" s="1">
        <v>16.7</v>
      </c>
      <c r="C1110" s="1">
        <v>22</v>
      </c>
      <c r="D1110" s="1">
        <v>7.7</v>
      </c>
      <c r="E1110" s="1">
        <v>46.4</v>
      </c>
      <c r="F1110" s="1">
        <v>32.76966546</v>
      </c>
    </row>
    <row r="1111" spans="1:6">
      <c r="A1111" s="1">
        <v>1107</v>
      </c>
      <c r="B1111" s="1">
        <v>16.7</v>
      </c>
      <c r="C1111" s="1">
        <v>22</v>
      </c>
      <c r="D1111" s="1">
        <v>7.7</v>
      </c>
      <c r="E1111" s="1">
        <v>46.4</v>
      </c>
      <c r="F1111" s="1">
        <v>32.78197832</v>
      </c>
    </row>
    <row r="1112" spans="1:6">
      <c r="A1112" s="1">
        <v>1108</v>
      </c>
      <c r="B1112" s="1">
        <v>16.7</v>
      </c>
      <c r="C1112" s="1">
        <v>22</v>
      </c>
      <c r="D1112" s="1">
        <v>7.7</v>
      </c>
      <c r="E1112" s="1">
        <v>46.4</v>
      </c>
      <c r="F1112" s="1">
        <v>32.79426895</v>
      </c>
    </row>
    <row r="1113" spans="1:6">
      <c r="A1113" s="1">
        <v>1109</v>
      </c>
      <c r="B1113" s="1">
        <v>16.7</v>
      </c>
      <c r="C1113" s="1">
        <v>22</v>
      </c>
      <c r="D1113" s="1">
        <v>7.7</v>
      </c>
      <c r="E1113" s="1">
        <v>46.4</v>
      </c>
      <c r="F1113" s="1">
        <v>32.80653742</v>
      </c>
    </row>
    <row r="1114" spans="1:6">
      <c r="A1114" s="1">
        <v>1110</v>
      </c>
      <c r="B1114" s="1">
        <v>16.7</v>
      </c>
      <c r="C1114" s="1">
        <v>22</v>
      </c>
      <c r="D1114" s="1">
        <v>7.7</v>
      </c>
      <c r="E1114" s="1">
        <v>46.4</v>
      </c>
      <c r="F1114" s="1">
        <v>32.81878378</v>
      </c>
    </row>
    <row r="1115" spans="1:6">
      <c r="A1115" s="1">
        <v>1111</v>
      </c>
      <c r="B1115" s="1">
        <v>16.7</v>
      </c>
      <c r="C1115" s="1">
        <v>22</v>
      </c>
      <c r="D1115" s="1">
        <v>7.7</v>
      </c>
      <c r="E1115" s="1">
        <v>46.4</v>
      </c>
      <c r="F1115" s="1">
        <v>32.8310081</v>
      </c>
    </row>
    <row r="1116" spans="1:6">
      <c r="A1116" s="1">
        <v>1112</v>
      </c>
      <c r="B1116" s="1">
        <v>16.7</v>
      </c>
      <c r="C1116" s="1">
        <v>22</v>
      </c>
      <c r="D1116" s="1">
        <v>7.7</v>
      </c>
      <c r="E1116" s="1">
        <v>46.4</v>
      </c>
      <c r="F1116" s="1">
        <v>32.84321043</v>
      </c>
    </row>
    <row r="1117" spans="1:6">
      <c r="A1117" s="1">
        <v>1113</v>
      </c>
      <c r="B1117" s="1">
        <v>16.7</v>
      </c>
      <c r="C1117" s="1">
        <v>22</v>
      </c>
      <c r="D1117" s="1">
        <v>7.7</v>
      </c>
      <c r="E1117" s="1">
        <v>46.4</v>
      </c>
      <c r="F1117" s="1">
        <v>32.85539084</v>
      </c>
    </row>
    <row r="1118" spans="1:6">
      <c r="A1118" s="1">
        <v>1114</v>
      </c>
      <c r="B1118" s="1">
        <v>16.7</v>
      </c>
      <c r="C1118" s="1">
        <v>22</v>
      </c>
      <c r="D1118" s="1">
        <v>7.7</v>
      </c>
      <c r="E1118" s="1">
        <v>46.4</v>
      </c>
      <c r="F1118" s="1">
        <v>32.86754937</v>
      </c>
    </row>
    <row r="1119" spans="1:6">
      <c r="A1119" s="1">
        <v>1115</v>
      </c>
      <c r="B1119" s="1">
        <v>16.7</v>
      </c>
      <c r="C1119" s="1">
        <v>22</v>
      </c>
      <c r="D1119" s="1">
        <v>7.7</v>
      </c>
      <c r="E1119" s="1">
        <v>46.4</v>
      </c>
      <c r="F1119" s="1">
        <v>32.8796861</v>
      </c>
    </row>
    <row r="1120" spans="1:6">
      <c r="A1120" s="1">
        <v>1116</v>
      </c>
      <c r="B1120" s="1">
        <v>16.7</v>
      </c>
      <c r="C1120" s="1">
        <v>22</v>
      </c>
      <c r="D1120" s="1">
        <v>7.7</v>
      </c>
      <c r="E1120" s="1">
        <v>46.4</v>
      </c>
      <c r="F1120" s="1">
        <v>32.89180108</v>
      </c>
    </row>
    <row r="1121" spans="1:6">
      <c r="A1121" s="1">
        <v>1117</v>
      </c>
      <c r="B1121" s="1">
        <v>16.7</v>
      </c>
      <c r="C1121" s="1">
        <v>22</v>
      </c>
      <c r="D1121" s="1">
        <v>7.7</v>
      </c>
      <c r="E1121" s="1">
        <v>46.4</v>
      </c>
      <c r="F1121" s="1">
        <v>32.90389436</v>
      </c>
    </row>
    <row r="1122" spans="1:6">
      <c r="A1122" s="1">
        <v>1118</v>
      </c>
      <c r="B1122" s="1">
        <v>16.7</v>
      </c>
      <c r="C1122" s="1">
        <v>22</v>
      </c>
      <c r="D1122" s="1">
        <v>7.7</v>
      </c>
      <c r="E1122" s="1">
        <v>46.4</v>
      </c>
      <c r="F1122" s="1">
        <v>32.91596601</v>
      </c>
    </row>
    <row r="1123" spans="1:6">
      <c r="A1123" s="1">
        <v>1119</v>
      </c>
      <c r="B1123" s="1">
        <v>16.7</v>
      </c>
      <c r="C1123" s="1">
        <v>22</v>
      </c>
      <c r="D1123" s="1">
        <v>7.7</v>
      </c>
      <c r="E1123" s="1">
        <v>46.4</v>
      </c>
      <c r="F1123" s="1">
        <v>32.92801609</v>
      </c>
    </row>
    <row r="1124" spans="1:6">
      <c r="A1124" s="1">
        <v>1120</v>
      </c>
      <c r="B1124" s="1">
        <v>16.7</v>
      </c>
      <c r="C1124" s="1">
        <v>22</v>
      </c>
      <c r="D1124" s="1">
        <v>7.7</v>
      </c>
      <c r="E1124" s="1">
        <v>46.4</v>
      </c>
      <c r="F1124" s="1">
        <v>32.94004464</v>
      </c>
    </row>
    <row r="1125" spans="1:6">
      <c r="A1125" s="1">
        <v>1121</v>
      </c>
      <c r="B1125" s="1">
        <v>16.7</v>
      </c>
      <c r="C1125" s="1">
        <v>22</v>
      </c>
      <c r="D1125" s="1">
        <v>7.7</v>
      </c>
      <c r="E1125" s="1">
        <v>46.4</v>
      </c>
      <c r="F1125" s="1">
        <v>32.95205174</v>
      </c>
    </row>
    <row r="1126" spans="1:6">
      <c r="A1126" s="1">
        <v>1122</v>
      </c>
      <c r="B1126" s="1">
        <v>16.7</v>
      </c>
      <c r="C1126" s="1">
        <v>22</v>
      </c>
      <c r="D1126" s="1">
        <v>7.7</v>
      </c>
      <c r="E1126" s="1">
        <v>46.4</v>
      </c>
      <c r="F1126" s="1">
        <v>32.96403743</v>
      </c>
    </row>
    <row r="1127" spans="1:6">
      <c r="A1127" s="1">
        <v>1123</v>
      </c>
      <c r="B1127" s="1">
        <v>16.7</v>
      </c>
      <c r="C1127" s="1">
        <v>22</v>
      </c>
      <c r="D1127" s="1">
        <v>7.7</v>
      </c>
      <c r="E1127" s="1">
        <v>46.4</v>
      </c>
      <c r="F1127" s="1">
        <v>32.97600178</v>
      </c>
    </row>
    <row r="1128" spans="1:6">
      <c r="A1128" s="1">
        <v>1124</v>
      </c>
      <c r="B1128" s="1">
        <v>16.7</v>
      </c>
      <c r="C1128" s="1">
        <v>22</v>
      </c>
      <c r="D1128" s="1">
        <v>7.7</v>
      </c>
      <c r="E1128" s="1">
        <v>46.4</v>
      </c>
      <c r="F1128" s="1">
        <v>32.98794484</v>
      </c>
    </row>
    <row r="1129" spans="1:6">
      <c r="A1129" s="1">
        <v>1125</v>
      </c>
      <c r="B1129" s="1">
        <v>16.7</v>
      </c>
      <c r="C1129" s="1">
        <v>22</v>
      </c>
      <c r="D1129" s="1">
        <v>7.7</v>
      </c>
      <c r="E1129" s="1">
        <v>46.4</v>
      </c>
      <c r="F1129" s="1">
        <v>32.99986667</v>
      </c>
    </row>
    <row r="1130" spans="1:6">
      <c r="A1130" s="1">
        <v>1126</v>
      </c>
      <c r="B1130" s="1">
        <v>16.7</v>
      </c>
      <c r="C1130" s="1">
        <v>22</v>
      </c>
      <c r="D1130" s="1">
        <v>7.7</v>
      </c>
      <c r="E1130" s="1">
        <v>46.4</v>
      </c>
      <c r="F1130" s="1">
        <v>33.01176732</v>
      </c>
    </row>
    <row r="1131" spans="1:6">
      <c r="A1131" s="1">
        <v>1127</v>
      </c>
      <c r="B1131" s="1">
        <v>16.7</v>
      </c>
      <c r="C1131" s="1">
        <v>22</v>
      </c>
      <c r="D1131" s="1">
        <v>7.7</v>
      </c>
      <c r="E1131" s="1">
        <v>46.4</v>
      </c>
      <c r="F1131" s="1">
        <v>33.02364685</v>
      </c>
    </row>
    <row r="1132" spans="1:6">
      <c r="A1132" s="1">
        <v>1128</v>
      </c>
      <c r="B1132" s="1">
        <v>16.7</v>
      </c>
      <c r="C1132" s="1">
        <v>22</v>
      </c>
      <c r="D1132" s="1">
        <v>7.7</v>
      </c>
      <c r="E1132" s="1">
        <v>46.4</v>
      </c>
      <c r="F1132" s="1">
        <v>33.03550532</v>
      </c>
    </row>
    <row r="1133" spans="1:6">
      <c r="A1133" s="1">
        <v>1129</v>
      </c>
      <c r="B1133" s="1">
        <v>16.7</v>
      </c>
      <c r="C1133" s="1">
        <v>22</v>
      </c>
      <c r="D1133" s="1">
        <v>7.7</v>
      </c>
      <c r="E1133" s="1">
        <v>46.4</v>
      </c>
      <c r="F1133" s="1">
        <v>33.04734278</v>
      </c>
    </row>
    <row r="1134" spans="1:6">
      <c r="A1134" s="1">
        <v>1130</v>
      </c>
      <c r="B1134" s="1">
        <v>16.7</v>
      </c>
      <c r="C1134" s="1">
        <v>22</v>
      </c>
      <c r="D1134" s="1">
        <v>7.7</v>
      </c>
      <c r="E1134" s="1">
        <v>46.4</v>
      </c>
      <c r="F1134" s="1">
        <v>33.05915929</v>
      </c>
    </row>
    <row r="1135" spans="1:6">
      <c r="A1135" s="1">
        <v>1131</v>
      </c>
      <c r="B1135" s="1">
        <v>16.7</v>
      </c>
      <c r="C1135" s="1">
        <v>22</v>
      </c>
      <c r="D1135" s="1">
        <v>7.7</v>
      </c>
      <c r="E1135" s="1">
        <v>46.4</v>
      </c>
      <c r="F1135" s="1">
        <v>33.07095491</v>
      </c>
    </row>
    <row r="1136" spans="1:6">
      <c r="A1136" s="1">
        <v>1132</v>
      </c>
      <c r="B1136" s="1">
        <v>16.7</v>
      </c>
      <c r="C1136" s="1">
        <v>22</v>
      </c>
      <c r="D1136" s="1">
        <v>7.7</v>
      </c>
      <c r="E1136" s="1">
        <v>46.4</v>
      </c>
      <c r="F1136" s="1">
        <v>33.08272968</v>
      </c>
    </row>
    <row r="1137" spans="1:6">
      <c r="A1137" s="1">
        <v>1133</v>
      </c>
      <c r="B1137" s="1">
        <v>16.7</v>
      </c>
      <c r="C1137" s="1">
        <v>22</v>
      </c>
      <c r="D1137" s="1">
        <v>7.7</v>
      </c>
      <c r="E1137" s="1">
        <v>46.4</v>
      </c>
      <c r="F1137" s="1">
        <v>33.09448367</v>
      </c>
    </row>
    <row r="1138" spans="1:6">
      <c r="A1138" s="1">
        <v>1134</v>
      </c>
      <c r="B1138" s="1">
        <v>16.7</v>
      </c>
      <c r="C1138" s="1">
        <v>22</v>
      </c>
      <c r="D1138" s="1">
        <v>7.7</v>
      </c>
      <c r="E1138" s="1">
        <v>46.4</v>
      </c>
      <c r="F1138" s="1">
        <v>33.10621693</v>
      </c>
    </row>
    <row r="1139" spans="1:6">
      <c r="A1139" s="1">
        <v>1135</v>
      </c>
      <c r="B1139" s="1">
        <v>16.7</v>
      </c>
      <c r="C1139" s="1">
        <v>22</v>
      </c>
      <c r="D1139" s="1">
        <v>7.7</v>
      </c>
      <c r="E1139" s="1">
        <v>46.4</v>
      </c>
      <c r="F1139" s="1">
        <v>33.11792952</v>
      </c>
    </row>
    <row r="1140" spans="1:6">
      <c r="A1140" s="1">
        <v>1136</v>
      </c>
      <c r="B1140" s="1">
        <v>16.7</v>
      </c>
      <c r="C1140" s="1">
        <v>22</v>
      </c>
      <c r="D1140" s="1">
        <v>7.7</v>
      </c>
      <c r="E1140" s="1">
        <v>46.4</v>
      </c>
      <c r="F1140" s="1">
        <v>33.12962148</v>
      </c>
    </row>
    <row r="1141" spans="1:6">
      <c r="A1141" s="1">
        <v>1137</v>
      </c>
      <c r="B1141" s="1">
        <v>16.7</v>
      </c>
      <c r="C1141" s="1">
        <v>22</v>
      </c>
      <c r="D1141" s="1">
        <v>7.7</v>
      </c>
      <c r="E1141" s="1">
        <v>46.4</v>
      </c>
      <c r="F1141" s="1">
        <v>33.14129288</v>
      </c>
    </row>
    <row r="1142" spans="1:6">
      <c r="A1142" s="1">
        <v>1138</v>
      </c>
      <c r="B1142" s="1">
        <v>16.7</v>
      </c>
      <c r="C1142" s="1">
        <v>22</v>
      </c>
      <c r="D1142" s="1">
        <v>7.7</v>
      </c>
      <c r="E1142" s="1">
        <v>46.4</v>
      </c>
      <c r="F1142" s="1">
        <v>33.15294376</v>
      </c>
    </row>
    <row r="1143" spans="1:6">
      <c r="A1143" s="1">
        <v>1139</v>
      </c>
      <c r="B1143" s="1">
        <v>16.7</v>
      </c>
      <c r="C1143" s="1">
        <v>22</v>
      </c>
      <c r="D1143" s="1">
        <v>7.7</v>
      </c>
      <c r="E1143" s="1">
        <v>46.4</v>
      </c>
      <c r="F1143" s="1">
        <v>33.16457419</v>
      </c>
    </row>
    <row r="1144" spans="1:6">
      <c r="A1144" s="1">
        <v>1140</v>
      </c>
      <c r="B1144" s="1">
        <v>16.7</v>
      </c>
      <c r="C1144" s="1">
        <v>22</v>
      </c>
      <c r="D1144" s="1">
        <v>7.7</v>
      </c>
      <c r="E1144" s="1">
        <v>46.4</v>
      </c>
      <c r="F1144" s="1">
        <v>33.17618421</v>
      </c>
    </row>
    <row r="1145" spans="1:6">
      <c r="A1145" s="1">
        <v>1141</v>
      </c>
      <c r="B1145" s="1">
        <v>16.7</v>
      </c>
      <c r="C1145" s="1">
        <v>22</v>
      </c>
      <c r="D1145" s="1">
        <v>7.7</v>
      </c>
      <c r="E1145" s="1">
        <v>46.4</v>
      </c>
      <c r="F1145" s="1">
        <v>33.18777388</v>
      </c>
    </row>
    <row r="1146" spans="1:6">
      <c r="A1146" s="1">
        <v>1142</v>
      </c>
      <c r="B1146" s="1">
        <v>16.7</v>
      </c>
      <c r="C1146" s="1">
        <v>22</v>
      </c>
      <c r="D1146" s="1">
        <v>7.7</v>
      </c>
      <c r="E1146" s="1">
        <v>46.4</v>
      </c>
      <c r="F1146" s="1">
        <v>33.19934326</v>
      </c>
    </row>
    <row r="1147" spans="1:6">
      <c r="A1147" s="1">
        <v>1143</v>
      </c>
      <c r="B1147" s="1">
        <v>16.7</v>
      </c>
      <c r="C1147" s="1">
        <v>22</v>
      </c>
      <c r="D1147" s="1">
        <v>7.7</v>
      </c>
      <c r="E1147" s="1">
        <v>46.4</v>
      </c>
      <c r="F1147" s="1">
        <v>33.21089239</v>
      </c>
    </row>
    <row r="1148" spans="1:6">
      <c r="A1148" s="1">
        <v>1144</v>
      </c>
      <c r="B1148" s="1">
        <v>16.7</v>
      </c>
      <c r="C1148" s="1">
        <v>22</v>
      </c>
      <c r="D1148" s="1">
        <v>7.7</v>
      </c>
      <c r="E1148" s="1">
        <v>46.4</v>
      </c>
      <c r="F1148" s="1">
        <v>33.22242133</v>
      </c>
    </row>
    <row r="1149" spans="1:6">
      <c r="A1149" s="1">
        <v>1145</v>
      </c>
      <c r="B1149" s="1">
        <v>16.7</v>
      </c>
      <c r="C1149" s="1">
        <v>22</v>
      </c>
      <c r="D1149" s="1">
        <v>7.7</v>
      </c>
      <c r="E1149" s="1">
        <v>46.4</v>
      </c>
      <c r="F1149" s="1">
        <v>33.23393013</v>
      </c>
    </row>
    <row r="1150" spans="1:6">
      <c r="A1150" s="1">
        <v>1146</v>
      </c>
      <c r="B1150" s="1">
        <v>16.7</v>
      </c>
      <c r="C1150" s="1">
        <v>22</v>
      </c>
      <c r="D1150" s="1">
        <v>7.7</v>
      </c>
      <c r="E1150" s="1">
        <v>46.4</v>
      </c>
      <c r="F1150" s="1">
        <v>33.24541885</v>
      </c>
    </row>
    <row r="1151" spans="1:6">
      <c r="A1151" s="1">
        <v>1147</v>
      </c>
      <c r="B1151" s="1">
        <v>16.7</v>
      </c>
      <c r="C1151" s="1">
        <v>22</v>
      </c>
      <c r="D1151" s="1">
        <v>7.7</v>
      </c>
      <c r="E1151" s="1">
        <v>46.4</v>
      </c>
      <c r="F1151" s="1">
        <v>33.25688753</v>
      </c>
    </row>
    <row r="1152" spans="1:6">
      <c r="A1152" s="1">
        <v>1148</v>
      </c>
      <c r="B1152" s="1">
        <v>16.7</v>
      </c>
      <c r="C1152" s="1">
        <v>22</v>
      </c>
      <c r="D1152" s="1">
        <v>7.7</v>
      </c>
      <c r="E1152" s="1">
        <v>46.4</v>
      </c>
      <c r="F1152" s="1">
        <v>33.26833624</v>
      </c>
    </row>
    <row r="1153" spans="1:6">
      <c r="A1153" s="1">
        <v>1149</v>
      </c>
      <c r="B1153" s="1">
        <v>16.7</v>
      </c>
      <c r="C1153" s="1">
        <v>22</v>
      </c>
      <c r="D1153" s="1">
        <v>7.7</v>
      </c>
      <c r="E1153" s="1">
        <v>46.4</v>
      </c>
      <c r="F1153" s="1">
        <v>33.27976501</v>
      </c>
    </row>
    <row r="1154" spans="1:6">
      <c r="A1154" s="1">
        <v>1150</v>
      </c>
      <c r="B1154" s="1">
        <v>16.7</v>
      </c>
      <c r="C1154" s="1">
        <v>22</v>
      </c>
      <c r="D1154" s="1">
        <v>7.7</v>
      </c>
      <c r="E1154" s="1">
        <v>46.4</v>
      </c>
      <c r="F1154" s="1">
        <v>33.29117391</v>
      </c>
    </row>
    <row r="1155" spans="1:6">
      <c r="A1155" s="1">
        <v>1151</v>
      </c>
      <c r="B1155" s="1">
        <v>16.7</v>
      </c>
      <c r="C1155" s="1">
        <v>22</v>
      </c>
      <c r="D1155" s="1">
        <v>7.7</v>
      </c>
      <c r="E1155" s="1">
        <v>46.4</v>
      </c>
      <c r="F1155" s="1">
        <v>33.30256299</v>
      </c>
    </row>
    <row r="1156" spans="1:6">
      <c r="A1156" s="1">
        <v>1152</v>
      </c>
      <c r="B1156" s="1">
        <v>16.7</v>
      </c>
      <c r="C1156" s="1">
        <v>22</v>
      </c>
      <c r="D1156" s="1">
        <v>7.7</v>
      </c>
      <c r="E1156" s="1">
        <v>46.4</v>
      </c>
      <c r="F1156" s="1">
        <v>33.31393229</v>
      </c>
    </row>
    <row r="1157" spans="1:6">
      <c r="A1157" s="1">
        <v>1153</v>
      </c>
      <c r="B1157" s="1">
        <v>16.7</v>
      </c>
      <c r="C1157" s="1">
        <v>22</v>
      </c>
      <c r="D1157" s="1">
        <v>7.7</v>
      </c>
      <c r="E1157" s="1">
        <v>46.4</v>
      </c>
      <c r="F1157" s="1">
        <v>33.32528187</v>
      </c>
    </row>
    <row r="1158" spans="1:6">
      <c r="A1158" s="1">
        <v>1154</v>
      </c>
      <c r="B1158" s="1">
        <v>16.7</v>
      </c>
      <c r="C1158" s="1">
        <v>22</v>
      </c>
      <c r="D1158" s="1">
        <v>7.7</v>
      </c>
      <c r="E1158" s="1">
        <v>46.4</v>
      </c>
      <c r="F1158" s="1">
        <v>33.33661179</v>
      </c>
    </row>
    <row r="1159" spans="1:6">
      <c r="A1159" s="1">
        <v>1155</v>
      </c>
      <c r="B1159" s="1">
        <v>16.7</v>
      </c>
      <c r="C1159" s="1">
        <v>22</v>
      </c>
      <c r="D1159" s="1">
        <v>7.7</v>
      </c>
      <c r="E1159" s="1">
        <v>46.4</v>
      </c>
      <c r="F1159" s="1">
        <v>33.34792208</v>
      </c>
    </row>
    <row r="1160" spans="1:6">
      <c r="A1160" s="1">
        <v>1156</v>
      </c>
      <c r="B1160" s="1">
        <v>16.7</v>
      </c>
      <c r="C1160" s="1">
        <v>22</v>
      </c>
      <c r="D1160" s="1">
        <v>7.7</v>
      </c>
      <c r="E1160" s="1">
        <v>46.4</v>
      </c>
      <c r="F1160" s="1">
        <v>33.3592128</v>
      </c>
    </row>
    <row r="1161" spans="1:6">
      <c r="A1161" s="1">
        <v>1157</v>
      </c>
      <c r="B1161" s="1">
        <v>16.7</v>
      </c>
      <c r="C1161" s="1">
        <v>22</v>
      </c>
      <c r="D1161" s="1">
        <v>7.7</v>
      </c>
      <c r="E1161" s="1">
        <v>46.4</v>
      </c>
      <c r="F1161" s="1">
        <v>33.37048401</v>
      </c>
    </row>
    <row r="1162" spans="1:6">
      <c r="A1162" s="1">
        <v>1158</v>
      </c>
      <c r="B1162" s="1">
        <v>16.7</v>
      </c>
      <c r="C1162" s="1">
        <v>22</v>
      </c>
      <c r="D1162" s="1">
        <v>7.7</v>
      </c>
      <c r="E1162" s="1">
        <v>46.4</v>
      </c>
      <c r="F1162" s="1">
        <v>33.38173575</v>
      </c>
    </row>
    <row r="1163" spans="1:6">
      <c r="A1163" s="1">
        <v>1159</v>
      </c>
      <c r="B1163" s="1">
        <v>16.7</v>
      </c>
      <c r="C1163" s="1">
        <v>22</v>
      </c>
      <c r="D1163" s="1">
        <v>7.7</v>
      </c>
      <c r="E1163" s="1">
        <v>46.4</v>
      </c>
      <c r="F1163" s="1">
        <v>33.39296808</v>
      </c>
    </row>
    <row r="1164" spans="1:6">
      <c r="A1164" s="1">
        <v>1160</v>
      </c>
      <c r="B1164" s="1">
        <v>16.7</v>
      </c>
      <c r="C1164" s="1">
        <v>22</v>
      </c>
      <c r="D1164" s="1">
        <v>7.7</v>
      </c>
      <c r="E1164" s="1">
        <v>46.4</v>
      </c>
      <c r="F1164" s="1">
        <v>33.40418103</v>
      </c>
    </row>
    <row r="1165" spans="1:6">
      <c r="A1165" s="1">
        <v>1161</v>
      </c>
      <c r="B1165" s="1">
        <v>16.7</v>
      </c>
      <c r="C1165" s="1">
        <v>22</v>
      </c>
      <c r="D1165" s="1">
        <v>7.7</v>
      </c>
      <c r="E1165" s="1">
        <v>46.4</v>
      </c>
      <c r="F1165" s="1">
        <v>33.41537468</v>
      </c>
    </row>
    <row r="1166" spans="1:6">
      <c r="A1166" s="1">
        <v>1162</v>
      </c>
      <c r="B1166" s="1">
        <v>16.7</v>
      </c>
      <c r="C1166" s="1">
        <v>22</v>
      </c>
      <c r="D1166" s="1">
        <v>7.7</v>
      </c>
      <c r="E1166" s="1">
        <v>46.4</v>
      </c>
      <c r="F1166" s="1">
        <v>33.42654905</v>
      </c>
    </row>
    <row r="1167" spans="1:6">
      <c r="A1167" s="1">
        <v>1163</v>
      </c>
      <c r="B1167" s="1">
        <v>16.7</v>
      </c>
      <c r="C1167" s="1">
        <v>22</v>
      </c>
      <c r="D1167" s="1">
        <v>7.7</v>
      </c>
      <c r="E1167" s="1">
        <v>46.4</v>
      </c>
      <c r="F1167" s="1">
        <v>33.43770421</v>
      </c>
    </row>
    <row r="1168" spans="1:6">
      <c r="A1168" s="1">
        <v>1164</v>
      </c>
      <c r="B1168" s="1">
        <v>16.7</v>
      </c>
      <c r="C1168" s="1">
        <v>22</v>
      </c>
      <c r="D1168" s="1">
        <v>7.7</v>
      </c>
      <c r="E1168" s="1">
        <v>46.4</v>
      </c>
      <c r="F1168" s="1">
        <v>33.44884021</v>
      </c>
    </row>
    <row r="1169" spans="1:6">
      <c r="A1169" s="1">
        <v>1165</v>
      </c>
      <c r="B1169" s="1">
        <v>16.7</v>
      </c>
      <c r="C1169" s="1">
        <v>22</v>
      </c>
      <c r="D1169" s="1">
        <v>7.7</v>
      </c>
      <c r="E1169" s="1">
        <v>46.4</v>
      </c>
      <c r="F1169" s="1">
        <v>33.45995708</v>
      </c>
    </row>
    <row r="1170" spans="1:6">
      <c r="A1170" s="1">
        <v>1166</v>
      </c>
      <c r="B1170" s="1">
        <v>16.7</v>
      </c>
      <c r="C1170" s="1">
        <v>22</v>
      </c>
      <c r="D1170" s="1">
        <v>7.7</v>
      </c>
      <c r="E1170" s="1">
        <v>46.4</v>
      </c>
      <c r="F1170" s="1">
        <v>33.47105489</v>
      </c>
    </row>
    <row r="1171" spans="1:6">
      <c r="A1171" s="1">
        <v>1167</v>
      </c>
      <c r="B1171" s="1">
        <v>16.7</v>
      </c>
      <c r="C1171" s="1">
        <v>22</v>
      </c>
      <c r="D1171" s="1">
        <v>7.7</v>
      </c>
      <c r="E1171" s="1">
        <v>46.4</v>
      </c>
      <c r="F1171" s="1">
        <v>33.48213368</v>
      </c>
    </row>
    <row r="1172" spans="1:6">
      <c r="A1172" s="1">
        <v>1168</v>
      </c>
      <c r="B1172" s="1">
        <v>16.7</v>
      </c>
      <c r="C1172" s="1">
        <v>22</v>
      </c>
      <c r="D1172" s="1">
        <v>7.7</v>
      </c>
      <c r="E1172" s="1">
        <v>46.4</v>
      </c>
      <c r="F1172" s="1">
        <v>33.49319349</v>
      </c>
    </row>
    <row r="1173" spans="1:6">
      <c r="A1173" s="1">
        <v>1169</v>
      </c>
      <c r="B1173" s="1">
        <v>16.7</v>
      </c>
      <c r="C1173" s="1">
        <v>22</v>
      </c>
      <c r="D1173" s="1">
        <v>7.7</v>
      </c>
      <c r="E1173" s="1">
        <v>46.4</v>
      </c>
      <c r="F1173" s="1">
        <v>33.50423439</v>
      </c>
    </row>
    <row r="1174" spans="1:6">
      <c r="A1174" s="1">
        <v>1170</v>
      </c>
      <c r="B1174" s="1">
        <v>16.7</v>
      </c>
      <c r="C1174" s="1">
        <v>22</v>
      </c>
      <c r="D1174" s="1">
        <v>7.7</v>
      </c>
      <c r="E1174" s="1">
        <v>46.4</v>
      </c>
      <c r="F1174" s="1">
        <v>33.51525641</v>
      </c>
    </row>
    <row r="1175" spans="1:6">
      <c r="A1175" s="1">
        <v>1171</v>
      </c>
      <c r="B1175" s="1">
        <v>16.7</v>
      </c>
      <c r="C1175" s="1">
        <v>22</v>
      </c>
      <c r="D1175" s="1">
        <v>7.7</v>
      </c>
      <c r="E1175" s="1">
        <v>46.4</v>
      </c>
      <c r="F1175" s="1">
        <v>33.52625961</v>
      </c>
    </row>
    <row r="1176" spans="1:6">
      <c r="A1176" s="1">
        <v>1172</v>
      </c>
      <c r="B1176" s="1">
        <v>16.7</v>
      </c>
      <c r="C1176" s="1">
        <v>22</v>
      </c>
      <c r="D1176" s="1">
        <v>7.7</v>
      </c>
      <c r="E1176" s="1">
        <v>46.4</v>
      </c>
      <c r="F1176" s="1">
        <v>33.53724403</v>
      </c>
    </row>
    <row r="1177" spans="1:6">
      <c r="A1177" s="1">
        <v>1173</v>
      </c>
      <c r="B1177" s="1">
        <v>16.7</v>
      </c>
      <c r="C1177" s="1">
        <v>22</v>
      </c>
      <c r="D1177" s="1">
        <v>7.7</v>
      </c>
      <c r="E1177" s="1">
        <v>46.4</v>
      </c>
      <c r="F1177" s="1">
        <v>33.54820972</v>
      </c>
    </row>
    <row r="1178" spans="1:6">
      <c r="A1178" s="1">
        <v>1174</v>
      </c>
      <c r="B1178" s="1">
        <v>16.7</v>
      </c>
      <c r="C1178" s="1">
        <v>22</v>
      </c>
      <c r="D1178" s="1">
        <v>7.7</v>
      </c>
      <c r="E1178" s="1">
        <v>46.4</v>
      </c>
      <c r="F1178" s="1">
        <v>33.55915673</v>
      </c>
    </row>
    <row r="1179" spans="1:6">
      <c r="A1179" s="1">
        <v>1175</v>
      </c>
      <c r="B1179" s="1">
        <v>16.7</v>
      </c>
      <c r="C1179" s="1">
        <v>22</v>
      </c>
      <c r="D1179" s="1">
        <v>7.7</v>
      </c>
      <c r="E1179" s="1">
        <v>46.4</v>
      </c>
      <c r="F1179" s="1">
        <v>33.57008511</v>
      </c>
    </row>
    <row r="1180" spans="1:6">
      <c r="A1180" s="1">
        <v>1176</v>
      </c>
      <c r="B1180" s="1">
        <v>16.7</v>
      </c>
      <c r="C1180" s="1">
        <v>22</v>
      </c>
      <c r="D1180" s="1">
        <v>7.7</v>
      </c>
      <c r="E1180" s="1">
        <v>46.4</v>
      </c>
      <c r="F1180" s="1">
        <v>33.5809949</v>
      </c>
    </row>
    <row r="1181" spans="1:6">
      <c r="A1181" s="1">
        <v>1177</v>
      </c>
      <c r="B1181" s="1">
        <v>16.7</v>
      </c>
      <c r="C1181" s="1">
        <v>22</v>
      </c>
      <c r="D1181" s="1">
        <v>7.7</v>
      </c>
      <c r="E1181" s="1">
        <v>46.4</v>
      </c>
      <c r="F1181" s="1">
        <v>33.59188615</v>
      </c>
    </row>
    <row r="1182" spans="1:6">
      <c r="A1182" s="1">
        <v>1178</v>
      </c>
      <c r="B1182" s="1">
        <v>16.7</v>
      </c>
      <c r="C1182" s="1">
        <v>22</v>
      </c>
      <c r="D1182" s="1">
        <v>7.7</v>
      </c>
      <c r="E1182" s="1">
        <v>46.4</v>
      </c>
      <c r="F1182" s="1">
        <v>33.60275891</v>
      </c>
    </row>
    <row r="1183" spans="1:6">
      <c r="A1183" s="1">
        <v>1179</v>
      </c>
      <c r="B1183" s="1">
        <v>16.7</v>
      </c>
      <c r="C1183" s="1">
        <v>22</v>
      </c>
      <c r="D1183" s="1">
        <v>7.7</v>
      </c>
      <c r="E1183" s="1">
        <v>46.4</v>
      </c>
      <c r="F1183" s="1">
        <v>33.61361323</v>
      </c>
    </row>
    <row r="1184" spans="1:6">
      <c r="A1184" s="1">
        <v>1180</v>
      </c>
      <c r="B1184" s="1">
        <v>16.7</v>
      </c>
      <c r="C1184" s="1">
        <v>22</v>
      </c>
      <c r="D1184" s="1">
        <v>7.7</v>
      </c>
      <c r="E1184" s="1">
        <v>46.4</v>
      </c>
      <c r="F1184" s="1">
        <v>33.62444915</v>
      </c>
    </row>
    <row r="1185" spans="1:6">
      <c r="A1185" s="1">
        <v>1181</v>
      </c>
      <c r="B1185" s="1">
        <v>16.7</v>
      </c>
      <c r="C1185" s="1">
        <v>22</v>
      </c>
      <c r="D1185" s="1">
        <v>7.7</v>
      </c>
      <c r="E1185" s="1">
        <v>46.4</v>
      </c>
      <c r="F1185" s="1">
        <v>33.63526672</v>
      </c>
    </row>
    <row r="1186" spans="1:6">
      <c r="A1186" s="1">
        <v>1182</v>
      </c>
      <c r="B1186" s="1">
        <v>16.7</v>
      </c>
      <c r="C1186" s="1">
        <v>22</v>
      </c>
      <c r="D1186" s="1">
        <v>7.7</v>
      </c>
      <c r="E1186" s="1">
        <v>46.4</v>
      </c>
      <c r="F1186" s="1">
        <v>33.64606599</v>
      </c>
    </row>
    <row r="1187" spans="1:6">
      <c r="A1187" s="1">
        <v>1183</v>
      </c>
      <c r="B1187" s="1">
        <v>16.7</v>
      </c>
      <c r="C1187" s="1">
        <v>22</v>
      </c>
      <c r="D1187" s="1">
        <v>7.7</v>
      </c>
      <c r="E1187" s="1">
        <v>46.4</v>
      </c>
      <c r="F1187" s="1">
        <v>33.656847</v>
      </c>
    </row>
    <row r="1188" spans="1:6">
      <c r="A1188" s="1">
        <v>1184</v>
      </c>
      <c r="B1188" s="1">
        <v>16.7</v>
      </c>
      <c r="C1188" s="1">
        <v>22</v>
      </c>
      <c r="D1188" s="1">
        <v>7.7</v>
      </c>
      <c r="E1188" s="1">
        <v>46.4</v>
      </c>
      <c r="F1188" s="1">
        <v>33.6676098</v>
      </c>
    </row>
    <row r="1189" spans="1:6">
      <c r="A1189" s="1">
        <v>1185</v>
      </c>
      <c r="B1189" s="1">
        <v>16.7</v>
      </c>
      <c r="C1189" s="1">
        <v>22</v>
      </c>
      <c r="D1189" s="1">
        <v>7.7</v>
      </c>
      <c r="E1189" s="1">
        <v>46.4</v>
      </c>
      <c r="F1189" s="1">
        <v>33.67835443</v>
      </c>
    </row>
    <row r="1190" spans="1:6">
      <c r="A1190" s="1">
        <v>1186</v>
      </c>
      <c r="B1190" s="1">
        <v>16.7</v>
      </c>
      <c r="C1190" s="1">
        <v>22</v>
      </c>
      <c r="D1190" s="1">
        <v>7.7</v>
      </c>
      <c r="E1190" s="1">
        <v>46.4</v>
      </c>
      <c r="F1190" s="1">
        <v>33.68908094</v>
      </c>
    </row>
    <row r="1191" spans="1:6">
      <c r="A1191" s="1">
        <v>1187</v>
      </c>
      <c r="B1191" s="1">
        <v>16.7</v>
      </c>
      <c r="C1191" s="1">
        <v>22</v>
      </c>
      <c r="D1191" s="1">
        <v>7.7</v>
      </c>
      <c r="E1191" s="1">
        <v>46.4</v>
      </c>
      <c r="F1191" s="1">
        <v>33.69978939</v>
      </c>
    </row>
    <row r="1192" spans="1:6">
      <c r="A1192" s="1">
        <v>1188</v>
      </c>
      <c r="B1192" s="1">
        <v>16.7</v>
      </c>
      <c r="C1192" s="1">
        <v>22</v>
      </c>
      <c r="D1192" s="1">
        <v>7.7</v>
      </c>
      <c r="E1192" s="1">
        <v>46.4</v>
      </c>
      <c r="F1192" s="1">
        <v>33.7104798</v>
      </c>
    </row>
    <row r="1193" spans="1:6">
      <c r="A1193" s="1">
        <v>1189</v>
      </c>
      <c r="B1193" s="1">
        <v>16.7</v>
      </c>
      <c r="C1193" s="1">
        <v>22</v>
      </c>
      <c r="D1193" s="1">
        <v>7.7</v>
      </c>
      <c r="E1193" s="1">
        <v>46.4</v>
      </c>
      <c r="F1193" s="1">
        <v>33.72115223</v>
      </c>
    </row>
    <row r="1194" spans="1:6">
      <c r="A1194" s="1">
        <v>1190</v>
      </c>
      <c r="B1194" s="1">
        <v>16.7</v>
      </c>
      <c r="C1194" s="1">
        <v>22</v>
      </c>
      <c r="D1194" s="1">
        <v>7.7</v>
      </c>
      <c r="E1194" s="1">
        <v>46.4</v>
      </c>
      <c r="F1194" s="1">
        <v>33.73180672</v>
      </c>
    </row>
    <row r="1195" spans="1:6">
      <c r="A1195" s="1">
        <v>1191</v>
      </c>
      <c r="B1195" s="1">
        <v>16.7</v>
      </c>
      <c r="C1195" s="1">
        <v>22</v>
      </c>
      <c r="D1195" s="1">
        <v>7.7</v>
      </c>
      <c r="E1195" s="1">
        <v>46.4</v>
      </c>
      <c r="F1195" s="1">
        <v>33.74244332</v>
      </c>
    </row>
    <row r="1196" spans="1:6">
      <c r="A1196" s="1">
        <v>1192</v>
      </c>
      <c r="B1196" s="1">
        <v>16.7</v>
      </c>
      <c r="C1196" s="1">
        <v>22</v>
      </c>
      <c r="D1196" s="1">
        <v>7.7</v>
      </c>
      <c r="E1196" s="1">
        <v>46.4</v>
      </c>
      <c r="F1196" s="1">
        <v>33.75306208</v>
      </c>
    </row>
    <row r="1197" spans="1:6">
      <c r="A1197" s="1">
        <v>1193</v>
      </c>
      <c r="B1197" s="1">
        <v>16.7</v>
      </c>
      <c r="C1197" s="1">
        <v>22</v>
      </c>
      <c r="D1197" s="1">
        <v>7.7</v>
      </c>
      <c r="E1197" s="1">
        <v>46.4</v>
      </c>
      <c r="F1197" s="1">
        <v>33.76366303</v>
      </c>
    </row>
    <row r="1198" spans="1:6">
      <c r="A1198" s="1">
        <v>1194</v>
      </c>
      <c r="B1198" s="1">
        <v>16.7</v>
      </c>
      <c r="C1198" s="1">
        <v>22</v>
      </c>
      <c r="D1198" s="1">
        <v>7.7</v>
      </c>
      <c r="E1198" s="1">
        <v>46.4</v>
      </c>
      <c r="F1198" s="1">
        <v>33.77424623</v>
      </c>
    </row>
    <row r="1199" spans="1:6">
      <c r="A1199" s="1">
        <v>1195</v>
      </c>
      <c r="B1199" s="1">
        <v>16.7</v>
      </c>
      <c r="C1199" s="1">
        <v>22</v>
      </c>
      <c r="D1199" s="1">
        <v>7.7</v>
      </c>
      <c r="E1199" s="1">
        <v>46.4</v>
      </c>
      <c r="F1199" s="1">
        <v>33.78481172</v>
      </c>
    </row>
    <row r="1200" spans="1:6">
      <c r="A1200" s="1">
        <v>1196</v>
      </c>
      <c r="B1200" s="1">
        <v>16.7</v>
      </c>
      <c r="C1200" s="1">
        <v>22</v>
      </c>
      <c r="D1200" s="1">
        <v>7.7</v>
      </c>
      <c r="E1200" s="1">
        <v>46.4</v>
      </c>
      <c r="F1200" s="1">
        <v>33.79535953</v>
      </c>
    </row>
    <row r="1201" spans="1:6">
      <c r="A1201" s="1">
        <v>1197</v>
      </c>
      <c r="B1201" s="1">
        <v>16.7</v>
      </c>
      <c r="C1201" s="1">
        <v>22</v>
      </c>
      <c r="D1201" s="1">
        <v>7.7</v>
      </c>
      <c r="E1201" s="1">
        <v>46.4</v>
      </c>
      <c r="F1201" s="1">
        <v>33.80588972</v>
      </c>
    </row>
    <row r="1202" spans="1:6">
      <c r="A1202" s="1">
        <v>1198</v>
      </c>
      <c r="B1202" s="1">
        <v>16.7</v>
      </c>
      <c r="C1202" s="1">
        <v>22</v>
      </c>
      <c r="D1202" s="1">
        <v>7.7</v>
      </c>
      <c r="E1202" s="1">
        <v>46.4</v>
      </c>
      <c r="F1202" s="1">
        <v>33.81640234</v>
      </c>
    </row>
    <row r="1203" spans="1:6">
      <c r="A1203" s="1">
        <v>1199</v>
      </c>
      <c r="B1203" s="1">
        <v>16.7</v>
      </c>
      <c r="C1203" s="1">
        <v>22</v>
      </c>
      <c r="D1203" s="1">
        <v>7.7</v>
      </c>
      <c r="E1203" s="1">
        <v>46.4</v>
      </c>
      <c r="F1203" s="1">
        <v>33.82689741</v>
      </c>
    </row>
    <row r="1204" spans="1:6">
      <c r="A1204" s="1">
        <v>1200</v>
      </c>
      <c r="B1204" s="1">
        <v>16.7</v>
      </c>
      <c r="C1204" s="1">
        <v>22</v>
      </c>
      <c r="D1204" s="1">
        <v>7.7</v>
      </c>
      <c r="E1204" s="1">
        <v>46.4</v>
      </c>
      <c r="F1204" s="1">
        <v>33.837375</v>
      </c>
    </row>
    <row r="1205" spans="1:6">
      <c r="A1205" s="1">
        <v>1201</v>
      </c>
      <c r="B1205" s="1">
        <v>16.7</v>
      </c>
      <c r="C1205" s="1">
        <v>22</v>
      </c>
      <c r="D1205" s="1">
        <v>7.7</v>
      </c>
      <c r="E1205" s="1">
        <v>46.4</v>
      </c>
      <c r="F1205" s="1">
        <v>33.84783514</v>
      </c>
    </row>
    <row r="1206" spans="1:6">
      <c r="A1206" s="1">
        <v>1202</v>
      </c>
      <c r="B1206" s="1">
        <v>16.7</v>
      </c>
      <c r="C1206" s="1">
        <v>22</v>
      </c>
      <c r="D1206" s="1">
        <v>7.7</v>
      </c>
      <c r="E1206" s="1">
        <v>46.4</v>
      </c>
      <c r="F1206" s="1">
        <v>33.85827787</v>
      </c>
    </row>
    <row r="1207" spans="1:6">
      <c r="A1207" s="1">
        <v>1203</v>
      </c>
      <c r="B1207" s="1">
        <v>16.7</v>
      </c>
      <c r="C1207" s="1">
        <v>22</v>
      </c>
      <c r="D1207" s="1">
        <v>7.7</v>
      </c>
      <c r="E1207" s="1">
        <v>46.4</v>
      </c>
      <c r="F1207" s="1">
        <v>33.86870324</v>
      </c>
    </row>
    <row r="1208" spans="1:6">
      <c r="A1208" s="1">
        <v>1204</v>
      </c>
      <c r="B1208" s="1">
        <v>16.7</v>
      </c>
      <c r="C1208" s="1">
        <v>22</v>
      </c>
      <c r="D1208" s="1">
        <v>7.7</v>
      </c>
      <c r="E1208" s="1">
        <v>46.4</v>
      </c>
      <c r="F1208" s="1">
        <v>33.8791113</v>
      </c>
    </row>
    <row r="1209" spans="1:6">
      <c r="A1209" s="1">
        <v>1205</v>
      </c>
      <c r="B1209" s="1">
        <v>16.7</v>
      </c>
      <c r="C1209" s="1">
        <v>22</v>
      </c>
      <c r="D1209" s="1">
        <v>7.7</v>
      </c>
      <c r="E1209" s="1">
        <v>46.4</v>
      </c>
      <c r="F1209" s="1">
        <v>33.88950207</v>
      </c>
    </row>
    <row r="1210" spans="1:6">
      <c r="A1210" s="1">
        <v>1206</v>
      </c>
      <c r="B1210" s="1">
        <v>16.7</v>
      </c>
      <c r="C1210" s="1">
        <v>22</v>
      </c>
      <c r="D1210" s="1">
        <v>7.7</v>
      </c>
      <c r="E1210" s="1">
        <v>46.4</v>
      </c>
      <c r="F1210" s="1">
        <v>33.89987562</v>
      </c>
    </row>
    <row r="1211" spans="1:6">
      <c r="A1211" s="1">
        <v>1207</v>
      </c>
      <c r="B1211" s="1">
        <v>16.7</v>
      </c>
      <c r="C1211" s="1">
        <v>22</v>
      </c>
      <c r="D1211" s="1">
        <v>7.7</v>
      </c>
      <c r="E1211" s="1">
        <v>46.4</v>
      </c>
      <c r="F1211" s="1">
        <v>33.91023198</v>
      </c>
    </row>
    <row r="1212" spans="1:6">
      <c r="A1212" s="1">
        <v>1208</v>
      </c>
      <c r="B1212" s="1">
        <v>16.7</v>
      </c>
      <c r="C1212" s="1">
        <v>22</v>
      </c>
      <c r="D1212" s="1">
        <v>7.7</v>
      </c>
      <c r="E1212" s="1">
        <v>46.4</v>
      </c>
      <c r="F1212" s="1">
        <v>33.92057119</v>
      </c>
    </row>
    <row r="1213" spans="1:6">
      <c r="A1213" s="1">
        <v>1209</v>
      </c>
      <c r="B1213" s="1">
        <v>16.7</v>
      </c>
      <c r="C1213" s="1">
        <v>22</v>
      </c>
      <c r="D1213" s="1">
        <v>7.7</v>
      </c>
      <c r="E1213" s="1">
        <v>46.4</v>
      </c>
      <c r="F1213" s="1">
        <v>33.9308933</v>
      </c>
    </row>
    <row r="1214" spans="1:6">
      <c r="A1214" s="1">
        <v>1210</v>
      </c>
      <c r="B1214" s="1">
        <v>16.7</v>
      </c>
      <c r="C1214" s="1">
        <v>22</v>
      </c>
      <c r="D1214" s="1">
        <v>7.7</v>
      </c>
      <c r="E1214" s="1">
        <v>46.4</v>
      </c>
      <c r="F1214" s="1">
        <v>33.94119835</v>
      </c>
    </row>
    <row r="1215" spans="1:6">
      <c r="A1215" s="1">
        <v>1211</v>
      </c>
      <c r="B1215" s="1">
        <v>16.7</v>
      </c>
      <c r="C1215" s="1">
        <v>22</v>
      </c>
      <c r="D1215" s="1">
        <v>7.7</v>
      </c>
      <c r="E1215" s="1">
        <v>46.4</v>
      </c>
      <c r="F1215" s="1">
        <v>33.95148637</v>
      </c>
    </row>
    <row r="1216" spans="1:6">
      <c r="A1216" s="1">
        <v>1212</v>
      </c>
      <c r="B1216" s="1">
        <v>16.7</v>
      </c>
      <c r="C1216" s="1">
        <v>22</v>
      </c>
      <c r="D1216" s="1">
        <v>7.7</v>
      </c>
      <c r="E1216" s="1">
        <v>46.4</v>
      </c>
      <c r="F1216" s="1">
        <v>33.96175743</v>
      </c>
    </row>
    <row r="1217" spans="1:6">
      <c r="A1217" s="1">
        <v>1213</v>
      </c>
      <c r="B1217" s="1">
        <v>16.7</v>
      </c>
      <c r="C1217" s="1">
        <v>22</v>
      </c>
      <c r="D1217" s="1">
        <v>7.7</v>
      </c>
      <c r="E1217" s="1">
        <v>46.4</v>
      </c>
      <c r="F1217" s="1">
        <v>33.97201154</v>
      </c>
    </row>
    <row r="1218" spans="1:6">
      <c r="A1218" s="1">
        <v>1214</v>
      </c>
      <c r="B1218" s="1">
        <v>16.7</v>
      </c>
      <c r="C1218" s="1">
        <v>22</v>
      </c>
      <c r="D1218" s="1">
        <v>7.7</v>
      </c>
      <c r="E1218" s="1">
        <v>46.4</v>
      </c>
      <c r="F1218" s="1">
        <v>33.98224876</v>
      </c>
    </row>
    <row r="1219" spans="1:6">
      <c r="A1219" s="1">
        <v>1215</v>
      </c>
      <c r="B1219" s="1">
        <v>16.7</v>
      </c>
      <c r="C1219" s="1">
        <v>22</v>
      </c>
      <c r="D1219" s="1">
        <v>7.7</v>
      </c>
      <c r="E1219" s="1">
        <v>46.4</v>
      </c>
      <c r="F1219" s="1">
        <v>33.99246914</v>
      </c>
    </row>
    <row r="1220" spans="1:6">
      <c r="A1220" s="1">
        <v>1216</v>
      </c>
      <c r="B1220" s="1">
        <v>16.7</v>
      </c>
      <c r="C1220" s="1">
        <v>22</v>
      </c>
      <c r="D1220" s="1">
        <v>7.7</v>
      </c>
      <c r="E1220" s="1">
        <v>46.4</v>
      </c>
      <c r="F1220" s="1">
        <v>34.0026727</v>
      </c>
    </row>
    <row r="1221" spans="1:6">
      <c r="A1221" s="1">
        <v>1217</v>
      </c>
      <c r="B1221" s="1">
        <v>16.7</v>
      </c>
      <c r="C1221" s="1">
        <v>22</v>
      </c>
      <c r="D1221" s="1">
        <v>7.7</v>
      </c>
      <c r="E1221" s="1">
        <v>46.4</v>
      </c>
      <c r="F1221" s="1">
        <v>34.01285949</v>
      </c>
    </row>
    <row r="1222" spans="1:6">
      <c r="A1222" s="1">
        <v>1218</v>
      </c>
      <c r="B1222" s="1">
        <v>16.7</v>
      </c>
      <c r="C1222" s="1">
        <v>22</v>
      </c>
      <c r="D1222" s="1">
        <v>7.7</v>
      </c>
      <c r="E1222" s="1">
        <v>46.4</v>
      </c>
      <c r="F1222" s="1">
        <v>34.02302956</v>
      </c>
    </row>
    <row r="1223" spans="1:6">
      <c r="A1223" s="1">
        <v>1219</v>
      </c>
      <c r="B1223" s="1">
        <v>16.7</v>
      </c>
      <c r="C1223" s="1">
        <v>22</v>
      </c>
      <c r="D1223" s="1">
        <v>7.7</v>
      </c>
      <c r="E1223" s="1">
        <v>46.4</v>
      </c>
      <c r="F1223" s="1">
        <v>34.03318294</v>
      </c>
    </row>
    <row r="1224" spans="1:6">
      <c r="A1224" s="1">
        <v>1220</v>
      </c>
      <c r="B1224" s="1">
        <v>16.7</v>
      </c>
      <c r="C1224" s="1">
        <v>22</v>
      </c>
      <c r="D1224" s="1">
        <v>7.7</v>
      </c>
      <c r="E1224" s="1">
        <v>46.4</v>
      </c>
      <c r="F1224" s="1">
        <v>34.04331967</v>
      </c>
    </row>
    <row r="1225" spans="1:6">
      <c r="A1225" s="1">
        <v>1221</v>
      </c>
      <c r="B1225" s="1">
        <v>16.7</v>
      </c>
      <c r="C1225" s="1">
        <v>22</v>
      </c>
      <c r="D1225" s="1">
        <v>7.7</v>
      </c>
      <c r="E1225" s="1">
        <v>46.4</v>
      </c>
      <c r="F1225" s="1">
        <v>34.0534398</v>
      </c>
    </row>
    <row r="1226" spans="1:6">
      <c r="A1226" s="1">
        <v>1222</v>
      </c>
      <c r="B1226" s="1">
        <v>16.7</v>
      </c>
      <c r="C1226" s="1">
        <v>22</v>
      </c>
      <c r="D1226" s="1">
        <v>7.7</v>
      </c>
      <c r="E1226" s="1">
        <v>46.4</v>
      </c>
      <c r="F1226" s="1">
        <v>34.06354337</v>
      </c>
    </row>
    <row r="1227" spans="1:6">
      <c r="A1227" s="1">
        <v>1223</v>
      </c>
      <c r="B1227" s="1">
        <v>16.7</v>
      </c>
      <c r="C1227" s="1">
        <v>22</v>
      </c>
      <c r="D1227" s="1">
        <v>7.7</v>
      </c>
      <c r="E1227" s="1">
        <v>46.4</v>
      </c>
      <c r="F1227" s="1">
        <v>34.07363042</v>
      </c>
    </row>
    <row r="1228" spans="1:6">
      <c r="A1228" s="1">
        <v>1224</v>
      </c>
      <c r="B1228" s="1">
        <v>16.7</v>
      </c>
      <c r="C1228" s="1">
        <v>22</v>
      </c>
      <c r="D1228" s="1">
        <v>7.7</v>
      </c>
      <c r="E1228" s="1">
        <v>46.4</v>
      </c>
      <c r="F1228" s="1">
        <v>34.08370098</v>
      </c>
    </row>
    <row r="1229" spans="1:6">
      <c r="A1229" s="1">
        <v>1225</v>
      </c>
      <c r="B1229" s="1">
        <v>16.7</v>
      </c>
      <c r="C1229" s="1">
        <v>22</v>
      </c>
      <c r="D1229" s="1">
        <v>7.7</v>
      </c>
      <c r="E1229" s="1">
        <v>46.4</v>
      </c>
      <c r="F1229" s="1">
        <v>34.0937551</v>
      </c>
    </row>
    <row r="1230" spans="1:6">
      <c r="A1230" s="1">
        <v>1226</v>
      </c>
      <c r="B1230" s="1">
        <v>16.7</v>
      </c>
      <c r="C1230" s="1">
        <v>22</v>
      </c>
      <c r="D1230" s="1">
        <v>7.7</v>
      </c>
      <c r="E1230" s="1">
        <v>46.4</v>
      </c>
      <c r="F1230" s="1">
        <v>34.10379282</v>
      </c>
    </row>
    <row r="1231" spans="1:6">
      <c r="A1231" s="1">
        <v>1227</v>
      </c>
      <c r="B1231" s="1">
        <v>16.7</v>
      </c>
      <c r="C1231" s="1">
        <v>22</v>
      </c>
      <c r="D1231" s="1">
        <v>7.7</v>
      </c>
      <c r="E1231" s="1">
        <v>46.4</v>
      </c>
      <c r="F1231" s="1">
        <v>34.11381418</v>
      </c>
    </row>
    <row r="1232" spans="1:6">
      <c r="A1232" s="1">
        <v>1228</v>
      </c>
      <c r="B1232" s="1">
        <v>16.7</v>
      </c>
      <c r="C1232" s="1">
        <v>22</v>
      </c>
      <c r="D1232" s="1">
        <v>7.7</v>
      </c>
      <c r="E1232" s="1">
        <v>46.4</v>
      </c>
      <c r="F1232" s="1">
        <v>34.12381922</v>
      </c>
    </row>
    <row r="1233" spans="1:6">
      <c r="A1233" s="1">
        <v>1229</v>
      </c>
      <c r="B1233" s="1">
        <v>16.7</v>
      </c>
      <c r="C1233" s="1">
        <v>22</v>
      </c>
      <c r="D1233" s="1">
        <v>7.7</v>
      </c>
      <c r="E1233" s="1">
        <v>46.4</v>
      </c>
      <c r="F1233" s="1">
        <v>34.13380797</v>
      </c>
    </row>
    <row r="1234" spans="1:6">
      <c r="A1234" s="1">
        <v>1230</v>
      </c>
      <c r="B1234" s="1">
        <v>16.7</v>
      </c>
      <c r="C1234" s="1">
        <v>22</v>
      </c>
      <c r="D1234" s="1">
        <v>7.7</v>
      </c>
      <c r="E1234" s="1">
        <v>46.4</v>
      </c>
      <c r="F1234" s="1">
        <v>34.14378049</v>
      </c>
    </row>
    <row r="1235" spans="1:6">
      <c r="A1235" s="1">
        <v>1231</v>
      </c>
      <c r="B1235" s="1">
        <v>16.7</v>
      </c>
      <c r="C1235" s="1">
        <v>22</v>
      </c>
      <c r="D1235" s="1">
        <v>7.7</v>
      </c>
      <c r="E1235" s="1">
        <v>46.4</v>
      </c>
      <c r="F1235" s="1">
        <v>34.1537368</v>
      </c>
    </row>
    <row r="1236" spans="1:6">
      <c r="A1236" s="1">
        <v>1232</v>
      </c>
      <c r="B1236" s="1">
        <v>16.7</v>
      </c>
      <c r="C1236" s="1">
        <v>22</v>
      </c>
      <c r="D1236" s="1">
        <v>7.7</v>
      </c>
      <c r="E1236" s="1">
        <v>46.4</v>
      </c>
      <c r="F1236" s="1">
        <v>34.16367695</v>
      </c>
    </row>
    <row r="1237" spans="1:6">
      <c r="A1237" s="1">
        <v>1233</v>
      </c>
      <c r="B1237" s="1">
        <v>16.7</v>
      </c>
      <c r="C1237" s="1">
        <v>22</v>
      </c>
      <c r="D1237" s="1">
        <v>7.7</v>
      </c>
      <c r="E1237" s="1">
        <v>46.4</v>
      </c>
      <c r="F1237" s="1">
        <v>34.17360097</v>
      </c>
    </row>
    <row r="1238" spans="1:6">
      <c r="A1238" s="1">
        <v>1234</v>
      </c>
      <c r="B1238" s="1">
        <v>16.7</v>
      </c>
      <c r="C1238" s="1">
        <v>22</v>
      </c>
      <c r="D1238" s="1">
        <v>7.7</v>
      </c>
      <c r="E1238" s="1">
        <v>46.4</v>
      </c>
      <c r="F1238" s="1">
        <v>34.18350891</v>
      </c>
    </row>
    <row r="1239" spans="1:6">
      <c r="A1239" s="1">
        <v>1235</v>
      </c>
      <c r="B1239" s="1">
        <v>16.7</v>
      </c>
      <c r="C1239" s="1">
        <v>22</v>
      </c>
      <c r="D1239" s="1">
        <v>7.7</v>
      </c>
      <c r="E1239" s="1">
        <v>46.4</v>
      </c>
      <c r="F1239" s="1">
        <v>34.19340081</v>
      </c>
    </row>
    <row r="1240" spans="1:6">
      <c r="A1240" s="1">
        <v>1236</v>
      </c>
      <c r="B1240" s="1">
        <v>16.7</v>
      </c>
      <c r="C1240" s="1">
        <v>22</v>
      </c>
      <c r="D1240" s="1">
        <v>7.7</v>
      </c>
      <c r="E1240" s="1">
        <v>46.4</v>
      </c>
      <c r="F1240" s="1">
        <v>34.2032767</v>
      </c>
    </row>
    <row r="1241" spans="1:6">
      <c r="A1241" s="1">
        <v>1237</v>
      </c>
      <c r="B1241" s="1">
        <v>16.7</v>
      </c>
      <c r="C1241" s="1">
        <v>22</v>
      </c>
      <c r="D1241" s="1">
        <v>7.7</v>
      </c>
      <c r="E1241" s="1">
        <v>46.4</v>
      </c>
      <c r="F1241" s="1">
        <v>34.21313662</v>
      </c>
    </row>
    <row r="1242" spans="1:6">
      <c r="A1242" s="1">
        <v>1238</v>
      </c>
      <c r="B1242" s="1">
        <v>16.7</v>
      </c>
      <c r="C1242" s="1">
        <v>22</v>
      </c>
      <c r="D1242" s="1">
        <v>7.7</v>
      </c>
      <c r="E1242" s="1">
        <v>46.4</v>
      </c>
      <c r="F1242" s="1">
        <v>34.22298061</v>
      </c>
    </row>
    <row r="1243" spans="1:6">
      <c r="A1243" s="1">
        <v>1239</v>
      </c>
      <c r="B1243" s="1">
        <v>16.7</v>
      </c>
      <c r="C1243" s="1">
        <v>22</v>
      </c>
      <c r="D1243" s="1">
        <v>7.7</v>
      </c>
      <c r="E1243" s="1">
        <v>46.4</v>
      </c>
      <c r="F1243" s="1">
        <v>34.23280872</v>
      </c>
    </row>
    <row r="1244" spans="1:6">
      <c r="A1244" s="1">
        <v>1240</v>
      </c>
      <c r="B1244" s="1">
        <v>16.7</v>
      </c>
      <c r="C1244" s="1">
        <v>22</v>
      </c>
      <c r="D1244" s="1">
        <v>7.7</v>
      </c>
      <c r="E1244" s="1">
        <v>46.4</v>
      </c>
      <c r="F1244" s="1">
        <v>34.24262097</v>
      </c>
    </row>
    <row r="1245" spans="1:6">
      <c r="A1245" s="1">
        <v>1241</v>
      </c>
      <c r="B1245" s="1">
        <v>16.7</v>
      </c>
      <c r="C1245" s="1">
        <v>22</v>
      </c>
      <c r="D1245" s="1">
        <v>7.7</v>
      </c>
      <c r="E1245" s="1">
        <v>46.4</v>
      </c>
      <c r="F1245" s="1">
        <v>34.25241741</v>
      </c>
    </row>
    <row r="1246" spans="1:6">
      <c r="A1246" s="1">
        <v>1242</v>
      </c>
      <c r="B1246" s="1">
        <v>16.7</v>
      </c>
      <c r="C1246" s="1">
        <v>22</v>
      </c>
      <c r="D1246" s="1">
        <v>7.7</v>
      </c>
      <c r="E1246" s="1">
        <v>46.4</v>
      </c>
      <c r="F1246" s="1">
        <v>34.26219807</v>
      </c>
    </row>
    <row r="1247" spans="1:6">
      <c r="A1247" s="1">
        <v>1243</v>
      </c>
      <c r="B1247" s="1">
        <v>16.7</v>
      </c>
      <c r="C1247" s="1">
        <v>22</v>
      </c>
      <c r="D1247" s="1">
        <v>7.7</v>
      </c>
      <c r="E1247" s="1">
        <v>46.4</v>
      </c>
      <c r="F1247" s="1">
        <v>34.27196299</v>
      </c>
    </row>
    <row r="1248" spans="1:6">
      <c r="A1248" s="1">
        <v>1244</v>
      </c>
      <c r="B1248" s="1">
        <v>16.7</v>
      </c>
      <c r="C1248" s="1">
        <v>22</v>
      </c>
      <c r="D1248" s="1">
        <v>7.7</v>
      </c>
      <c r="E1248" s="1">
        <v>46.4</v>
      </c>
      <c r="F1248" s="1">
        <v>34.28171222</v>
      </c>
    </row>
    <row r="1249" spans="1:6">
      <c r="A1249" s="1">
        <v>1245</v>
      </c>
      <c r="B1249" s="1">
        <v>16.7</v>
      </c>
      <c r="C1249" s="1">
        <v>22</v>
      </c>
      <c r="D1249" s="1">
        <v>7.7</v>
      </c>
      <c r="E1249" s="1">
        <v>46.4</v>
      </c>
      <c r="F1249" s="1">
        <v>34.29144578</v>
      </c>
    </row>
    <row r="1250" spans="1:6">
      <c r="A1250" s="1">
        <v>1246</v>
      </c>
      <c r="B1250" s="1">
        <v>16.7</v>
      </c>
      <c r="C1250" s="1">
        <v>22</v>
      </c>
      <c r="D1250" s="1">
        <v>7.7</v>
      </c>
      <c r="E1250" s="1">
        <v>46.4</v>
      </c>
      <c r="F1250" s="1">
        <v>34.30116372</v>
      </c>
    </row>
    <row r="1251" spans="1:6">
      <c r="A1251" s="1">
        <v>1247</v>
      </c>
      <c r="B1251" s="1">
        <v>16.7</v>
      </c>
      <c r="C1251" s="1">
        <v>22</v>
      </c>
      <c r="D1251" s="1">
        <v>7.7</v>
      </c>
      <c r="E1251" s="1">
        <v>46.4</v>
      </c>
      <c r="F1251" s="1">
        <v>34.31086608</v>
      </c>
    </row>
    <row r="1252" spans="1:6">
      <c r="A1252" s="1">
        <v>1248</v>
      </c>
      <c r="B1252" s="1">
        <v>16.7</v>
      </c>
      <c r="C1252" s="1">
        <v>22</v>
      </c>
      <c r="D1252" s="1">
        <v>7.7</v>
      </c>
      <c r="E1252" s="1">
        <v>46.4</v>
      </c>
      <c r="F1252" s="1">
        <v>34.32055288</v>
      </c>
    </row>
    <row r="1253" spans="1:6">
      <c r="A1253" s="1">
        <v>1249</v>
      </c>
      <c r="B1253" s="1">
        <v>16.7</v>
      </c>
      <c r="C1253" s="1">
        <v>22</v>
      </c>
      <c r="D1253" s="1">
        <v>7.7</v>
      </c>
      <c r="E1253" s="1">
        <v>46.4</v>
      </c>
      <c r="F1253" s="1">
        <v>34.33022418</v>
      </c>
    </row>
    <row r="1254" spans="1:6">
      <c r="A1254" s="1">
        <v>1250</v>
      </c>
      <c r="B1254" s="1">
        <v>16.7</v>
      </c>
      <c r="C1254" s="1">
        <v>22</v>
      </c>
      <c r="D1254" s="1">
        <v>7.7</v>
      </c>
      <c r="E1254" s="1">
        <v>46.4</v>
      </c>
      <c r="F1254" s="1">
        <v>34.33988</v>
      </c>
    </row>
    <row r="1255" spans="1:6">
      <c r="A1255" s="1">
        <v>1251</v>
      </c>
      <c r="B1255" s="1">
        <v>16.7</v>
      </c>
      <c r="C1255" s="1">
        <v>22</v>
      </c>
      <c r="D1255" s="1">
        <v>7.7</v>
      </c>
      <c r="E1255" s="1">
        <v>46.4</v>
      </c>
      <c r="F1255" s="1">
        <v>34.34952038</v>
      </c>
    </row>
    <row r="1256" spans="1:6">
      <c r="A1256" s="1">
        <v>1252</v>
      </c>
      <c r="B1256" s="1">
        <v>16.7</v>
      </c>
      <c r="C1256" s="1">
        <v>22</v>
      </c>
      <c r="D1256" s="1">
        <v>7.7</v>
      </c>
      <c r="E1256" s="1">
        <v>46.4</v>
      </c>
      <c r="F1256" s="1">
        <v>34.35914537</v>
      </c>
    </row>
    <row r="1257" spans="1:6">
      <c r="A1257" s="1">
        <v>1253</v>
      </c>
      <c r="B1257" s="1">
        <v>16.7</v>
      </c>
      <c r="C1257" s="1">
        <v>22</v>
      </c>
      <c r="D1257" s="1">
        <v>7.7</v>
      </c>
      <c r="E1257" s="1">
        <v>46.4</v>
      </c>
      <c r="F1257" s="1">
        <v>34.36875499</v>
      </c>
    </row>
    <row r="1258" spans="1:6">
      <c r="A1258" s="1">
        <v>1254</v>
      </c>
      <c r="B1258" s="1">
        <v>16.7</v>
      </c>
      <c r="C1258" s="1">
        <v>22</v>
      </c>
      <c r="D1258" s="1">
        <v>7.7</v>
      </c>
      <c r="E1258" s="1">
        <v>46.4</v>
      </c>
      <c r="F1258" s="1">
        <v>34.37834928</v>
      </c>
    </row>
    <row r="1259" spans="1:6">
      <c r="A1259" s="1">
        <v>1255</v>
      </c>
      <c r="B1259" s="1">
        <v>16.7</v>
      </c>
      <c r="C1259" s="1">
        <v>22</v>
      </c>
      <c r="D1259" s="1">
        <v>7.7</v>
      </c>
      <c r="E1259" s="1">
        <v>46.4</v>
      </c>
      <c r="F1259" s="1">
        <v>34.38792829</v>
      </c>
    </row>
    <row r="1260" spans="1:6">
      <c r="A1260" s="1">
        <v>1256</v>
      </c>
      <c r="B1260" s="1">
        <v>16.7</v>
      </c>
      <c r="C1260" s="1">
        <v>22</v>
      </c>
      <c r="D1260" s="1">
        <v>7.7</v>
      </c>
      <c r="E1260" s="1">
        <v>46.4</v>
      </c>
      <c r="F1260" s="1">
        <v>34.39749204</v>
      </c>
    </row>
    <row r="1261" spans="1:6">
      <c r="A1261" s="1">
        <v>1257</v>
      </c>
      <c r="B1261" s="1">
        <v>16.7</v>
      </c>
      <c r="C1261" s="1">
        <v>22</v>
      </c>
      <c r="D1261" s="1">
        <v>7.7</v>
      </c>
      <c r="E1261" s="1">
        <v>46.4</v>
      </c>
      <c r="F1261" s="1">
        <v>34.40704057</v>
      </c>
    </row>
    <row r="1262" spans="1:6">
      <c r="A1262" s="1">
        <v>1258</v>
      </c>
      <c r="B1262" s="1">
        <v>16.7</v>
      </c>
      <c r="C1262" s="1">
        <v>22</v>
      </c>
      <c r="D1262" s="1">
        <v>7.7</v>
      </c>
      <c r="E1262" s="1">
        <v>46.4</v>
      </c>
      <c r="F1262" s="1">
        <v>34.41657393</v>
      </c>
    </row>
    <row r="1263" spans="1:6">
      <c r="A1263" s="1">
        <v>1259</v>
      </c>
      <c r="B1263" s="1">
        <v>16.7</v>
      </c>
      <c r="C1263" s="1">
        <v>22</v>
      </c>
      <c r="D1263" s="1">
        <v>7.7</v>
      </c>
      <c r="E1263" s="1">
        <v>46.4</v>
      </c>
      <c r="F1263" s="1">
        <v>34.42609214</v>
      </c>
    </row>
    <row r="1264" spans="1:6">
      <c r="A1264" s="1">
        <v>1260</v>
      </c>
      <c r="B1264" s="1">
        <v>16.7</v>
      </c>
      <c r="C1264" s="1">
        <v>22</v>
      </c>
      <c r="D1264" s="1">
        <v>7.7</v>
      </c>
      <c r="E1264" s="1">
        <v>46.4</v>
      </c>
      <c r="F1264" s="1">
        <v>34.43559524</v>
      </c>
    </row>
    <row r="1265" spans="1:6">
      <c r="A1265" s="1">
        <v>1261</v>
      </c>
      <c r="B1265" s="1">
        <v>16.7</v>
      </c>
      <c r="C1265" s="1">
        <v>22</v>
      </c>
      <c r="D1265" s="1">
        <v>7.7</v>
      </c>
      <c r="E1265" s="1">
        <v>46.4</v>
      </c>
      <c r="F1265" s="1">
        <v>34.44508327</v>
      </c>
    </row>
    <row r="1266" spans="1:6">
      <c r="A1266" s="1">
        <v>1262</v>
      </c>
      <c r="B1266" s="1">
        <v>16.7</v>
      </c>
      <c r="C1266" s="1">
        <v>22</v>
      </c>
      <c r="D1266" s="1">
        <v>7.7</v>
      </c>
      <c r="E1266" s="1">
        <v>46.4</v>
      </c>
      <c r="F1266" s="1">
        <v>34.45455626</v>
      </c>
    </row>
    <row r="1267" spans="1:6">
      <c r="A1267" s="1">
        <v>1263</v>
      </c>
      <c r="B1267" s="1">
        <v>16.7</v>
      </c>
      <c r="C1267" s="1">
        <v>22</v>
      </c>
      <c r="D1267" s="1">
        <v>7.7</v>
      </c>
      <c r="E1267" s="1">
        <v>46.4</v>
      </c>
      <c r="F1267" s="1">
        <v>34.46401425</v>
      </c>
    </row>
    <row r="1268" spans="1:6">
      <c r="A1268" s="1">
        <v>1264</v>
      </c>
      <c r="B1268" s="1">
        <v>16.7</v>
      </c>
      <c r="C1268" s="1">
        <v>22</v>
      </c>
      <c r="D1268" s="1">
        <v>7.7</v>
      </c>
      <c r="E1268" s="1">
        <v>46.4</v>
      </c>
      <c r="F1268" s="1">
        <v>34.47345728</v>
      </c>
    </row>
    <row r="1269" spans="1:6">
      <c r="A1269" s="1">
        <v>1265</v>
      </c>
      <c r="B1269" s="1">
        <v>16.7</v>
      </c>
      <c r="C1269" s="1">
        <v>22</v>
      </c>
      <c r="D1269" s="1">
        <v>7.7</v>
      </c>
      <c r="E1269" s="1">
        <v>46.4</v>
      </c>
      <c r="F1269" s="1">
        <v>34.48288538</v>
      </c>
    </row>
    <row r="1270" spans="1:6">
      <c r="A1270" s="1">
        <v>1266</v>
      </c>
      <c r="B1270" s="1">
        <v>16.7</v>
      </c>
      <c r="C1270" s="1">
        <v>22</v>
      </c>
      <c r="D1270" s="1">
        <v>7.7</v>
      </c>
      <c r="E1270" s="1">
        <v>46.4</v>
      </c>
      <c r="F1270" s="1">
        <v>34.49229858</v>
      </c>
    </row>
    <row r="1271" spans="1:6">
      <c r="A1271" s="1">
        <v>1267</v>
      </c>
      <c r="B1271" s="1">
        <v>16.7</v>
      </c>
      <c r="C1271" s="1">
        <v>22</v>
      </c>
      <c r="D1271" s="1">
        <v>7.7</v>
      </c>
      <c r="E1271" s="1">
        <v>46.4</v>
      </c>
      <c r="F1271" s="1">
        <v>34.50169692</v>
      </c>
    </row>
    <row r="1272" spans="1:6">
      <c r="A1272" s="1">
        <v>1268</v>
      </c>
      <c r="B1272" s="1">
        <v>16.7</v>
      </c>
      <c r="C1272" s="1">
        <v>22</v>
      </c>
      <c r="D1272" s="1">
        <v>7.7</v>
      </c>
      <c r="E1272" s="1">
        <v>46.4</v>
      </c>
      <c r="F1272" s="1">
        <v>34.51108044</v>
      </c>
    </row>
    <row r="1273" spans="1:6">
      <c r="A1273" s="1">
        <v>1269</v>
      </c>
      <c r="B1273" s="1">
        <v>16.7</v>
      </c>
      <c r="C1273" s="1">
        <v>22</v>
      </c>
      <c r="D1273" s="1">
        <v>7.7</v>
      </c>
      <c r="E1273" s="1">
        <v>46.4</v>
      </c>
      <c r="F1273" s="1">
        <v>34.52044917</v>
      </c>
    </row>
    <row r="1274" spans="1:6">
      <c r="A1274" s="1">
        <v>1270</v>
      </c>
      <c r="B1274" s="1">
        <v>16.7</v>
      </c>
      <c r="C1274" s="1">
        <v>22</v>
      </c>
      <c r="D1274" s="1">
        <v>7.7</v>
      </c>
      <c r="E1274" s="1">
        <v>46.4</v>
      </c>
      <c r="F1274" s="1">
        <v>34.52980315</v>
      </c>
    </row>
    <row r="1275" spans="1:6">
      <c r="A1275" s="1">
        <v>1271</v>
      </c>
      <c r="B1275" s="1">
        <v>16.7</v>
      </c>
      <c r="C1275" s="1">
        <v>22</v>
      </c>
      <c r="D1275" s="1">
        <v>7.7</v>
      </c>
      <c r="E1275" s="1">
        <v>46.4</v>
      </c>
      <c r="F1275" s="1">
        <v>34.53914241</v>
      </c>
    </row>
    <row r="1276" spans="1:6">
      <c r="A1276" s="1">
        <v>1272</v>
      </c>
      <c r="B1276" s="1">
        <v>16.7</v>
      </c>
      <c r="C1276" s="1">
        <v>22</v>
      </c>
      <c r="D1276" s="1">
        <v>7.7</v>
      </c>
      <c r="E1276" s="1">
        <v>46.4</v>
      </c>
      <c r="F1276" s="1">
        <v>34.54846698</v>
      </c>
    </row>
    <row r="1277" spans="1:6">
      <c r="A1277" s="1">
        <v>1273</v>
      </c>
      <c r="B1277" s="1">
        <v>16.7</v>
      </c>
      <c r="C1277" s="1">
        <v>22</v>
      </c>
      <c r="D1277" s="1">
        <v>7.7</v>
      </c>
      <c r="E1277" s="1">
        <v>46.4</v>
      </c>
      <c r="F1277" s="1">
        <v>34.5577769</v>
      </c>
    </row>
    <row r="1278" spans="1:6">
      <c r="A1278" s="1">
        <v>1274</v>
      </c>
      <c r="B1278" s="1">
        <v>16.7</v>
      </c>
      <c r="C1278" s="1">
        <v>22</v>
      </c>
      <c r="D1278" s="1">
        <v>7.7</v>
      </c>
      <c r="E1278" s="1">
        <v>46.4</v>
      </c>
      <c r="F1278" s="1">
        <v>34.56707221</v>
      </c>
    </row>
    <row r="1279" spans="1:6">
      <c r="A1279" s="1">
        <v>1275</v>
      </c>
      <c r="B1279" s="1">
        <v>16.7</v>
      </c>
      <c r="C1279" s="1">
        <v>22</v>
      </c>
      <c r="D1279" s="1">
        <v>7.7</v>
      </c>
      <c r="E1279" s="1">
        <v>46.4</v>
      </c>
      <c r="F1279" s="1">
        <v>34.57635294</v>
      </c>
    </row>
    <row r="1280" spans="1:6">
      <c r="A1280" s="1">
        <v>1276</v>
      </c>
      <c r="B1280" s="1">
        <v>16.7</v>
      </c>
      <c r="C1280" s="1">
        <v>22</v>
      </c>
      <c r="D1280" s="1">
        <v>7.7</v>
      </c>
      <c r="E1280" s="1">
        <v>46.4</v>
      </c>
      <c r="F1280" s="1">
        <v>34.58561912</v>
      </c>
    </row>
    <row r="1281" spans="1:6">
      <c r="A1281" s="1">
        <v>1277</v>
      </c>
      <c r="B1281" s="1">
        <v>16.7</v>
      </c>
      <c r="C1281" s="1">
        <v>22</v>
      </c>
      <c r="D1281" s="1">
        <v>7.7</v>
      </c>
      <c r="E1281" s="1">
        <v>46.4</v>
      </c>
      <c r="F1281" s="1">
        <v>34.59487079</v>
      </c>
    </row>
    <row r="1282" spans="1:6">
      <c r="A1282" s="1">
        <v>1278</v>
      </c>
      <c r="B1282" s="1">
        <v>16.7</v>
      </c>
      <c r="C1282" s="1">
        <v>22</v>
      </c>
      <c r="D1282" s="1">
        <v>7.7</v>
      </c>
      <c r="E1282" s="1">
        <v>46.4</v>
      </c>
      <c r="F1282" s="1">
        <v>34.60410798</v>
      </c>
    </row>
    <row r="1283" spans="1:6">
      <c r="A1283" s="1">
        <v>1279</v>
      </c>
      <c r="B1283" s="1">
        <v>16.7</v>
      </c>
      <c r="C1283" s="1">
        <v>22</v>
      </c>
      <c r="D1283" s="1">
        <v>7.7</v>
      </c>
      <c r="E1283" s="1">
        <v>46.4</v>
      </c>
      <c r="F1283" s="1">
        <v>34.61333073</v>
      </c>
    </row>
    <row r="1284" spans="1:6">
      <c r="A1284" s="1">
        <v>1280</v>
      </c>
      <c r="B1284" s="1">
        <v>16.7</v>
      </c>
      <c r="C1284" s="1">
        <v>22</v>
      </c>
      <c r="D1284" s="1">
        <v>7.7</v>
      </c>
      <c r="E1284" s="1">
        <v>46.4</v>
      </c>
      <c r="F1284" s="1">
        <v>34.62253906</v>
      </c>
    </row>
    <row r="1285" spans="1:6">
      <c r="A1285" s="1">
        <v>1281</v>
      </c>
      <c r="B1285" s="1">
        <v>16.7</v>
      </c>
      <c r="C1285" s="1">
        <v>22</v>
      </c>
      <c r="D1285" s="1">
        <v>7.7</v>
      </c>
      <c r="E1285" s="1">
        <v>46.4</v>
      </c>
      <c r="F1285" s="1">
        <v>34.63173302</v>
      </c>
    </row>
    <row r="1286" spans="1:6">
      <c r="A1286" s="1">
        <v>1282</v>
      </c>
      <c r="B1286" s="1">
        <v>16.7</v>
      </c>
      <c r="C1286" s="1">
        <v>22</v>
      </c>
      <c r="D1286" s="1">
        <v>7.7</v>
      </c>
      <c r="E1286" s="1">
        <v>46.4</v>
      </c>
      <c r="F1286" s="1">
        <v>34.64091264</v>
      </c>
    </row>
    <row r="1287" spans="1:6">
      <c r="A1287" s="1">
        <v>1283</v>
      </c>
      <c r="B1287" s="1">
        <v>16.7</v>
      </c>
      <c r="C1287" s="1">
        <v>22</v>
      </c>
      <c r="D1287" s="1">
        <v>7.7</v>
      </c>
      <c r="E1287" s="1">
        <v>46.4</v>
      </c>
      <c r="F1287" s="1">
        <v>34.65007794</v>
      </c>
    </row>
    <row r="1288" spans="1:6">
      <c r="A1288" s="1">
        <v>1284</v>
      </c>
      <c r="B1288" s="1">
        <v>16.7</v>
      </c>
      <c r="C1288" s="1">
        <v>22</v>
      </c>
      <c r="D1288" s="1">
        <v>7.7</v>
      </c>
      <c r="E1288" s="1">
        <v>46.4</v>
      </c>
      <c r="F1288" s="1">
        <v>34.65922897</v>
      </c>
    </row>
    <row r="1289" spans="1:6">
      <c r="A1289" s="1">
        <v>1285</v>
      </c>
      <c r="B1289" s="1">
        <v>16.7</v>
      </c>
      <c r="C1289" s="1">
        <v>22</v>
      </c>
      <c r="D1289" s="1">
        <v>7.7</v>
      </c>
      <c r="E1289" s="1">
        <v>46.4</v>
      </c>
      <c r="F1289" s="1">
        <v>34.66836576</v>
      </c>
    </row>
    <row r="1290" spans="1:6">
      <c r="A1290" s="1">
        <v>1286</v>
      </c>
      <c r="B1290" s="1">
        <v>16.7</v>
      </c>
      <c r="C1290" s="1">
        <v>22</v>
      </c>
      <c r="D1290" s="1">
        <v>7.7</v>
      </c>
      <c r="E1290" s="1">
        <v>46.4</v>
      </c>
      <c r="F1290" s="1">
        <v>34.67748834</v>
      </c>
    </row>
    <row r="1291" spans="1:6">
      <c r="A1291" s="1">
        <v>1287</v>
      </c>
      <c r="B1291" s="1">
        <v>16.7</v>
      </c>
      <c r="C1291" s="1">
        <v>22</v>
      </c>
      <c r="D1291" s="1">
        <v>7.7</v>
      </c>
      <c r="E1291" s="1">
        <v>46.4</v>
      </c>
      <c r="F1291" s="1">
        <v>34.68659674</v>
      </c>
    </row>
    <row r="1292" spans="1:6">
      <c r="A1292" s="1">
        <v>1288</v>
      </c>
      <c r="B1292" s="1">
        <v>16.7</v>
      </c>
      <c r="C1292" s="1">
        <v>22</v>
      </c>
      <c r="D1292" s="1">
        <v>7.7</v>
      </c>
      <c r="E1292" s="1">
        <v>46.4</v>
      </c>
      <c r="F1292" s="1">
        <v>34.69569099</v>
      </c>
    </row>
    <row r="1293" spans="1:6">
      <c r="A1293" s="1">
        <v>1289</v>
      </c>
      <c r="B1293" s="1">
        <v>16.7</v>
      </c>
      <c r="C1293" s="1">
        <v>22</v>
      </c>
      <c r="D1293" s="1">
        <v>7.7</v>
      </c>
      <c r="E1293" s="1">
        <v>46.4</v>
      </c>
      <c r="F1293" s="1">
        <v>34.70477114</v>
      </c>
    </row>
    <row r="1294" spans="1:6">
      <c r="A1294" s="1">
        <v>1290</v>
      </c>
      <c r="B1294" s="1">
        <v>16.7</v>
      </c>
      <c r="C1294" s="1">
        <v>22</v>
      </c>
      <c r="D1294" s="1">
        <v>7.7</v>
      </c>
      <c r="E1294" s="1">
        <v>46.4</v>
      </c>
      <c r="F1294" s="1">
        <v>34.71383721</v>
      </c>
    </row>
    <row r="1295" spans="1:6">
      <c r="A1295" s="1">
        <v>1291</v>
      </c>
      <c r="B1295" s="1">
        <v>16.7</v>
      </c>
      <c r="C1295" s="1">
        <v>22</v>
      </c>
      <c r="D1295" s="1">
        <v>7.7</v>
      </c>
      <c r="E1295" s="1">
        <v>46.4</v>
      </c>
      <c r="F1295" s="1">
        <v>34.72288923</v>
      </c>
    </row>
    <row r="1296" spans="1:6">
      <c r="A1296" s="1">
        <v>1292</v>
      </c>
      <c r="B1296" s="1">
        <v>16.7</v>
      </c>
      <c r="C1296" s="1">
        <v>22</v>
      </c>
      <c r="D1296" s="1">
        <v>7.7</v>
      </c>
      <c r="E1296" s="1">
        <v>46.4</v>
      </c>
      <c r="F1296" s="1">
        <v>34.73192724</v>
      </c>
    </row>
    <row r="1297" spans="1:6">
      <c r="A1297" s="1">
        <v>1293</v>
      </c>
      <c r="B1297" s="1">
        <v>16.7</v>
      </c>
      <c r="C1297" s="1">
        <v>22</v>
      </c>
      <c r="D1297" s="1">
        <v>7.7</v>
      </c>
      <c r="E1297" s="1">
        <v>46.4</v>
      </c>
      <c r="F1297" s="1">
        <v>34.74095128</v>
      </c>
    </row>
    <row r="1298" spans="1:6">
      <c r="A1298" s="1">
        <v>1294</v>
      </c>
      <c r="B1298" s="1">
        <v>16.7</v>
      </c>
      <c r="C1298" s="1">
        <v>22</v>
      </c>
      <c r="D1298" s="1">
        <v>7.7</v>
      </c>
      <c r="E1298" s="1">
        <v>46.4</v>
      </c>
      <c r="F1298" s="1">
        <v>34.74996136</v>
      </c>
    </row>
    <row r="1299" spans="1:6">
      <c r="A1299" s="1">
        <v>1295</v>
      </c>
      <c r="B1299" s="1">
        <v>16.7</v>
      </c>
      <c r="C1299" s="1">
        <v>22</v>
      </c>
      <c r="D1299" s="1">
        <v>7.7</v>
      </c>
      <c r="E1299" s="1">
        <v>46.4</v>
      </c>
      <c r="F1299" s="1">
        <v>34.75895753</v>
      </c>
    </row>
    <row r="1300" spans="1:6">
      <c r="A1300" s="1">
        <v>1296</v>
      </c>
      <c r="B1300" s="1">
        <v>16.7</v>
      </c>
      <c r="C1300" s="1">
        <v>22</v>
      </c>
      <c r="D1300" s="1">
        <v>7.7</v>
      </c>
      <c r="E1300" s="1">
        <v>46.4</v>
      </c>
      <c r="F1300" s="1">
        <v>34.76793981</v>
      </c>
    </row>
    <row r="1301" spans="1:6">
      <c r="A1301" s="1">
        <v>1297</v>
      </c>
      <c r="B1301" s="1">
        <v>16.7</v>
      </c>
      <c r="C1301" s="1">
        <v>22</v>
      </c>
      <c r="D1301" s="1">
        <v>7.7</v>
      </c>
      <c r="E1301" s="1">
        <v>46.4</v>
      </c>
      <c r="F1301" s="1">
        <v>34.77690825</v>
      </c>
    </row>
    <row r="1302" spans="1:6">
      <c r="A1302" s="1">
        <v>1298</v>
      </c>
      <c r="B1302" s="1">
        <v>16.7</v>
      </c>
      <c r="C1302" s="1">
        <v>22</v>
      </c>
      <c r="D1302" s="1">
        <v>7.7</v>
      </c>
      <c r="E1302" s="1">
        <v>46.4</v>
      </c>
      <c r="F1302" s="1">
        <v>34.78586287</v>
      </c>
    </row>
    <row r="1303" spans="1:6">
      <c r="A1303" s="1">
        <v>1299</v>
      </c>
      <c r="B1303" s="1">
        <v>16.7</v>
      </c>
      <c r="C1303" s="1">
        <v>22</v>
      </c>
      <c r="D1303" s="1">
        <v>7.7</v>
      </c>
      <c r="E1303" s="1">
        <v>46.4</v>
      </c>
      <c r="F1303" s="1">
        <v>34.7948037</v>
      </c>
    </row>
    <row r="1304" spans="1:6">
      <c r="A1304" s="1">
        <v>1300</v>
      </c>
      <c r="B1304" s="1">
        <v>16.7</v>
      </c>
      <c r="C1304" s="1">
        <v>22</v>
      </c>
      <c r="D1304" s="1">
        <v>7.7</v>
      </c>
      <c r="E1304" s="1">
        <v>46.4</v>
      </c>
      <c r="F1304" s="1">
        <v>34.80373077</v>
      </c>
    </row>
    <row r="1305" spans="1:6">
      <c r="A1305" s="1">
        <v>1301</v>
      </c>
      <c r="B1305" s="1">
        <v>16.7</v>
      </c>
      <c r="C1305" s="1">
        <v>22</v>
      </c>
      <c r="D1305" s="1">
        <v>7.7</v>
      </c>
      <c r="E1305" s="1">
        <v>46.4</v>
      </c>
      <c r="F1305" s="1">
        <v>34.81264412</v>
      </c>
    </row>
    <row r="1306" spans="1:6">
      <c r="A1306" s="1">
        <v>1302</v>
      </c>
      <c r="B1306" s="1">
        <v>16.7</v>
      </c>
      <c r="C1306" s="1">
        <v>22</v>
      </c>
      <c r="D1306" s="1">
        <v>7.7</v>
      </c>
      <c r="E1306" s="1">
        <v>46.4</v>
      </c>
      <c r="F1306" s="1">
        <v>34.82154378</v>
      </c>
    </row>
    <row r="1307" spans="1:6">
      <c r="A1307" s="1">
        <v>1303</v>
      </c>
      <c r="B1307" s="1">
        <v>16.7</v>
      </c>
      <c r="C1307" s="1">
        <v>22</v>
      </c>
      <c r="D1307" s="1">
        <v>7.7</v>
      </c>
      <c r="E1307" s="1">
        <v>46.4</v>
      </c>
      <c r="F1307" s="1">
        <v>34.83042978</v>
      </c>
    </row>
    <row r="1308" spans="1:6">
      <c r="A1308" s="1">
        <v>1304</v>
      </c>
      <c r="B1308" s="1">
        <v>16.7</v>
      </c>
      <c r="C1308" s="1">
        <v>22</v>
      </c>
      <c r="D1308" s="1">
        <v>7.7</v>
      </c>
      <c r="E1308" s="1">
        <v>46.4</v>
      </c>
      <c r="F1308" s="1">
        <v>34.83930215</v>
      </c>
    </row>
    <row r="1309" spans="1:6">
      <c r="A1309" s="1">
        <v>1305</v>
      </c>
      <c r="B1309" s="1">
        <v>16.7</v>
      </c>
      <c r="C1309" s="1">
        <v>22</v>
      </c>
      <c r="D1309" s="1">
        <v>7.7</v>
      </c>
      <c r="E1309" s="1">
        <v>46.4</v>
      </c>
      <c r="F1309" s="1">
        <v>34.84816092</v>
      </c>
    </row>
    <row r="1310" spans="1:6">
      <c r="A1310" s="1">
        <v>1306</v>
      </c>
      <c r="B1310" s="1">
        <v>16.7</v>
      </c>
      <c r="C1310" s="1">
        <v>22</v>
      </c>
      <c r="D1310" s="1">
        <v>7.7</v>
      </c>
      <c r="E1310" s="1">
        <v>46.4</v>
      </c>
      <c r="F1310" s="1">
        <v>34.85700613</v>
      </c>
    </row>
    <row r="1311" spans="1:6">
      <c r="A1311" s="1">
        <v>1307</v>
      </c>
      <c r="B1311" s="1">
        <v>16.7</v>
      </c>
      <c r="C1311" s="1">
        <v>22</v>
      </c>
      <c r="D1311" s="1">
        <v>7.7</v>
      </c>
      <c r="E1311" s="1">
        <v>46.4</v>
      </c>
      <c r="F1311" s="1">
        <v>34.8658378</v>
      </c>
    </row>
    <row r="1312" spans="1:6">
      <c r="A1312" s="1">
        <v>1308</v>
      </c>
      <c r="B1312" s="1">
        <v>16.7</v>
      </c>
      <c r="C1312" s="1">
        <v>22</v>
      </c>
      <c r="D1312" s="1">
        <v>7.7</v>
      </c>
      <c r="E1312" s="1">
        <v>46.4</v>
      </c>
      <c r="F1312" s="1">
        <v>34.87465596</v>
      </c>
    </row>
    <row r="1313" spans="1:6">
      <c r="A1313" s="1">
        <v>1309</v>
      </c>
      <c r="B1313" s="1">
        <v>16.7</v>
      </c>
      <c r="C1313" s="1">
        <v>22</v>
      </c>
      <c r="D1313" s="1">
        <v>7.7</v>
      </c>
      <c r="E1313" s="1">
        <v>46.4</v>
      </c>
      <c r="F1313" s="1">
        <v>34.88346066</v>
      </c>
    </row>
    <row r="1314" spans="1:6">
      <c r="A1314" s="1">
        <v>1310</v>
      </c>
      <c r="B1314" s="1">
        <v>16.7</v>
      </c>
      <c r="C1314" s="1">
        <v>22</v>
      </c>
      <c r="D1314" s="1">
        <v>7.7</v>
      </c>
      <c r="E1314" s="1">
        <v>46.4</v>
      </c>
      <c r="F1314" s="1">
        <v>34.89225191</v>
      </c>
    </row>
    <row r="1315" spans="1:6">
      <c r="A1315" s="1">
        <v>1311</v>
      </c>
      <c r="B1315" s="1">
        <v>16.7</v>
      </c>
      <c r="C1315" s="1">
        <v>22</v>
      </c>
      <c r="D1315" s="1">
        <v>7.7</v>
      </c>
      <c r="E1315" s="1">
        <v>46.4</v>
      </c>
      <c r="F1315" s="1">
        <v>34.90102975</v>
      </c>
    </row>
    <row r="1316" spans="1:6">
      <c r="A1316" s="1">
        <v>1312</v>
      </c>
      <c r="B1316" s="1">
        <v>16.7</v>
      </c>
      <c r="C1316" s="1">
        <v>22</v>
      </c>
      <c r="D1316" s="1">
        <v>7.7</v>
      </c>
      <c r="E1316" s="1">
        <v>46.4</v>
      </c>
      <c r="F1316" s="1">
        <v>34.90979421</v>
      </c>
    </row>
    <row r="1317" spans="1:6">
      <c r="A1317" s="1">
        <v>1313</v>
      </c>
      <c r="B1317" s="1">
        <v>16.7</v>
      </c>
      <c r="C1317" s="1">
        <v>22</v>
      </c>
      <c r="D1317" s="1">
        <v>7.7</v>
      </c>
      <c r="E1317" s="1">
        <v>46.4</v>
      </c>
      <c r="F1317" s="1">
        <v>34.91854532</v>
      </c>
    </row>
    <row r="1318" spans="1:6">
      <c r="A1318" s="1">
        <v>1314</v>
      </c>
      <c r="B1318" s="1">
        <v>16.7</v>
      </c>
      <c r="C1318" s="1">
        <v>22</v>
      </c>
      <c r="D1318" s="1">
        <v>7.7</v>
      </c>
      <c r="E1318" s="1">
        <v>46.4</v>
      </c>
      <c r="F1318" s="1">
        <v>34.92728311</v>
      </c>
    </row>
    <row r="1319" spans="1:6">
      <c r="A1319" s="1">
        <v>1315</v>
      </c>
      <c r="B1319" s="1">
        <v>16.7</v>
      </c>
      <c r="C1319" s="1">
        <v>22</v>
      </c>
      <c r="D1319" s="1">
        <v>7.7</v>
      </c>
      <c r="E1319" s="1">
        <v>46.4</v>
      </c>
      <c r="F1319" s="1">
        <v>34.9360076</v>
      </c>
    </row>
    <row r="1320" spans="1:6">
      <c r="A1320" s="1">
        <v>1316</v>
      </c>
      <c r="B1320" s="1">
        <v>16.7</v>
      </c>
      <c r="C1320" s="1">
        <v>22</v>
      </c>
      <c r="D1320" s="1">
        <v>7.7</v>
      </c>
      <c r="E1320" s="1">
        <v>46.4</v>
      </c>
      <c r="F1320" s="1">
        <v>34.94471884</v>
      </c>
    </row>
    <row r="1321" spans="1:6">
      <c r="A1321" s="1">
        <v>1317</v>
      </c>
      <c r="B1321" s="1">
        <v>16.7</v>
      </c>
      <c r="C1321" s="1">
        <v>22</v>
      </c>
      <c r="D1321" s="1">
        <v>7.7</v>
      </c>
      <c r="E1321" s="1">
        <v>46.4</v>
      </c>
      <c r="F1321" s="1">
        <v>34.95341686</v>
      </c>
    </row>
    <row r="1322" spans="1:6">
      <c r="A1322" s="1">
        <v>1318</v>
      </c>
      <c r="B1322" s="1">
        <v>16.7</v>
      </c>
      <c r="C1322" s="1">
        <v>22</v>
      </c>
      <c r="D1322" s="1">
        <v>7.7</v>
      </c>
      <c r="E1322" s="1">
        <v>46.4</v>
      </c>
      <c r="F1322" s="1">
        <v>34.96210167</v>
      </c>
    </row>
    <row r="1323" spans="1:6">
      <c r="A1323" s="1">
        <v>1319</v>
      </c>
      <c r="B1323" s="1">
        <v>16.7</v>
      </c>
      <c r="C1323" s="1">
        <v>22</v>
      </c>
      <c r="D1323" s="1">
        <v>7.7</v>
      </c>
      <c r="E1323" s="1">
        <v>46.4</v>
      </c>
      <c r="F1323" s="1">
        <v>34.97077331</v>
      </c>
    </row>
    <row r="1324" spans="1:6">
      <c r="A1324" s="1">
        <v>1320</v>
      </c>
      <c r="B1324" s="1">
        <v>16.7</v>
      </c>
      <c r="C1324" s="1">
        <v>22</v>
      </c>
      <c r="D1324" s="1">
        <v>7.7</v>
      </c>
      <c r="E1324" s="1">
        <v>46.4</v>
      </c>
      <c r="F1324" s="1">
        <v>34.97943182</v>
      </c>
    </row>
    <row r="1325" spans="1:6">
      <c r="A1325" s="1">
        <v>1321</v>
      </c>
      <c r="B1325" s="1">
        <v>16.7</v>
      </c>
      <c r="C1325" s="1">
        <v>22</v>
      </c>
      <c r="D1325" s="1">
        <v>7.7</v>
      </c>
      <c r="E1325" s="1">
        <v>46.4</v>
      </c>
      <c r="F1325" s="1">
        <v>34.98807721</v>
      </c>
    </row>
    <row r="1326" spans="1:6">
      <c r="A1326" s="1">
        <v>1322</v>
      </c>
      <c r="B1326" s="1">
        <v>16.7</v>
      </c>
      <c r="C1326" s="1">
        <v>22</v>
      </c>
      <c r="D1326" s="1">
        <v>7.7</v>
      </c>
      <c r="E1326" s="1">
        <v>46.4</v>
      </c>
      <c r="F1326" s="1">
        <v>34.99670953</v>
      </c>
    </row>
    <row r="1327" spans="1:6">
      <c r="A1327" s="1">
        <v>1323</v>
      </c>
      <c r="B1327" s="1">
        <v>16.7</v>
      </c>
      <c r="C1327" s="1">
        <v>22</v>
      </c>
      <c r="D1327" s="1">
        <v>7.7</v>
      </c>
      <c r="E1327" s="1">
        <v>46.4</v>
      </c>
      <c r="F1327" s="1">
        <v>35.0053288</v>
      </c>
    </row>
    <row r="1328" spans="1:6">
      <c r="A1328" s="1">
        <v>1324</v>
      </c>
      <c r="B1328" s="1">
        <v>16.7</v>
      </c>
      <c r="C1328" s="1">
        <v>22</v>
      </c>
      <c r="D1328" s="1">
        <v>7.7</v>
      </c>
      <c r="E1328" s="1">
        <v>46.4</v>
      </c>
      <c r="F1328" s="1">
        <v>35.01393505</v>
      </c>
    </row>
    <row r="1329" spans="1:6">
      <c r="A1329" s="1">
        <v>1325</v>
      </c>
      <c r="B1329" s="1">
        <v>16.7</v>
      </c>
      <c r="C1329" s="1">
        <v>22</v>
      </c>
      <c r="D1329" s="1">
        <v>7.7</v>
      </c>
      <c r="E1329" s="1">
        <v>46.4</v>
      </c>
      <c r="F1329" s="1">
        <v>35.0225283</v>
      </c>
    </row>
    <row r="1330" spans="1:6">
      <c r="A1330" s="1">
        <v>1326</v>
      </c>
      <c r="B1330" s="1">
        <v>16.7</v>
      </c>
      <c r="C1330" s="1">
        <v>22</v>
      </c>
      <c r="D1330" s="1">
        <v>7.7</v>
      </c>
      <c r="E1330" s="1">
        <v>46.4</v>
      </c>
      <c r="F1330" s="1">
        <v>35.0311086</v>
      </c>
    </row>
    <row r="1331" spans="1:6">
      <c r="A1331" s="1">
        <v>1327</v>
      </c>
      <c r="B1331" s="1">
        <v>16.7</v>
      </c>
      <c r="C1331" s="1">
        <v>22</v>
      </c>
      <c r="D1331" s="1">
        <v>7.7</v>
      </c>
      <c r="E1331" s="1">
        <v>46.4</v>
      </c>
      <c r="F1331" s="1">
        <v>35.03967596</v>
      </c>
    </row>
    <row r="1332" spans="1:6">
      <c r="A1332" s="1">
        <v>1328</v>
      </c>
      <c r="B1332" s="1">
        <v>16.7</v>
      </c>
      <c r="C1332" s="1">
        <v>22</v>
      </c>
      <c r="D1332" s="1">
        <v>7.7</v>
      </c>
      <c r="E1332" s="1">
        <v>46.4</v>
      </c>
      <c r="F1332" s="1">
        <v>35.04823042</v>
      </c>
    </row>
    <row r="1333" spans="1:6">
      <c r="A1333" s="1">
        <v>1329</v>
      </c>
      <c r="B1333" s="1">
        <v>16.7</v>
      </c>
      <c r="C1333" s="1">
        <v>22</v>
      </c>
      <c r="D1333" s="1">
        <v>7.7</v>
      </c>
      <c r="E1333" s="1">
        <v>46.4</v>
      </c>
      <c r="F1333" s="1">
        <v>35.05677201</v>
      </c>
    </row>
    <row r="1334" spans="1:6">
      <c r="A1334" s="1">
        <v>1330</v>
      </c>
      <c r="B1334" s="1">
        <v>16.7</v>
      </c>
      <c r="C1334" s="1">
        <v>22</v>
      </c>
      <c r="D1334" s="1">
        <v>7.7</v>
      </c>
      <c r="E1334" s="1">
        <v>46.4</v>
      </c>
      <c r="F1334" s="1">
        <v>35.06530075</v>
      </c>
    </row>
    <row r="1335" spans="1:6">
      <c r="A1335" s="1">
        <v>1331</v>
      </c>
      <c r="B1335" s="1">
        <v>16.7</v>
      </c>
      <c r="C1335" s="1">
        <v>22</v>
      </c>
      <c r="D1335" s="1">
        <v>7.7</v>
      </c>
      <c r="E1335" s="1">
        <v>46.4</v>
      </c>
      <c r="F1335" s="1">
        <v>35.07381668</v>
      </c>
    </row>
    <row r="1336" spans="1:6">
      <c r="A1336" s="1">
        <v>1332</v>
      </c>
      <c r="B1336" s="1">
        <v>16.7</v>
      </c>
      <c r="C1336" s="1">
        <v>22</v>
      </c>
      <c r="D1336" s="1">
        <v>7.7</v>
      </c>
      <c r="E1336" s="1">
        <v>46.4</v>
      </c>
      <c r="F1336" s="1">
        <v>35.08231982</v>
      </c>
    </row>
    <row r="1337" spans="1:6">
      <c r="A1337" s="1">
        <v>1333</v>
      </c>
      <c r="B1337" s="1">
        <v>16.7</v>
      </c>
      <c r="C1337" s="1">
        <v>22</v>
      </c>
      <c r="D1337" s="1">
        <v>7.7</v>
      </c>
      <c r="E1337" s="1">
        <v>46.4</v>
      </c>
      <c r="F1337" s="1">
        <v>35.0908102</v>
      </c>
    </row>
    <row r="1338" spans="1:6">
      <c r="A1338" s="1">
        <v>1334</v>
      </c>
      <c r="B1338" s="1">
        <v>16.7</v>
      </c>
      <c r="C1338" s="1">
        <v>22</v>
      </c>
      <c r="D1338" s="1">
        <v>7.7</v>
      </c>
      <c r="E1338" s="1">
        <v>46.4</v>
      </c>
      <c r="F1338" s="1">
        <v>35.09928786</v>
      </c>
    </row>
    <row r="1339" spans="1:6">
      <c r="A1339" s="1">
        <v>1335</v>
      </c>
      <c r="B1339" s="1">
        <v>16.7</v>
      </c>
      <c r="C1339" s="1">
        <v>22</v>
      </c>
      <c r="D1339" s="1">
        <v>7.7</v>
      </c>
      <c r="E1339" s="1">
        <v>46.4</v>
      </c>
      <c r="F1339" s="1">
        <v>35.10775281</v>
      </c>
    </row>
    <row r="1340" spans="1:6">
      <c r="A1340" s="1">
        <v>1336</v>
      </c>
      <c r="B1340" s="1">
        <v>16.7</v>
      </c>
      <c r="C1340" s="1">
        <v>22</v>
      </c>
      <c r="D1340" s="1">
        <v>7.7</v>
      </c>
      <c r="E1340" s="1">
        <v>46.4</v>
      </c>
      <c r="F1340" s="1">
        <v>35.11620509</v>
      </c>
    </row>
    <row r="1341" spans="1:6">
      <c r="A1341" s="1">
        <v>1337</v>
      </c>
      <c r="B1341" s="1">
        <v>16.7</v>
      </c>
      <c r="C1341" s="1">
        <v>22</v>
      </c>
      <c r="D1341" s="1">
        <v>7.7</v>
      </c>
      <c r="E1341" s="1">
        <v>46.4</v>
      </c>
      <c r="F1341" s="1">
        <v>35.12464473</v>
      </c>
    </row>
    <row r="1342" spans="1:6">
      <c r="A1342" s="1">
        <v>1338</v>
      </c>
      <c r="B1342" s="1">
        <v>16.7</v>
      </c>
      <c r="C1342" s="1">
        <v>22</v>
      </c>
      <c r="D1342" s="1">
        <v>7.7</v>
      </c>
      <c r="E1342" s="1">
        <v>46.4</v>
      </c>
      <c r="F1342" s="1">
        <v>35.13307175</v>
      </c>
    </row>
    <row r="1343" spans="1:6">
      <c r="A1343" s="1">
        <v>1339</v>
      </c>
      <c r="B1343" s="1">
        <v>16.7</v>
      </c>
      <c r="C1343" s="1">
        <v>22</v>
      </c>
      <c r="D1343" s="1">
        <v>7.7</v>
      </c>
      <c r="E1343" s="1">
        <v>46.4</v>
      </c>
      <c r="F1343" s="1">
        <v>35.14148618</v>
      </c>
    </row>
    <row r="1344" spans="1:6">
      <c r="A1344" s="1">
        <v>1340</v>
      </c>
      <c r="B1344" s="1">
        <v>16.7</v>
      </c>
      <c r="C1344" s="1">
        <v>22</v>
      </c>
      <c r="D1344" s="1">
        <v>7.7</v>
      </c>
      <c r="E1344" s="1">
        <v>46.4</v>
      </c>
      <c r="F1344" s="1">
        <v>35.14988806</v>
      </c>
    </row>
    <row r="1345" spans="1:6">
      <c r="A1345" s="1">
        <v>1341</v>
      </c>
      <c r="B1345" s="1">
        <v>16.7</v>
      </c>
      <c r="C1345" s="1">
        <v>22</v>
      </c>
      <c r="D1345" s="1">
        <v>7.7</v>
      </c>
      <c r="E1345" s="1">
        <v>46.4</v>
      </c>
      <c r="F1345" s="1">
        <v>35.1582774</v>
      </c>
    </row>
    <row r="1346" spans="1:6">
      <c r="A1346" s="1">
        <v>1342</v>
      </c>
      <c r="B1346" s="1">
        <v>16.7</v>
      </c>
      <c r="C1346" s="1">
        <v>22</v>
      </c>
      <c r="D1346" s="1">
        <v>7.7</v>
      </c>
      <c r="E1346" s="1">
        <v>46.4</v>
      </c>
      <c r="F1346" s="1">
        <v>35.16665425</v>
      </c>
    </row>
    <row r="1347" spans="1:6">
      <c r="A1347" s="1">
        <v>1343</v>
      </c>
      <c r="B1347" s="1">
        <v>16.7</v>
      </c>
      <c r="C1347" s="1">
        <v>22</v>
      </c>
      <c r="D1347" s="1">
        <v>7.7</v>
      </c>
      <c r="E1347" s="1">
        <v>46.4</v>
      </c>
      <c r="F1347" s="1">
        <v>35.17501862</v>
      </c>
    </row>
    <row r="1348" spans="1:6">
      <c r="A1348" s="1">
        <v>1344</v>
      </c>
      <c r="B1348" s="1">
        <v>16.7</v>
      </c>
      <c r="C1348" s="1">
        <v>22</v>
      </c>
      <c r="D1348" s="1">
        <v>7.7</v>
      </c>
      <c r="E1348" s="1">
        <v>46.4</v>
      </c>
      <c r="F1348" s="1">
        <v>35.18337054</v>
      </c>
    </row>
    <row r="1349" spans="1:6">
      <c r="A1349" s="1">
        <v>1345</v>
      </c>
      <c r="B1349" s="1">
        <v>16.7</v>
      </c>
      <c r="C1349" s="1">
        <v>22</v>
      </c>
      <c r="D1349" s="1">
        <v>7.7</v>
      </c>
      <c r="E1349" s="1">
        <v>46.4</v>
      </c>
      <c r="F1349" s="1">
        <v>35.19171004</v>
      </c>
    </row>
    <row r="1350" spans="1:6">
      <c r="A1350" s="1">
        <v>1346</v>
      </c>
      <c r="B1350" s="1">
        <v>16.7</v>
      </c>
      <c r="C1350" s="1">
        <v>22</v>
      </c>
      <c r="D1350" s="1">
        <v>7.7</v>
      </c>
      <c r="E1350" s="1">
        <v>46.4</v>
      </c>
      <c r="F1350" s="1">
        <v>35.20003715</v>
      </c>
    </row>
    <row r="1351" spans="1:6">
      <c r="A1351" s="1">
        <v>1347</v>
      </c>
      <c r="B1351" s="1">
        <v>16.7</v>
      </c>
      <c r="C1351" s="1">
        <v>22</v>
      </c>
      <c r="D1351" s="1">
        <v>7.7</v>
      </c>
      <c r="E1351" s="1">
        <v>46.4</v>
      </c>
      <c r="F1351" s="1">
        <v>35.20835189</v>
      </c>
    </row>
    <row r="1352" spans="1:6">
      <c r="A1352" s="1">
        <v>1348</v>
      </c>
      <c r="B1352" s="1">
        <v>16.7</v>
      </c>
      <c r="C1352" s="1">
        <v>22</v>
      </c>
      <c r="D1352" s="1">
        <v>7.7</v>
      </c>
      <c r="E1352" s="1">
        <v>46.4</v>
      </c>
      <c r="F1352" s="1">
        <v>35.2166543</v>
      </c>
    </row>
    <row r="1353" spans="1:6">
      <c r="A1353" s="1">
        <v>1349</v>
      </c>
      <c r="B1353" s="1">
        <v>16.7</v>
      </c>
      <c r="C1353" s="1">
        <v>22</v>
      </c>
      <c r="D1353" s="1">
        <v>7.7</v>
      </c>
      <c r="E1353" s="1">
        <v>46.4</v>
      </c>
      <c r="F1353" s="1">
        <v>35.2249444</v>
      </c>
    </row>
    <row r="1354" spans="1:6">
      <c r="A1354" s="1">
        <v>1350</v>
      </c>
      <c r="B1354" s="1">
        <v>16.7</v>
      </c>
      <c r="C1354" s="1">
        <v>22</v>
      </c>
      <c r="D1354" s="1">
        <v>7.7</v>
      </c>
      <c r="E1354" s="1">
        <v>46.4</v>
      </c>
      <c r="F1354" s="1">
        <v>35.23322222</v>
      </c>
    </row>
    <row r="1355" spans="1:6">
      <c r="A1355" s="1">
        <v>1351</v>
      </c>
      <c r="B1355" s="1">
        <v>16.7</v>
      </c>
      <c r="C1355" s="1">
        <v>22</v>
      </c>
      <c r="D1355" s="1">
        <v>7.7</v>
      </c>
      <c r="E1355" s="1">
        <v>46.4</v>
      </c>
      <c r="F1355" s="1">
        <v>35.24148779</v>
      </c>
    </row>
    <row r="1356" spans="1:6">
      <c r="A1356" s="1">
        <v>1352</v>
      </c>
      <c r="B1356" s="1">
        <v>16.7</v>
      </c>
      <c r="C1356" s="1">
        <v>22</v>
      </c>
      <c r="D1356" s="1">
        <v>7.7</v>
      </c>
      <c r="E1356" s="1">
        <v>46.4</v>
      </c>
      <c r="F1356" s="1">
        <v>35.24974112</v>
      </c>
    </row>
    <row r="1357" spans="1:6">
      <c r="A1357" s="1">
        <v>1353</v>
      </c>
      <c r="B1357" s="1">
        <v>16.7</v>
      </c>
      <c r="C1357" s="1">
        <v>22</v>
      </c>
      <c r="D1357" s="1">
        <v>7.7</v>
      </c>
      <c r="E1357" s="1">
        <v>46.4</v>
      </c>
      <c r="F1357" s="1">
        <v>35.25798226</v>
      </c>
    </row>
    <row r="1358" spans="1:6">
      <c r="A1358" s="1">
        <v>1354</v>
      </c>
      <c r="B1358" s="1">
        <v>16.7</v>
      </c>
      <c r="C1358" s="1">
        <v>22</v>
      </c>
      <c r="D1358" s="1">
        <v>7.7</v>
      </c>
      <c r="E1358" s="1">
        <v>46.4</v>
      </c>
      <c r="F1358" s="1">
        <v>35.26621123</v>
      </c>
    </row>
    <row r="1359" spans="1:6">
      <c r="A1359" s="1">
        <v>1355</v>
      </c>
      <c r="B1359" s="1">
        <v>16.7</v>
      </c>
      <c r="C1359" s="1">
        <v>22</v>
      </c>
      <c r="D1359" s="1">
        <v>7.7</v>
      </c>
      <c r="E1359" s="1">
        <v>46.4</v>
      </c>
      <c r="F1359" s="1">
        <v>35.27442804</v>
      </c>
    </row>
    <row r="1360" spans="1:6">
      <c r="A1360" s="1">
        <v>1356</v>
      </c>
      <c r="B1360" s="1">
        <v>16.7</v>
      </c>
      <c r="C1360" s="1">
        <v>22</v>
      </c>
      <c r="D1360" s="1">
        <v>7.7</v>
      </c>
      <c r="E1360" s="1">
        <v>46.4</v>
      </c>
      <c r="F1360" s="1">
        <v>35.28263274</v>
      </c>
    </row>
    <row r="1361" spans="1:6">
      <c r="A1361" s="1">
        <v>1357</v>
      </c>
      <c r="B1361" s="1">
        <v>16.7</v>
      </c>
      <c r="C1361" s="1">
        <v>22</v>
      </c>
      <c r="D1361" s="1">
        <v>7.7</v>
      </c>
      <c r="E1361" s="1">
        <v>46.4</v>
      </c>
      <c r="F1361" s="1">
        <v>35.29082535</v>
      </c>
    </row>
    <row r="1362" spans="1:6">
      <c r="A1362" s="1">
        <v>1358</v>
      </c>
      <c r="B1362" s="1">
        <v>16.7</v>
      </c>
      <c r="C1362" s="1">
        <v>22</v>
      </c>
      <c r="D1362" s="1">
        <v>7.7</v>
      </c>
      <c r="E1362" s="1">
        <v>46.4</v>
      </c>
      <c r="F1362" s="1">
        <v>35.29900589</v>
      </c>
    </row>
    <row r="1363" spans="1:6">
      <c r="A1363" s="1">
        <v>1359</v>
      </c>
      <c r="B1363" s="1">
        <v>16.7</v>
      </c>
      <c r="C1363" s="1">
        <v>22</v>
      </c>
      <c r="D1363" s="1">
        <v>7.7</v>
      </c>
      <c r="E1363" s="1">
        <v>46.4</v>
      </c>
      <c r="F1363" s="1">
        <v>35.30717439</v>
      </c>
    </row>
    <row r="1364" spans="1:6">
      <c r="A1364" s="1">
        <v>1360</v>
      </c>
      <c r="B1364" s="1">
        <v>16.7</v>
      </c>
      <c r="C1364" s="1">
        <v>22</v>
      </c>
      <c r="D1364" s="1">
        <v>7.7</v>
      </c>
      <c r="E1364" s="1">
        <v>46.4</v>
      </c>
      <c r="F1364" s="1">
        <v>35.31533088</v>
      </c>
    </row>
    <row r="1365" spans="1:6">
      <c r="A1365" s="1">
        <v>1361</v>
      </c>
      <c r="B1365" s="1">
        <v>16.7</v>
      </c>
      <c r="C1365" s="1">
        <v>22</v>
      </c>
      <c r="D1365" s="1">
        <v>7.7</v>
      </c>
      <c r="E1365" s="1">
        <v>46.4</v>
      </c>
      <c r="F1365" s="1">
        <v>35.32347539</v>
      </c>
    </row>
    <row r="1366" spans="1:6">
      <c r="A1366" s="1">
        <v>1362</v>
      </c>
      <c r="B1366" s="1">
        <v>16.7</v>
      </c>
      <c r="C1366" s="1">
        <v>22</v>
      </c>
      <c r="D1366" s="1">
        <v>7.7</v>
      </c>
      <c r="E1366" s="1">
        <v>46.4</v>
      </c>
      <c r="F1366" s="1">
        <v>35.33160793</v>
      </c>
    </row>
    <row r="1367" spans="1:6">
      <c r="A1367" s="1">
        <v>1363</v>
      </c>
      <c r="B1367" s="1">
        <v>16.7</v>
      </c>
      <c r="C1367" s="1">
        <v>22</v>
      </c>
      <c r="D1367" s="1">
        <v>7.7</v>
      </c>
      <c r="E1367" s="1">
        <v>46.4</v>
      </c>
      <c r="F1367" s="1">
        <v>35.33972854</v>
      </c>
    </row>
    <row r="1368" spans="1:6">
      <c r="A1368" s="1">
        <v>1364</v>
      </c>
      <c r="B1368" s="1">
        <v>16.7</v>
      </c>
      <c r="C1368" s="1">
        <v>22</v>
      </c>
      <c r="D1368" s="1">
        <v>7.7</v>
      </c>
      <c r="E1368" s="1">
        <v>46.4</v>
      </c>
      <c r="F1368" s="1">
        <v>35.34783724</v>
      </c>
    </row>
    <row r="1369" spans="1:6">
      <c r="A1369" s="1">
        <v>1365</v>
      </c>
      <c r="B1369" s="1">
        <v>16.7</v>
      </c>
      <c r="C1369" s="1">
        <v>22</v>
      </c>
      <c r="D1369" s="1">
        <v>7.7</v>
      </c>
      <c r="E1369" s="1">
        <v>46.4</v>
      </c>
      <c r="F1369" s="1">
        <v>35.35593407</v>
      </c>
    </row>
    <row r="1370" spans="1:6">
      <c r="A1370" s="1">
        <v>1366</v>
      </c>
      <c r="B1370" s="1">
        <v>16.7</v>
      </c>
      <c r="C1370" s="1">
        <v>22</v>
      </c>
      <c r="D1370" s="1">
        <v>7.7</v>
      </c>
      <c r="E1370" s="1">
        <v>46.4</v>
      </c>
      <c r="F1370" s="1">
        <v>35.36401903</v>
      </c>
    </row>
    <row r="1371" spans="1:6">
      <c r="A1371" s="1">
        <v>1367</v>
      </c>
      <c r="B1371" s="1">
        <v>16.7</v>
      </c>
      <c r="C1371" s="1">
        <v>22</v>
      </c>
      <c r="D1371" s="1">
        <v>7.7</v>
      </c>
      <c r="E1371" s="1">
        <v>46.4</v>
      </c>
      <c r="F1371" s="1">
        <v>35.37209217</v>
      </c>
    </row>
    <row r="1372" spans="1:6">
      <c r="A1372" s="1">
        <v>1368</v>
      </c>
      <c r="B1372" s="1">
        <v>16.7</v>
      </c>
      <c r="C1372" s="1">
        <v>22</v>
      </c>
      <c r="D1372" s="1">
        <v>7.7</v>
      </c>
      <c r="E1372" s="1">
        <v>46.4</v>
      </c>
      <c r="F1372" s="1">
        <v>35.38015351</v>
      </c>
    </row>
    <row r="1373" spans="1:6">
      <c r="A1373" s="1">
        <v>1369</v>
      </c>
      <c r="B1373" s="1">
        <v>16.7</v>
      </c>
      <c r="C1373" s="1">
        <v>22</v>
      </c>
      <c r="D1373" s="1">
        <v>7.7</v>
      </c>
      <c r="E1373" s="1">
        <v>46.4</v>
      </c>
      <c r="F1373" s="1">
        <v>35.38820307</v>
      </c>
    </row>
    <row r="1374" spans="1:6">
      <c r="A1374" s="1">
        <v>1370</v>
      </c>
      <c r="B1374" s="1">
        <v>16.7</v>
      </c>
      <c r="C1374" s="1">
        <v>22</v>
      </c>
      <c r="D1374" s="1">
        <v>7.7</v>
      </c>
      <c r="E1374" s="1">
        <v>46.4</v>
      </c>
      <c r="F1374" s="1">
        <v>35.39624088</v>
      </c>
    </row>
    <row r="1375" spans="1:6">
      <c r="A1375" s="1">
        <v>1371</v>
      </c>
      <c r="B1375" s="1">
        <v>16.7</v>
      </c>
      <c r="C1375" s="1">
        <v>22</v>
      </c>
      <c r="D1375" s="1">
        <v>7.7</v>
      </c>
      <c r="E1375" s="1">
        <v>46.4</v>
      </c>
      <c r="F1375" s="1">
        <v>35.40426696</v>
      </c>
    </row>
    <row r="1376" spans="1:6">
      <c r="A1376" s="1">
        <v>1372</v>
      </c>
      <c r="B1376" s="1">
        <v>16.7</v>
      </c>
      <c r="C1376" s="1">
        <v>22</v>
      </c>
      <c r="D1376" s="1">
        <v>7.7</v>
      </c>
      <c r="E1376" s="1">
        <v>46.4</v>
      </c>
      <c r="F1376" s="1">
        <v>35.41228134</v>
      </c>
    </row>
    <row r="1377" spans="1:6">
      <c r="A1377" s="1">
        <v>1373</v>
      </c>
      <c r="B1377" s="1">
        <v>16.7</v>
      </c>
      <c r="C1377" s="1">
        <v>22</v>
      </c>
      <c r="D1377" s="1">
        <v>7.7</v>
      </c>
      <c r="E1377" s="1">
        <v>46.4</v>
      </c>
      <c r="F1377" s="1">
        <v>35.42028405</v>
      </c>
    </row>
    <row r="1378" spans="1:6">
      <c r="A1378" s="1">
        <v>1374</v>
      </c>
      <c r="B1378" s="1">
        <v>16.7</v>
      </c>
      <c r="C1378" s="1">
        <v>22</v>
      </c>
      <c r="D1378" s="1">
        <v>7.7</v>
      </c>
      <c r="E1378" s="1">
        <v>46.4</v>
      </c>
      <c r="F1378" s="1">
        <v>35.42827511</v>
      </c>
    </row>
    <row r="1379" spans="1:6">
      <c r="A1379" s="1">
        <v>1375</v>
      </c>
      <c r="B1379" s="1">
        <v>16.7</v>
      </c>
      <c r="C1379" s="1">
        <v>22</v>
      </c>
      <c r="D1379" s="1">
        <v>7.7</v>
      </c>
      <c r="E1379" s="1">
        <v>46.4</v>
      </c>
      <c r="F1379" s="1">
        <v>35.43625455</v>
      </c>
    </row>
    <row r="1380" spans="1:6">
      <c r="A1380" s="1">
        <v>1376</v>
      </c>
      <c r="B1380" s="1">
        <v>16.7</v>
      </c>
      <c r="C1380" s="1">
        <v>22</v>
      </c>
      <c r="D1380" s="1">
        <v>7.7</v>
      </c>
      <c r="E1380" s="1">
        <v>46.4</v>
      </c>
      <c r="F1380" s="1">
        <v>35.44422238</v>
      </c>
    </row>
    <row r="1381" spans="1:6">
      <c r="A1381" s="1">
        <v>1377</v>
      </c>
      <c r="B1381" s="1">
        <v>16.7</v>
      </c>
      <c r="C1381" s="1">
        <v>22</v>
      </c>
      <c r="D1381" s="1">
        <v>7.7</v>
      </c>
      <c r="E1381" s="1">
        <v>46.4</v>
      </c>
      <c r="F1381" s="1">
        <v>35.45217865</v>
      </c>
    </row>
    <row r="1382" spans="1:6">
      <c r="A1382" s="1">
        <v>1378</v>
      </c>
      <c r="B1382" s="1">
        <v>16.7</v>
      </c>
      <c r="C1382" s="1">
        <v>22</v>
      </c>
      <c r="D1382" s="1">
        <v>7.7</v>
      </c>
      <c r="E1382" s="1">
        <v>46.4</v>
      </c>
      <c r="F1382" s="1">
        <v>35.46012337</v>
      </c>
    </row>
    <row r="1383" spans="1:6">
      <c r="A1383" s="1">
        <v>1379</v>
      </c>
      <c r="B1383" s="1">
        <v>16.7</v>
      </c>
      <c r="C1383" s="1">
        <v>22</v>
      </c>
      <c r="D1383" s="1">
        <v>7.7</v>
      </c>
      <c r="E1383" s="1">
        <v>46.4</v>
      </c>
      <c r="F1383" s="1">
        <v>35.46805656</v>
      </c>
    </row>
    <row r="1384" spans="1:6">
      <c r="A1384" s="1">
        <v>1380</v>
      </c>
      <c r="B1384" s="1">
        <v>16.7</v>
      </c>
      <c r="C1384" s="1">
        <v>22</v>
      </c>
      <c r="D1384" s="1">
        <v>7.7</v>
      </c>
      <c r="E1384" s="1">
        <v>46.4</v>
      </c>
      <c r="F1384" s="1">
        <v>35.47597826</v>
      </c>
    </row>
    <row r="1385" spans="1:6">
      <c r="A1385" s="1">
        <v>1381</v>
      </c>
      <c r="B1385" s="1">
        <v>16.7</v>
      </c>
      <c r="C1385" s="1">
        <v>22</v>
      </c>
      <c r="D1385" s="1">
        <v>7.7</v>
      </c>
      <c r="E1385" s="1">
        <v>46.4</v>
      </c>
      <c r="F1385" s="1">
        <v>35.48388849</v>
      </c>
    </row>
    <row r="1386" spans="1:6">
      <c r="A1386" s="1">
        <v>1382</v>
      </c>
      <c r="B1386" s="1">
        <v>16.7</v>
      </c>
      <c r="C1386" s="1">
        <v>22</v>
      </c>
      <c r="D1386" s="1">
        <v>7.7</v>
      </c>
      <c r="E1386" s="1">
        <v>46.4</v>
      </c>
      <c r="F1386" s="1">
        <v>35.49178726</v>
      </c>
    </row>
    <row r="1387" spans="1:6">
      <c r="A1387" s="1">
        <v>1383</v>
      </c>
      <c r="B1387" s="1">
        <v>16.7</v>
      </c>
      <c r="C1387" s="1">
        <v>22</v>
      </c>
      <c r="D1387" s="1">
        <v>7.7</v>
      </c>
      <c r="E1387" s="1">
        <v>46.4</v>
      </c>
      <c r="F1387" s="1">
        <v>35.49967462</v>
      </c>
    </row>
    <row r="1388" spans="1:6">
      <c r="A1388" s="1">
        <v>1384</v>
      </c>
      <c r="B1388" s="1">
        <v>16.7</v>
      </c>
      <c r="C1388" s="1">
        <v>22</v>
      </c>
      <c r="D1388" s="1">
        <v>7.7</v>
      </c>
      <c r="E1388" s="1">
        <v>46.4</v>
      </c>
      <c r="F1388" s="1">
        <v>35.50755058</v>
      </c>
    </row>
    <row r="1389" spans="1:6">
      <c r="A1389" s="1">
        <v>1385</v>
      </c>
      <c r="B1389" s="1">
        <v>16.7</v>
      </c>
      <c r="C1389" s="1">
        <v>22</v>
      </c>
      <c r="D1389" s="1">
        <v>7.7</v>
      </c>
      <c r="E1389" s="1">
        <v>46.4</v>
      </c>
      <c r="F1389" s="1">
        <v>35.51541516</v>
      </c>
    </row>
    <row r="1390" spans="1:6">
      <c r="A1390" s="1">
        <v>1386</v>
      </c>
      <c r="B1390" s="1">
        <v>16.7</v>
      </c>
      <c r="C1390" s="1">
        <v>22</v>
      </c>
      <c r="D1390" s="1">
        <v>7.7</v>
      </c>
      <c r="E1390" s="1">
        <v>46.4</v>
      </c>
      <c r="F1390" s="1">
        <v>35.5232684</v>
      </c>
    </row>
    <row r="1391" spans="1:6">
      <c r="A1391" s="1">
        <v>1387</v>
      </c>
      <c r="B1391" s="1">
        <v>16.7</v>
      </c>
      <c r="C1391" s="1">
        <v>22</v>
      </c>
      <c r="D1391" s="1">
        <v>7.7</v>
      </c>
      <c r="E1391" s="1">
        <v>46.4</v>
      </c>
      <c r="F1391" s="1">
        <v>35.53111031</v>
      </c>
    </row>
    <row r="1392" spans="1:6">
      <c r="A1392" s="1">
        <v>1388</v>
      </c>
      <c r="B1392" s="1">
        <v>16.7</v>
      </c>
      <c r="C1392" s="1">
        <v>22</v>
      </c>
      <c r="D1392" s="1">
        <v>7.7</v>
      </c>
      <c r="E1392" s="1">
        <v>46.4</v>
      </c>
      <c r="F1392" s="1">
        <v>35.53894092</v>
      </c>
    </row>
    <row r="1393" spans="1:6">
      <c r="A1393" s="1">
        <v>1389</v>
      </c>
      <c r="B1393" s="1">
        <v>16.7</v>
      </c>
      <c r="C1393" s="1">
        <v>22</v>
      </c>
      <c r="D1393" s="1">
        <v>7.7</v>
      </c>
      <c r="E1393" s="1">
        <v>46.4</v>
      </c>
      <c r="F1393" s="1">
        <v>35.54676026</v>
      </c>
    </row>
    <row r="1394" spans="1:6">
      <c r="A1394" s="1">
        <v>1390</v>
      </c>
      <c r="B1394" s="1">
        <v>16.7</v>
      </c>
      <c r="C1394" s="1">
        <v>22</v>
      </c>
      <c r="D1394" s="1">
        <v>7.7</v>
      </c>
      <c r="E1394" s="1">
        <v>46.4</v>
      </c>
      <c r="F1394" s="1">
        <v>35.55456835</v>
      </c>
    </row>
    <row r="1395" spans="1:6">
      <c r="A1395" s="1">
        <v>1391</v>
      </c>
      <c r="B1395" s="1">
        <v>16.7</v>
      </c>
      <c r="C1395" s="1">
        <v>22</v>
      </c>
      <c r="D1395" s="1">
        <v>7.7</v>
      </c>
      <c r="E1395" s="1">
        <v>46.4</v>
      </c>
      <c r="F1395" s="1">
        <v>35.5623652</v>
      </c>
    </row>
    <row r="1396" spans="1:6">
      <c r="A1396" s="1">
        <v>1392</v>
      </c>
      <c r="B1396" s="1">
        <v>16.7</v>
      </c>
      <c r="C1396" s="1">
        <v>22</v>
      </c>
      <c r="D1396" s="1">
        <v>7.7</v>
      </c>
      <c r="E1396" s="1">
        <v>46.4</v>
      </c>
      <c r="F1396" s="1">
        <v>35.57015086</v>
      </c>
    </row>
    <row r="1397" spans="1:6">
      <c r="A1397" s="1">
        <v>1393</v>
      </c>
      <c r="B1397" s="1">
        <v>16.7</v>
      </c>
      <c r="C1397" s="1">
        <v>22</v>
      </c>
      <c r="D1397" s="1">
        <v>7.7</v>
      </c>
      <c r="E1397" s="1">
        <v>46.4</v>
      </c>
      <c r="F1397" s="1">
        <v>35.57792534</v>
      </c>
    </row>
    <row r="1398" spans="1:6">
      <c r="A1398" s="1">
        <v>1394</v>
      </c>
      <c r="B1398" s="1">
        <v>16.7</v>
      </c>
      <c r="C1398" s="1">
        <v>22</v>
      </c>
      <c r="D1398" s="1">
        <v>7.7</v>
      </c>
      <c r="E1398" s="1">
        <v>46.4</v>
      </c>
      <c r="F1398" s="1">
        <v>35.58568867</v>
      </c>
    </row>
    <row r="1399" spans="1:6">
      <c r="A1399" s="1">
        <v>1395</v>
      </c>
      <c r="B1399" s="1">
        <v>16.7</v>
      </c>
      <c r="C1399" s="1">
        <v>22</v>
      </c>
      <c r="D1399" s="1">
        <v>7.7</v>
      </c>
      <c r="E1399" s="1">
        <v>46.4</v>
      </c>
      <c r="F1399" s="1">
        <v>35.59344086</v>
      </c>
    </row>
    <row r="1400" spans="1:6">
      <c r="A1400" s="1">
        <v>1396</v>
      </c>
      <c r="B1400" s="1">
        <v>16.7</v>
      </c>
      <c r="C1400" s="1">
        <v>22</v>
      </c>
      <c r="D1400" s="1">
        <v>7.7</v>
      </c>
      <c r="E1400" s="1">
        <v>46.4</v>
      </c>
      <c r="F1400" s="1">
        <v>35.60118195</v>
      </c>
    </row>
    <row r="1401" spans="1:6">
      <c r="A1401" s="1">
        <v>1397</v>
      </c>
      <c r="B1401" s="1">
        <v>16.7</v>
      </c>
      <c r="C1401" s="1">
        <v>22</v>
      </c>
      <c r="D1401" s="1">
        <v>7.7</v>
      </c>
      <c r="E1401" s="1">
        <v>46.4</v>
      </c>
      <c r="F1401" s="1">
        <v>35.60891195</v>
      </c>
    </row>
    <row r="1402" spans="1:6">
      <c r="A1402" s="1">
        <v>1398</v>
      </c>
      <c r="B1402" s="1">
        <v>16.7</v>
      </c>
      <c r="C1402" s="1">
        <v>22</v>
      </c>
      <c r="D1402" s="1">
        <v>7.7</v>
      </c>
      <c r="E1402" s="1">
        <v>46.4</v>
      </c>
      <c r="F1402" s="1">
        <v>35.6166309</v>
      </c>
    </row>
    <row r="1403" spans="1:6">
      <c r="A1403" s="1">
        <v>1399</v>
      </c>
      <c r="B1403" s="1">
        <v>16.7</v>
      </c>
      <c r="C1403" s="1">
        <v>22</v>
      </c>
      <c r="D1403" s="1">
        <v>7.7</v>
      </c>
      <c r="E1403" s="1">
        <v>46.4</v>
      </c>
      <c r="F1403" s="1">
        <v>35.62433881</v>
      </c>
    </row>
    <row r="1404" spans="1:6">
      <c r="A1404" s="1">
        <v>1400</v>
      </c>
      <c r="B1404" s="1">
        <v>16.7</v>
      </c>
      <c r="C1404" s="1">
        <v>22</v>
      </c>
      <c r="D1404" s="1">
        <v>7.7</v>
      </c>
      <c r="E1404" s="1">
        <v>46.4</v>
      </c>
      <c r="F1404" s="1">
        <v>35.63203571</v>
      </c>
    </row>
    <row r="1405" spans="1:6">
      <c r="A1405" s="1">
        <v>1401</v>
      </c>
      <c r="B1405" s="1">
        <v>16.7</v>
      </c>
      <c r="C1405" s="1">
        <v>22</v>
      </c>
      <c r="D1405" s="1">
        <v>7.7</v>
      </c>
      <c r="E1405" s="1">
        <v>46.4</v>
      </c>
      <c r="F1405" s="1">
        <v>35.63972163</v>
      </c>
    </row>
    <row r="1406" spans="1:6">
      <c r="A1406" s="1">
        <v>1402</v>
      </c>
      <c r="B1406" s="1">
        <v>16.7</v>
      </c>
      <c r="C1406" s="1">
        <v>22</v>
      </c>
      <c r="D1406" s="1">
        <v>7.7</v>
      </c>
      <c r="E1406" s="1">
        <v>46.4</v>
      </c>
      <c r="F1406" s="1">
        <v>35.64739658</v>
      </c>
    </row>
    <row r="1407" spans="1:6">
      <c r="A1407" s="1">
        <v>1403</v>
      </c>
      <c r="B1407" s="1">
        <v>16.7</v>
      </c>
      <c r="C1407" s="1">
        <v>22</v>
      </c>
      <c r="D1407" s="1">
        <v>7.7</v>
      </c>
      <c r="E1407" s="1">
        <v>46.4</v>
      </c>
      <c r="F1407" s="1">
        <v>35.65506058</v>
      </c>
    </row>
    <row r="1408" spans="1:6">
      <c r="A1408" s="1">
        <v>1404</v>
      </c>
      <c r="B1408" s="1">
        <v>16.7</v>
      </c>
      <c r="C1408" s="1">
        <v>22</v>
      </c>
      <c r="D1408" s="1">
        <v>7.7</v>
      </c>
      <c r="E1408" s="1">
        <v>46.4</v>
      </c>
      <c r="F1408" s="1">
        <v>35.66271368</v>
      </c>
    </row>
    <row r="1409" spans="1:6">
      <c r="A1409" s="1">
        <v>1405</v>
      </c>
      <c r="B1409" s="1">
        <v>16.7</v>
      </c>
      <c r="C1409" s="1">
        <v>22</v>
      </c>
      <c r="D1409" s="1">
        <v>7.7</v>
      </c>
      <c r="E1409" s="1">
        <v>46.4</v>
      </c>
      <c r="F1409" s="1">
        <v>35.67035587</v>
      </c>
    </row>
    <row r="1410" spans="1:6">
      <c r="A1410" s="1">
        <v>1406</v>
      </c>
      <c r="B1410" s="1">
        <v>16.7</v>
      </c>
      <c r="C1410" s="1">
        <v>22</v>
      </c>
      <c r="D1410" s="1">
        <v>7.7</v>
      </c>
      <c r="E1410" s="1">
        <v>46.4</v>
      </c>
      <c r="F1410" s="1">
        <v>35.6779872</v>
      </c>
    </row>
    <row r="1411" spans="1:6">
      <c r="A1411" s="1">
        <v>1407</v>
      </c>
      <c r="B1411" s="1">
        <v>16.7</v>
      </c>
      <c r="C1411" s="1">
        <v>22</v>
      </c>
      <c r="D1411" s="1">
        <v>7.7</v>
      </c>
      <c r="E1411" s="1">
        <v>46.4</v>
      </c>
      <c r="F1411" s="1">
        <v>35.68560768</v>
      </c>
    </row>
    <row r="1412" spans="1:6">
      <c r="A1412" s="1">
        <v>1408</v>
      </c>
      <c r="B1412" s="1">
        <v>16.7</v>
      </c>
      <c r="C1412" s="1">
        <v>22</v>
      </c>
      <c r="D1412" s="1">
        <v>7.7</v>
      </c>
      <c r="E1412" s="1">
        <v>46.4</v>
      </c>
      <c r="F1412" s="1">
        <v>35.69321733</v>
      </c>
    </row>
    <row r="1413" spans="1:6">
      <c r="A1413" s="1">
        <v>1409</v>
      </c>
      <c r="B1413" s="1">
        <v>16.7</v>
      </c>
      <c r="C1413" s="1">
        <v>22</v>
      </c>
      <c r="D1413" s="1">
        <v>7.7</v>
      </c>
      <c r="E1413" s="1">
        <v>46.4</v>
      </c>
      <c r="F1413" s="1">
        <v>35.70081618</v>
      </c>
    </row>
    <row r="1414" spans="1:6">
      <c r="A1414" s="1">
        <v>1410</v>
      </c>
      <c r="B1414" s="1">
        <v>16.7</v>
      </c>
      <c r="C1414" s="1">
        <v>22</v>
      </c>
      <c r="D1414" s="1">
        <v>7.7</v>
      </c>
      <c r="E1414" s="1">
        <v>46.4</v>
      </c>
      <c r="F1414" s="1">
        <v>35.70840426</v>
      </c>
    </row>
    <row r="1415" spans="1:6">
      <c r="A1415" s="1">
        <v>1411</v>
      </c>
      <c r="B1415" s="1">
        <v>17.7</v>
      </c>
      <c r="C1415" s="1">
        <v>22</v>
      </c>
      <c r="D1415" s="1">
        <v>7.7</v>
      </c>
      <c r="E1415" s="1">
        <v>47.4</v>
      </c>
      <c r="F1415" s="1">
        <v>35.71615875</v>
      </c>
    </row>
    <row r="1416" spans="1:6">
      <c r="A1416" s="1">
        <v>1412</v>
      </c>
      <c r="B1416" s="1">
        <v>17.7</v>
      </c>
      <c r="C1416" s="1">
        <v>22</v>
      </c>
      <c r="D1416" s="1">
        <v>7.7</v>
      </c>
      <c r="E1416" s="1">
        <v>47.4</v>
      </c>
      <c r="F1416" s="1">
        <v>35.72443343</v>
      </c>
    </row>
    <row r="1417" spans="1:6">
      <c r="A1417" s="1">
        <v>1413</v>
      </c>
      <c r="B1417" s="1">
        <v>17.7</v>
      </c>
      <c r="C1417" s="1">
        <v>22</v>
      </c>
      <c r="D1417" s="1">
        <v>7.7</v>
      </c>
      <c r="E1417" s="1">
        <v>47.4</v>
      </c>
      <c r="F1417" s="1">
        <v>35.73269639</v>
      </c>
    </row>
    <row r="1418" spans="1:6">
      <c r="A1418" s="1">
        <v>1414</v>
      </c>
      <c r="B1418" s="1">
        <v>17.7</v>
      </c>
      <c r="C1418" s="1">
        <v>22</v>
      </c>
      <c r="D1418" s="1">
        <v>7.7</v>
      </c>
      <c r="E1418" s="1">
        <v>47.4</v>
      </c>
      <c r="F1418" s="1">
        <v>35.74094767</v>
      </c>
    </row>
    <row r="1419" spans="1:6">
      <c r="A1419" s="1">
        <v>1415</v>
      </c>
      <c r="B1419" s="1">
        <v>17.7</v>
      </c>
      <c r="C1419" s="1">
        <v>22</v>
      </c>
      <c r="D1419" s="1">
        <v>7.7</v>
      </c>
      <c r="E1419" s="1">
        <v>47.4</v>
      </c>
      <c r="F1419" s="1">
        <v>35.74918728</v>
      </c>
    </row>
    <row r="1420" spans="1:6">
      <c r="A1420" s="1">
        <v>1416</v>
      </c>
      <c r="B1420" s="1">
        <v>17.7</v>
      </c>
      <c r="C1420" s="1">
        <v>22</v>
      </c>
      <c r="D1420" s="1">
        <v>7.7</v>
      </c>
      <c r="E1420" s="1">
        <v>47.4</v>
      </c>
      <c r="F1420" s="1">
        <v>35.75741525</v>
      </c>
    </row>
    <row r="1421" spans="1:6">
      <c r="A1421" s="1">
        <v>1417</v>
      </c>
      <c r="B1421" s="1">
        <v>17.7</v>
      </c>
      <c r="C1421" s="1">
        <v>22</v>
      </c>
      <c r="D1421" s="1">
        <v>7.7</v>
      </c>
      <c r="E1421" s="1">
        <v>47.4</v>
      </c>
      <c r="F1421" s="1">
        <v>35.76563162</v>
      </c>
    </row>
    <row r="1422" spans="1:6">
      <c r="A1422" s="1">
        <v>1418</v>
      </c>
      <c r="B1422" s="1">
        <v>17.7</v>
      </c>
      <c r="C1422" s="1">
        <v>22</v>
      </c>
      <c r="D1422" s="1">
        <v>7.7</v>
      </c>
      <c r="E1422" s="1">
        <v>47.4</v>
      </c>
      <c r="F1422" s="1">
        <v>35.77383639</v>
      </c>
    </row>
    <row r="1423" spans="1:6">
      <c r="A1423" s="1">
        <v>1419</v>
      </c>
      <c r="B1423" s="1">
        <v>17.7</v>
      </c>
      <c r="C1423" s="1">
        <v>22</v>
      </c>
      <c r="D1423" s="1">
        <v>7.7</v>
      </c>
      <c r="E1423" s="1">
        <v>47.4</v>
      </c>
      <c r="F1423" s="1">
        <v>35.7820296</v>
      </c>
    </row>
    <row r="1424" spans="1:6">
      <c r="A1424" s="1">
        <v>1420</v>
      </c>
      <c r="B1424" s="1">
        <v>17.7</v>
      </c>
      <c r="C1424" s="1">
        <v>22</v>
      </c>
      <c r="D1424" s="1">
        <v>7.7</v>
      </c>
      <c r="E1424" s="1">
        <v>47.4</v>
      </c>
      <c r="F1424" s="1">
        <v>35.79021127</v>
      </c>
    </row>
    <row r="1425" spans="1:6">
      <c r="A1425" s="1">
        <v>1421</v>
      </c>
      <c r="B1425" s="1">
        <v>17.7</v>
      </c>
      <c r="C1425" s="1">
        <v>22</v>
      </c>
      <c r="D1425" s="1">
        <v>7.7</v>
      </c>
      <c r="E1425" s="1">
        <v>47.4</v>
      </c>
      <c r="F1425" s="1">
        <v>35.79838142</v>
      </c>
    </row>
    <row r="1426" spans="1:6">
      <c r="A1426" s="1">
        <v>1422</v>
      </c>
      <c r="B1426" s="1">
        <v>17.7</v>
      </c>
      <c r="C1426" s="1">
        <v>22</v>
      </c>
      <c r="D1426" s="1">
        <v>7.7</v>
      </c>
      <c r="E1426" s="1">
        <v>47.4</v>
      </c>
      <c r="F1426" s="1">
        <v>35.80654008</v>
      </c>
    </row>
    <row r="1427" spans="1:6">
      <c r="A1427" s="1">
        <v>1423</v>
      </c>
      <c r="B1427" s="1">
        <v>17.7</v>
      </c>
      <c r="C1427" s="1">
        <v>22</v>
      </c>
      <c r="D1427" s="1">
        <v>7.7</v>
      </c>
      <c r="E1427" s="1">
        <v>47.4</v>
      </c>
      <c r="F1427" s="1">
        <v>35.81468728</v>
      </c>
    </row>
    <row r="1428" spans="1:6">
      <c r="A1428" s="1">
        <v>1424</v>
      </c>
      <c r="B1428" s="1">
        <v>17.7</v>
      </c>
      <c r="C1428" s="1">
        <v>22</v>
      </c>
      <c r="D1428" s="1">
        <v>7.7</v>
      </c>
      <c r="E1428" s="1">
        <v>47.4</v>
      </c>
      <c r="F1428" s="1">
        <v>35.82282303</v>
      </c>
    </row>
    <row r="1429" spans="1:6">
      <c r="A1429" s="1">
        <v>1425</v>
      </c>
      <c r="B1429" s="1">
        <v>17.7</v>
      </c>
      <c r="C1429" s="1">
        <v>22</v>
      </c>
      <c r="D1429" s="1">
        <v>7.7</v>
      </c>
      <c r="E1429" s="1">
        <v>47.4</v>
      </c>
      <c r="F1429" s="1">
        <v>35.83094737</v>
      </c>
    </row>
    <row r="1430" spans="1:6">
      <c r="A1430" s="1">
        <v>1426</v>
      </c>
      <c r="B1430" s="1">
        <v>17.7</v>
      </c>
      <c r="C1430" s="1">
        <v>22</v>
      </c>
      <c r="D1430" s="1">
        <v>7.7</v>
      </c>
      <c r="E1430" s="1">
        <v>47.4</v>
      </c>
      <c r="F1430" s="1">
        <v>35.83906031</v>
      </c>
    </row>
    <row r="1431" spans="1:6">
      <c r="A1431" s="1">
        <v>1427</v>
      </c>
      <c r="B1431" s="1">
        <v>17.7</v>
      </c>
      <c r="C1431" s="1">
        <v>22</v>
      </c>
      <c r="D1431" s="1">
        <v>7.7</v>
      </c>
      <c r="E1431" s="1">
        <v>47.4</v>
      </c>
      <c r="F1431" s="1">
        <v>35.84716188</v>
      </c>
    </row>
    <row r="1432" spans="1:6">
      <c r="A1432" s="1">
        <v>1428</v>
      </c>
      <c r="B1432" s="1">
        <v>17.7</v>
      </c>
      <c r="C1432" s="1">
        <v>22</v>
      </c>
      <c r="D1432" s="1">
        <v>7.7</v>
      </c>
      <c r="E1432" s="1">
        <v>47.4</v>
      </c>
      <c r="F1432" s="1">
        <v>35.8552521</v>
      </c>
    </row>
    <row r="1433" spans="1:6">
      <c r="A1433" s="1">
        <v>1429</v>
      </c>
      <c r="B1433" s="1">
        <v>17.7</v>
      </c>
      <c r="C1433" s="1">
        <v>22</v>
      </c>
      <c r="D1433" s="1">
        <v>7.7</v>
      </c>
      <c r="E1433" s="1">
        <v>47.4</v>
      </c>
      <c r="F1433" s="1">
        <v>35.863331</v>
      </c>
    </row>
    <row r="1434" spans="1:6">
      <c r="A1434" s="1">
        <v>1430</v>
      </c>
      <c r="B1434" s="1">
        <v>17.7</v>
      </c>
      <c r="C1434" s="1">
        <v>22</v>
      </c>
      <c r="D1434" s="1">
        <v>7.7</v>
      </c>
      <c r="E1434" s="1">
        <v>47.4</v>
      </c>
      <c r="F1434" s="1">
        <v>35.8713986</v>
      </c>
    </row>
    <row r="1435" spans="1:6">
      <c r="A1435" s="1">
        <v>1431</v>
      </c>
      <c r="B1435" s="1">
        <v>17.7</v>
      </c>
      <c r="C1435" s="1">
        <v>22</v>
      </c>
      <c r="D1435" s="1">
        <v>7.7</v>
      </c>
      <c r="E1435" s="1">
        <v>47.4</v>
      </c>
      <c r="F1435" s="1">
        <v>35.87945493</v>
      </c>
    </row>
    <row r="1436" spans="1:6">
      <c r="A1436" s="1">
        <v>1432</v>
      </c>
      <c r="B1436" s="1">
        <v>17.7</v>
      </c>
      <c r="C1436" s="1">
        <v>22</v>
      </c>
      <c r="D1436" s="1">
        <v>7.7</v>
      </c>
      <c r="E1436" s="1">
        <v>47.4</v>
      </c>
      <c r="F1436" s="1">
        <v>35.8875</v>
      </c>
    </row>
    <row r="1437" spans="1:6">
      <c r="A1437" s="1">
        <v>1433</v>
      </c>
      <c r="B1437" s="1">
        <v>17.7</v>
      </c>
      <c r="C1437" s="1">
        <v>22</v>
      </c>
      <c r="D1437" s="1">
        <v>7.7</v>
      </c>
      <c r="E1437" s="1">
        <v>47.4</v>
      </c>
      <c r="F1437" s="1">
        <v>35.89553385</v>
      </c>
    </row>
    <row r="1438" spans="1:6">
      <c r="A1438" s="1">
        <v>1434</v>
      </c>
      <c r="B1438" s="1">
        <v>17.7</v>
      </c>
      <c r="C1438" s="1">
        <v>22</v>
      </c>
      <c r="D1438" s="1">
        <v>7.7</v>
      </c>
      <c r="E1438" s="1">
        <v>47.4</v>
      </c>
      <c r="F1438" s="1">
        <v>35.90355649</v>
      </c>
    </row>
    <row r="1439" spans="1:6">
      <c r="A1439" s="1">
        <v>1435</v>
      </c>
      <c r="B1439" s="1">
        <v>17.7</v>
      </c>
      <c r="C1439" s="1">
        <v>22</v>
      </c>
      <c r="D1439" s="1">
        <v>7.7</v>
      </c>
      <c r="E1439" s="1">
        <v>47.4</v>
      </c>
      <c r="F1439" s="1">
        <v>35.91156794</v>
      </c>
    </row>
    <row r="1440" spans="1:6">
      <c r="A1440" s="1">
        <v>1436</v>
      </c>
      <c r="B1440" s="1">
        <v>17.7</v>
      </c>
      <c r="C1440" s="1">
        <v>22</v>
      </c>
      <c r="D1440" s="1">
        <v>7.7</v>
      </c>
      <c r="E1440" s="1">
        <v>47.4</v>
      </c>
      <c r="F1440" s="1">
        <v>35.91956825</v>
      </c>
    </row>
    <row r="1441" spans="1:6">
      <c r="A1441" s="1">
        <v>1437</v>
      </c>
      <c r="B1441" s="1">
        <v>17.7</v>
      </c>
      <c r="C1441" s="1">
        <v>22</v>
      </c>
      <c r="D1441" s="1">
        <v>7.7</v>
      </c>
      <c r="E1441" s="1">
        <v>47.4</v>
      </c>
      <c r="F1441" s="1">
        <v>35.92755741</v>
      </c>
    </row>
    <row r="1442" spans="1:6">
      <c r="A1442" s="1">
        <v>1438</v>
      </c>
      <c r="B1442" s="1">
        <v>17.7</v>
      </c>
      <c r="C1442" s="1">
        <v>22</v>
      </c>
      <c r="D1442" s="1">
        <v>7.7</v>
      </c>
      <c r="E1442" s="1">
        <v>47.4</v>
      </c>
      <c r="F1442" s="1">
        <v>35.93553547</v>
      </c>
    </row>
    <row r="1443" spans="1:6">
      <c r="A1443" s="1">
        <v>1439</v>
      </c>
      <c r="B1443" s="1">
        <v>17.7</v>
      </c>
      <c r="C1443" s="1">
        <v>22</v>
      </c>
      <c r="D1443" s="1">
        <v>7.7</v>
      </c>
      <c r="E1443" s="1">
        <v>47.4</v>
      </c>
      <c r="F1443" s="1">
        <v>35.94350243</v>
      </c>
    </row>
    <row r="1444" spans="1:6">
      <c r="A1444" s="1">
        <v>1440</v>
      </c>
      <c r="B1444" s="1">
        <v>17.7</v>
      </c>
      <c r="C1444" s="1">
        <v>22</v>
      </c>
      <c r="D1444" s="1">
        <v>7.7</v>
      </c>
      <c r="E1444" s="1">
        <v>47.4</v>
      </c>
      <c r="F1444" s="1">
        <v>35.95145833</v>
      </c>
    </row>
    <row r="1445" spans="1:6">
      <c r="A1445" s="1">
        <v>1441</v>
      </c>
      <c r="B1445" s="1">
        <v>17.7</v>
      </c>
      <c r="C1445" s="1">
        <v>22</v>
      </c>
      <c r="D1445" s="1">
        <v>7.7</v>
      </c>
      <c r="E1445" s="1">
        <v>47.4</v>
      </c>
      <c r="F1445" s="1">
        <v>35.95940319</v>
      </c>
    </row>
    <row r="1446" spans="1:6">
      <c r="A1446" s="1">
        <v>1442</v>
      </c>
      <c r="B1446" s="1">
        <v>17.7</v>
      </c>
      <c r="C1446" s="1">
        <v>22</v>
      </c>
      <c r="D1446" s="1">
        <v>7.7</v>
      </c>
      <c r="E1446" s="1">
        <v>47.4</v>
      </c>
      <c r="F1446" s="1">
        <v>35.96733703</v>
      </c>
    </row>
    <row r="1447" spans="1:6">
      <c r="A1447" s="1">
        <v>1443</v>
      </c>
      <c r="B1447" s="1">
        <v>17.7</v>
      </c>
      <c r="C1447" s="1">
        <v>22</v>
      </c>
      <c r="D1447" s="1">
        <v>7.7</v>
      </c>
      <c r="E1447" s="1">
        <v>47.4</v>
      </c>
      <c r="F1447" s="1">
        <v>35.97525988</v>
      </c>
    </row>
    <row r="1448" spans="1:6">
      <c r="A1448" s="1">
        <v>1444</v>
      </c>
      <c r="B1448" s="1">
        <v>17.7</v>
      </c>
      <c r="C1448" s="1">
        <v>22</v>
      </c>
      <c r="D1448" s="1">
        <v>7.7</v>
      </c>
      <c r="E1448" s="1">
        <v>47.4</v>
      </c>
      <c r="F1448" s="1">
        <v>35.98317175</v>
      </c>
    </row>
    <row r="1449" spans="1:6">
      <c r="A1449" s="1">
        <v>1445</v>
      </c>
      <c r="B1449" s="1">
        <v>17.7</v>
      </c>
      <c r="C1449" s="1">
        <v>22</v>
      </c>
      <c r="D1449" s="1">
        <v>7.7</v>
      </c>
      <c r="E1449" s="1">
        <v>47.4</v>
      </c>
      <c r="F1449" s="1">
        <v>35.99107266</v>
      </c>
    </row>
    <row r="1450" spans="1:6">
      <c r="A1450" s="1">
        <v>1446</v>
      </c>
      <c r="B1450" s="1">
        <v>17.7</v>
      </c>
      <c r="C1450" s="1">
        <v>22</v>
      </c>
      <c r="D1450" s="1">
        <v>7.7</v>
      </c>
      <c r="E1450" s="1">
        <v>47.4</v>
      </c>
      <c r="F1450" s="1">
        <v>35.99896266</v>
      </c>
    </row>
    <row r="1451" spans="1:6">
      <c r="A1451" s="1">
        <v>1447</v>
      </c>
      <c r="B1451" s="1">
        <v>17.7</v>
      </c>
      <c r="C1451" s="1">
        <v>22</v>
      </c>
      <c r="D1451" s="1">
        <v>7.7</v>
      </c>
      <c r="E1451" s="1">
        <v>47.4</v>
      </c>
      <c r="F1451" s="1">
        <v>36.00684174</v>
      </c>
    </row>
    <row r="1452" spans="1:6">
      <c r="A1452" s="1">
        <v>1448</v>
      </c>
      <c r="B1452" s="1">
        <v>17.7</v>
      </c>
      <c r="C1452" s="1">
        <v>22</v>
      </c>
      <c r="D1452" s="1">
        <v>7.7</v>
      </c>
      <c r="E1452" s="1">
        <v>47.4</v>
      </c>
      <c r="F1452" s="1">
        <v>36.01470994</v>
      </c>
    </row>
    <row r="1453" spans="1:6">
      <c r="A1453" s="1">
        <v>1449</v>
      </c>
      <c r="B1453" s="1">
        <v>17.7</v>
      </c>
      <c r="C1453" s="1">
        <v>22</v>
      </c>
      <c r="D1453" s="1">
        <v>7.7</v>
      </c>
      <c r="E1453" s="1">
        <v>47.4</v>
      </c>
      <c r="F1453" s="1">
        <v>36.02256729</v>
      </c>
    </row>
    <row r="1454" spans="1:6">
      <c r="A1454" s="1">
        <v>1450</v>
      </c>
      <c r="B1454" s="1">
        <v>17.7</v>
      </c>
      <c r="C1454" s="1">
        <v>22</v>
      </c>
      <c r="D1454" s="1">
        <v>7.7</v>
      </c>
      <c r="E1454" s="1">
        <v>47.4</v>
      </c>
      <c r="F1454" s="1">
        <v>36.03041379</v>
      </c>
    </row>
    <row r="1455" spans="1:6">
      <c r="A1455" s="1">
        <v>1451</v>
      </c>
      <c r="B1455" s="1">
        <v>17.7</v>
      </c>
      <c r="C1455" s="1">
        <v>22</v>
      </c>
      <c r="D1455" s="1">
        <v>7.7</v>
      </c>
      <c r="E1455" s="1">
        <v>47.4</v>
      </c>
      <c r="F1455" s="1">
        <v>36.03824948</v>
      </c>
    </row>
    <row r="1456" spans="1:6">
      <c r="A1456" s="1">
        <v>1452</v>
      </c>
      <c r="B1456" s="1">
        <v>17.7</v>
      </c>
      <c r="C1456" s="1">
        <v>22</v>
      </c>
      <c r="D1456" s="1">
        <v>7.7</v>
      </c>
      <c r="E1456" s="1">
        <v>47.4</v>
      </c>
      <c r="F1456" s="1">
        <v>36.04607438</v>
      </c>
    </row>
    <row r="1457" spans="1:6">
      <c r="A1457" s="1">
        <v>1453</v>
      </c>
      <c r="B1457" s="1">
        <v>17.7</v>
      </c>
      <c r="C1457" s="1">
        <v>22</v>
      </c>
      <c r="D1457" s="1">
        <v>7.7</v>
      </c>
      <c r="E1457" s="1">
        <v>47.4</v>
      </c>
      <c r="F1457" s="1">
        <v>36.05388851</v>
      </c>
    </row>
    <row r="1458" spans="1:6">
      <c r="A1458" s="1">
        <v>1454</v>
      </c>
      <c r="B1458" s="1">
        <v>17.7</v>
      </c>
      <c r="C1458" s="1">
        <v>22</v>
      </c>
      <c r="D1458" s="1">
        <v>7.7</v>
      </c>
      <c r="E1458" s="1">
        <v>47.4</v>
      </c>
      <c r="F1458" s="1">
        <v>36.06169188</v>
      </c>
    </row>
    <row r="1459" spans="1:6">
      <c r="A1459" s="1">
        <v>1455</v>
      </c>
      <c r="B1459" s="1">
        <v>17.7</v>
      </c>
      <c r="C1459" s="1">
        <v>22</v>
      </c>
      <c r="D1459" s="1">
        <v>7.7</v>
      </c>
      <c r="E1459" s="1">
        <v>47.4</v>
      </c>
      <c r="F1459" s="1">
        <v>36.06948454</v>
      </c>
    </row>
    <row r="1460" spans="1:6">
      <c r="A1460" s="1">
        <v>1456</v>
      </c>
      <c r="B1460" s="1">
        <v>17.7</v>
      </c>
      <c r="C1460" s="1">
        <v>22</v>
      </c>
      <c r="D1460" s="1">
        <v>7.7</v>
      </c>
      <c r="E1460" s="1">
        <v>47.4</v>
      </c>
      <c r="F1460" s="1">
        <v>36.07726648</v>
      </c>
    </row>
    <row r="1461" spans="1:6">
      <c r="A1461" s="1">
        <v>1457</v>
      </c>
      <c r="B1461" s="1">
        <v>17.7</v>
      </c>
      <c r="C1461" s="1">
        <v>22</v>
      </c>
      <c r="D1461" s="1">
        <v>7.7</v>
      </c>
      <c r="E1461" s="1">
        <v>47.4</v>
      </c>
      <c r="F1461" s="1">
        <v>36.08503775</v>
      </c>
    </row>
    <row r="1462" spans="1:6">
      <c r="A1462" s="1">
        <v>1458</v>
      </c>
      <c r="B1462" s="1">
        <v>17.7</v>
      </c>
      <c r="C1462" s="1">
        <v>22</v>
      </c>
      <c r="D1462" s="1">
        <v>7.7</v>
      </c>
      <c r="E1462" s="1">
        <v>47.4</v>
      </c>
      <c r="F1462" s="1">
        <v>36.09279835</v>
      </c>
    </row>
    <row r="1463" spans="1:6">
      <c r="A1463" s="1">
        <v>1459</v>
      </c>
      <c r="B1463" s="1">
        <v>17.7</v>
      </c>
      <c r="C1463" s="1">
        <v>22</v>
      </c>
      <c r="D1463" s="1">
        <v>7.7</v>
      </c>
      <c r="E1463" s="1">
        <v>47.4</v>
      </c>
      <c r="F1463" s="1">
        <v>36.10054832</v>
      </c>
    </row>
    <row r="1464" spans="1:6">
      <c r="A1464" s="1">
        <v>1460</v>
      </c>
      <c r="B1464" s="1">
        <v>17.7</v>
      </c>
      <c r="C1464" s="1">
        <v>22</v>
      </c>
      <c r="D1464" s="1">
        <v>7.7</v>
      </c>
      <c r="E1464" s="1">
        <v>47.4</v>
      </c>
      <c r="F1464" s="1">
        <v>36.10828767</v>
      </c>
    </row>
    <row r="1465" spans="1:6">
      <c r="A1465" s="1">
        <v>1461</v>
      </c>
      <c r="B1465" s="1">
        <v>17.7</v>
      </c>
      <c r="C1465" s="1">
        <v>22</v>
      </c>
      <c r="D1465" s="1">
        <v>7.7</v>
      </c>
      <c r="E1465" s="1">
        <v>47.4</v>
      </c>
      <c r="F1465" s="1">
        <v>36.11601643</v>
      </c>
    </row>
    <row r="1466" spans="1:6">
      <c r="A1466" s="1">
        <v>1462</v>
      </c>
      <c r="B1466" s="1">
        <v>17.7</v>
      </c>
      <c r="C1466" s="1">
        <v>22</v>
      </c>
      <c r="D1466" s="1">
        <v>7.7</v>
      </c>
      <c r="E1466" s="1">
        <v>47.4</v>
      </c>
      <c r="F1466" s="1">
        <v>36.12373461</v>
      </c>
    </row>
    <row r="1467" spans="1:6">
      <c r="A1467" s="1">
        <v>1463</v>
      </c>
      <c r="B1467" s="1">
        <v>17.7</v>
      </c>
      <c r="C1467" s="1">
        <v>22</v>
      </c>
      <c r="D1467" s="1">
        <v>7.7</v>
      </c>
      <c r="E1467" s="1">
        <v>47.4</v>
      </c>
      <c r="F1467" s="1">
        <v>36.13144224</v>
      </c>
    </row>
    <row r="1468" spans="1:6">
      <c r="A1468" s="1">
        <v>1464</v>
      </c>
      <c r="B1468" s="1">
        <v>17.7</v>
      </c>
      <c r="C1468" s="1">
        <v>22</v>
      </c>
      <c r="D1468" s="1">
        <v>7.7</v>
      </c>
      <c r="E1468" s="1">
        <v>47.4</v>
      </c>
      <c r="F1468" s="1">
        <v>36.13913934</v>
      </c>
    </row>
    <row r="1469" spans="1:6">
      <c r="A1469" s="1">
        <v>1465</v>
      </c>
      <c r="B1469" s="1">
        <v>17.7</v>
      </c>
      <c r="C1469" s="1">
        <v>22</v>
      </c>
      <c r="D1469" s="1">
        <v>7.7</v>
      </c>
      <c r="E1469" s="1">
        <v>47.4</v>
      </c>
      <c r="F1469" s="1">
        <v>36.14682594</v>
      </c>
    </row>
    <row r="1470" spans="1:6">
      <c r="A1470" s="1">
        <v>1466</v>
      </c>
      <c r="B1470" s="1">
        <v>17.7</v>
      </c>
      <c r="C1470" s="1">
        <v>22</v>
      </c>
      <c r="D1470" s="1">
        <v>7.7</v>
      </c>
      <c r="E1470" s="1">
        <v>47.4</v>
      </c>
      <c r="F1470" s="1">
        <v>36.15450205</v>
      </c>
    </row>
    <row r="1471" spans="1:6">
      <c r="A1471" s="1">
        <v>1467</v>
      </c>
      <c r="B1471" s="1">
        <v>17.7</v>
      </c>
      <c r="C1471" s="1">
        <v>22</v>
      </c>
      <c r="D1471" s="1">
        <v>7.7</v>
      </c>
      <c r="E1471" s="1">
        <v>47.4</v>
      </c>
      <c r="F1471" s="1">
        <v>36.16216769</v>
      </c>
    </row>
    <row r="1472" spans="1:6">
      <c r="A1472" s="1">
        <v>1468</v>
      </c>
      <c r="B1472" s="1">
        <v>17.7</v>
      </c>
      <c r="C1472" s="1">
        <v>22</v>
      </c>
      <c r="D1472" s="1">
        <v>7.7</v>
      </c>
      <c r="E1472" s="1">
        <v>47.4</v>
      </c>
      <c r="F1472" s="1">
        <v>36.16982289</v>
      </c>
    </row>
    <row r="1473" spans="1:6">
      <c r="A1473" s="1">
        <v>1469</v>
      </c>
      <c r="B1473" s="1">
        <v>17.7</v>
      </c>
      <c r="C1473" s="1">
        <v>22</v>
      </c>
      <c r="D1473" s="1">
        <v>7.7</v>
      </c>
      <c r="E1473" s="1">
        <v>47.4</v>
      </c>
      <c r="F1473" s="1">
        <v>36.17746767</v>
      </c>
    </row>
    <row r="1474" spans="1:6">
      <c r="A1474" s="1">
        <v>1470</v>
      </c>
      <c r="B1474" s="1">
        <v>17.7</v>
      </c>
      <c r="C1474" s="1">
        <v>22</v>
      </c>
      <c r="D1474" s="1">
        <v>7.7</v>
      </c>
      <c r="E1474" s="1">
        <v>47.4</v>
      </c>
      <c r="F1474" s="1">
        <v>36.18510204</v>
      </c>
    </row>
    <row r="1475" spans="1:6">
      <c r="A1475" s="1">
        <v>1471</v>
      </c>
      <c r="B1475" s="1">
        <v>17.7</v>
      </c>
      <c r="C1475" s="1">
        <v>22</v>
      </c>
      <c r="D1475" s="1">
        <v>7.7</v>
      </c>
      <c r="E1475" s="1">
        <v>47.4</v>
      </c>
      <c r="F1475" s="1">
        <v>36.19272604</v>
      </c>
    </row>
    <row r="1476" spans="1:6">
      <c r="A1476" s="1">
        <v>1472</v>
      </c>
      <c r="B1476" s="1">
        <v>17.7</v>
      </c>
      <c r="C1476" s="1">
        <v>22</v>
      </c>
      <c r="D1476" s="1">
        <v>7.7</v>
      </c>
      <c r="E1476" s="1">
        <v>47.4</v>
      </c>
      <c r="F1476" s="1">
        <v>36.20033967</v>
      </c>
    </row>
    <row r="1477" spans="1:6">
      <c r="A1477" s="1">
        <v>1473</v>
      </c>
      <c r="B1477" s="1">
        <v>17.7</v>
      </c>
      <c r="C1477" s="1">
        <v>22</v>
      </c>
      <c r="D1477" s="1">
        <v>7.7</v>
      </c>
      <c r="E1477" s="1">
        <v>47.4</v>
      </c>
      <c r="F1477" s="1">
        <v>36.20794297</v>
      </c>
    </row>
    <row r="1478" spans="1:6">
      <c r="A1478" s="1">
        <v>1474</v>
      </c>
      <c r="B1478" s="1">
        <v>17.7</v>
      </c>
      <c r="C1478" s="1">
        <v>22</v>
      </c>
      <c r="D1478" s="1">
        <v>7.7</v>
      </c>
      <c r="E1478" s="1">
        <v>47.4</v>
      </c>
      <c r="F1478" s="1">
        <v>36.21553596</v>
      </c>
    </row>
    <row r="1479" spans="1:6">
      <c r="A1479" s="1">
        <v>1475</v>
      </c>
      <c r="B1479" s="1">
        <v>17.7</v>
      </c>
      <c r="C1479" s="1">
        <v>22</v>
      </c>
      <c r="D1479" s="1">
        <v>7.7</v>
      </c>
      <c r="E1479" s="1">
        <v>47.4</v>
      </c>
      <c r="F1479" s="1">
        <v>36.22311864</v>
      </c>
    </row>
    <row r="1480" spans="1:6">
      <c r="A1480" s="1">
        <v>1476</v>
      </c>
      <c r="B1480" s="1">
        <v>17.7</v>
      </c>
      <c r="C1480" s="1">
        <v>22</v>
      </c>
      <c r="D1480" s="1">
        <v>7.7</v>
      </c>
      <c r="E1480" s="1">
        <v>47.4</v>
      </c>
      <c r="F1480" s="1">
        <v>36.23069106</v>
      </c>
    </row>
    <row r="1481" spans="1:6">
      <c r="A1481" s="1">
        <v>1477</v>
      </c>
      <c r="B1481" s="1">
        <v>17.7</v>
      </c>
      <c r="C1481" s="1">
        <v>22</v>
      </c>
      <c r="D1481" s="1">
        <v>7.7</v>
      </c>
      <c r="E1481" s="1">
        <v>47.4</v>
      </c>
      <c r="F1481" s="1">
        <v>36.23825322</v>
      </c>
    </row>
    <row r="1482" spans="1:6">
      <c r="A1482" s="1">
        <v>1478</v>
      </c>
      <c r="B1482" s="1">
        <v>17.7</v>
      </c>
      <c r="C1482" s="1">
        <v>22</v>
      </c>
      <c r="D1482" s="1">
        <v>7.7</v>
      </c>
      <c r="E1482" s="1">
        <v>47.4</v>
      </c>
      <c r="F1482" s="1">
        <v>36.24580514</v>
      </c>
    </row>
    <row r="1483" spans="1:6">
      <c r="A1483" s="1">
        <v>1479</v>
      </c>
      <c r="B1483" s="1">
        <v>17.7</v>
      </c>
      <c r="C1483" s="1">
        <v>22</v>
      </c>
      <c r="D1483" s="1">
        <v>7.7</v>
      </c>
      <c r="E1483" s="1">
        <v>47.4</v>
      </c>
      <c r="F1483" s="1">
        <v>36.25334686</v>
      </c>
    </row>
    <row r="1484" spans="1:6">
      <c r="A1484" s="1">
        <v>1480</v>
      </c>
      <c r="B1484" s="1">
        <v>17.7</v>
      </c>
      <c r="C1484" s="1">
        <v>22</v>
      </c>
      <c r="D1484" s="1">
        <v>7.7</v>
      </c>
      <c r="E1484" s="1">
        <v>47.4</v>
      </c>
      <c r="F1484" s="1">
        <v>36.26087838</v>
      </c>
    </row>
    <row r="1485" spans="1:6">
      <c r="A1485" s="1">
        <v>1481</v>
      </c>
      <c r="B1485" s="1">
        <v>17.7</v>
      </c>
      <c r="C1485" s="1">
        <v>22</v>
      </c>
      <c r="D1485" s="1">
        <v>7.7</v>
      </c>
      <c r="E1485" s="1">
        <v>47.4</v>
      </c>
      <c r="F1485" s="1">
        <v>36.26839973</v>
      </c>
    </row>
    <row r="1486" spans="1:6">
      <c r="A1486" s="1">
        <v>1482</v>
      </c>
      <c r="B1486" s="1">
        <v>17.7</v>
      </c>
      <c r="C1486" s="1">
        <v>22</v>
      </c>
      <c r="D1486" s="1">
        <v>7.7</v>
      </c>
      <c r="E1486" s="1">
        <v>47.4</v>
      </c>
      <c r="F1486" s="1">
        <v>36.27591093</v>
      </c>
    </row>
    <row r="1487" spans="1:6">
      <c r="A1487" s="1">
        <v>1483</v>
      </c>
      <c r="B1487" s="1">
        <v>17.7</v>
      </c>
      <c r="C1487" s="1">
        <v>22</v>
      </c>
      <c r="D1487" s="1">
        <v>7.7</v>
      </c>
      <c r="E1487" s="1">
        <v>47.4</v>
      </c>
      <c r="F1487" s="1">
        <v>36.283412</v>
      </c>
    </row>
    <row r="1488" spans="1:6">
      <c r="A1488" s="1">
        <v>1484</v>
      </c>
      <c r="B1488" s="1">
        <v>17.7</v>
      </c>
      <c r="C1488" s="1">
        <v>22</v>
      </c>
      <c r="D1488" s="1">
        <v>7.7</v>
      </c>
      <c r="E1488" s="1">
        <v>47.4</v>
      </c>
      <c r="F1488" s="1">
        <v>36.29090296</v>
      </c>
    </row>
    <row r="1489" spans="1:6">
      <c r="A1489" s="1">
        <v>1485</v>
      </c>
      <c r="B1489" s="1">
        <v>17.7</v>
      </c>
      <c r="C1489" s="1">
        <v>22</v>
      </c>
      <c r="D1489" s="1">
        <v>7.7</v>
      </c>
      <c r="E1489" s="1">
        <v>47.4</v>
      </c>
      <c r="F1489" s="1">
        <v>36.29838384</v>
      </c>
    </row>
    <row r="1490" spans="1:6">
      <c r="A1490" s="1">
        <v>1486</v>
      </c>
      <c r="B1490" s="1">
        <v>17.7</v>
      </c>
      <c r="C1490" s="1">
        <v>22</v>
      </c>
      <c r="D1490" s="1">
        <v>7.7</v>
      </c>
      <c r="E1490" s="1">
        <v>47.4</v>
      </c>
      <c r="F1490" s="1">
        <v>36.30585464</v>
      </c>
    </row>
    <row r="1491" spans="1:6">
      <c r="A1491" s="1">
        <v>1487</v>
      </c>
      <c r="B1491" s="1">
        <v>17.7</v>
      </c>
      <c r="C1491" s="1">
        <v>22</v>
      </c>
      <c r="D1491" s="1">
        <v>7.7</v>
      </c>
      <c r="E1491" s="1">
        <v>47.4</v>
      </c>
      <c r="F1491" s="1">
        <v>36.3133154</v>
      </c>
    </row>
    <row r="1492" spans="1:6">
      <c r="A1492" s="1">
        <v>1488</v>
      </c>
      <c r="B1492" s="1">
        <v>17.7</v>
      </c>
      <c r="C1492" s="1">
        <v>22</v>
      </c>
      <c r="D1492" s="1">
        <v>7.7</v>
      </c>
      <c r="E1492" s="1">
        <v>47.4</v>
      </c>
      <c r="F1492" s="1">
        <v>36.32076613</v>
      </c>
    </row>
    <row r="1493" spans="1:6">
      <c r="A1493" s="1">
        <v>1489</v>
      </c>
      <c r="B1493" s="1">
        <v>17.7</v>
      </c>
      <c r="C1493" s="1">
        <v>22</v>
      </c>
      <c r="D1493" s="1">
        <v>7.7</v>
      </c>
      <c r="E1493" s="1">
        <v>47.4</v>
      </c>
      <c r="F1493" s="1">
        <v>36.32820685</v>
      </c>
    </row>
    <row r="1494" spans="1:6">
      <c r="A1494" s="1">
        <v>1490</v>
      </c>
      <c r="B1494" s="1">
        <v>17.7</v>
      </c>
      <c r="C1494" s="1">
        <v>22</v>
      </c>
      <c r="D1494" s="1">
        <v>7.7</v>
      </c>
      <c r="E1494" s="1">
        <v>47.4</v>
      </c>
      <c r="F1494" s="1">
        <v>36.33563758</v>
      </c>
    </row>
    <row r="1495" spans="1:6">
      <c r="A1495" s="1">
        <v>1491</v>
      </c>
      <c r="B1495" s="1">
        <v>17.7</v>
      </c>
      <c r="C1495" s="1">
        <v>22</v>
      </c>
      <c r="D1495" s="1">
        <v>7.7</v>
      </c>
      <c r="E1495" s="1">
        <v>47.4</v>
      </c>
      <c r="F1495" s="1">
        <v>36.34305835</v>
      </c>
    </row>
    <row r="1496" spans="1:6">
      <c r="A1496" s="1">
        <v>1492</v>
      </c>
      <c r="B1496" s="1">
        <v>17.7</v>
      </c>
      <c r="C1496" s="1">
        <v>22</v>
      </c>
      <c r="D1496" s="1">
        <v>7.7</v>
      </c>
      <c r="E1496" s="1">
        <v>47.4</v>
      </c>
      <c r="F1496" s="1">
        <v>36.35046917</v>
      </c>
    </row>
    <row r="1497" spans="1:6">
      <c r="A1497" s="1">
        <v>1493</v>
      </c>
      <c r="B1497" s="1">
        <v>17.7</v>
      </c>
      <c r="C1497" s="1">
        <v>22</v>
      </c>
      <c r="D1497" s="1">
        <v>7.7</v>
      </c>
      <c r="E1497" s="1">
        <v>47.4</v>
      </c>
      <c r="F1497" s="1">
        <v>36.35787006</v>
      </c>
    </row>
    <row r="1498" spans="1:6">
      <c r="A1498" s="1">
        <v>1494</v>
      </c>
      <c r="B1498" s="1">
        <v>17.7</v>
      </c>
      <c r="C1498" s="1">
        <v>22</v>
      </c>
      <c r="D1498" s="1">
        <v>7.7</v>
      </c>
      <c r="E1498" s="1">
        <v>47.4</v>
      </c>
      <c r="F1498" s="1">
        <v>36.36526104</v>
      </c>
    </row>
    <row r="1499" spans="1:6">
      <c r="A1499" s="1">
        <v>1495</v>
      </c>
      <c r="B1499" s="1">
        <v>17.7</v>
      </c>
      <c r="C1499" s="1">
        <v>22</v>
      </c>
      <c r="D1499" s="1">
        <v>7.7</v>
      </c>
      <c r="E1499" s="1">
        <v>47.4</v>
      </c>
      <c r="F1499" s="1">
        <v>36.37264214</v>
      </c>
    </row>
    <row r="1500" spans="1:6">
      <c r="A1500" s="1">
        <v>1496</v>
      </c>
      <c r="B1500" s="1">
        <v>17.7</v>
      </c>
      <c r="C1500" s="1">
        <v>22</v>
      </c>
      <c r="D1500" s="1">
        <v>7.7</v>
      </c>
      <c r="E1500" s="1">
        <v>47.4</v>
      </c>
      <c r="F1500" s="1">
        <v>36.38001337</v>
      </c>
    </row>
    <row r="1501" spans="1:6">
      <c r="A1501" s="1">
        <v>1497</v>
      </c>
      <c r="B1501" s="1">
        <v>17.7</v>
      </c>
      <c r="C1501" s="1">
        <v>22</v>
      </c>
      <c r="D1501" s="1">
        <v>7.7</v>
      </c>
      <c r="E1501" s="1">
        <v>47.4</v>
      </c>
      <c r="F1501" s="1">
        <v>36.38737475</v>
      </c>
    </row>
    <row r="1502" spans="1:6">
      <c r="A1502" s="1">
        <v>1498</v>
      </c>
      <c r="B1502" s="1">
        <v>17.7</v>
      </c>
      <c r="C1502" s="1">
        <v>22</v>
      </c>
      <c r="D1502" s="1">
        <v>7.7</v>
      </c>
      <c r="E1502" s="1">
        <v>47.4</v>
      </c>
      <c r="F1502" s="1">
        <v>36.3947263</v>
      </c>
    </row>
    <row r="1503" spans="1:6">
      <c r="A1503" s="1">
        <v>1499</v>
      </c>
      <c r="B1503" s="1">
        <v>17.7</v>
      </c>
      <c r="C1503" s="1">
        <v>22</v>
      </c>
      <c r="D1503" s="1">
        <v>7.7</v>
      </c>
      <c r="E1503" s="1">
        <v>47.4</v>
      </c>
      <c r="F1503" s="1">
        <v>36.40206805</v>
      </c>
    </row>
    <row r="1504" spans="1:6">
      <c r="A1504" s="1">
        <v>1500</v>
      </c>
      <c r="B1504" s="1">
        <v>17.7</v>
      </c>
      <c r="C1504" s="1">
        <v>22</v>
      </c>
      <c r="D1504" s="1">
        <v>7.7</v>
      </c>
      <c r="E1504" s="1">
        <v>47.4</v>
      </c>
      <c r="F1504" s="1">
        <v>36.4094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C604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72</v>
      </c>
    </row>
    <row r="3" spans="1:3">
      <c r="A3" s="2" t="s">
        <v>69</v>
      </c>
      <c r="B3" s="2" t="s">
        <v>70</v>
      </c>
      <c r="C3" s="2" t="s">
        <v>71</v>
      </c>
    </row>
    <row r="4" spans="1:3">
      <c r="A4" s="1">
        <v>0</v>
      </c>
      <c r="B4" s="1">
        <v>0</v>
      </c>
      <c r="C4" s="1">
        <v>0</v>
      </c>
    </row>
    <row r="5" spans="1:3">
      <c r="A5" s="1">
        <v>1</v>
      </c>
      <c r="B5" s="1">
        <v>0</v>
      </c>
      <c r="C5" s="1">
        <v>0</v>
      </c>
    </row>
    <row r="6" spans="1:3">
      <c r="A6" s="1">
        <v>2</v>
      </c>
      <c r="B6" s="1">
        <v>0</v>
      </c>
      <c r="C6" s="1">
        <v>0</v>
      </c>
    </row>
    <row r="7" spans="1:3">
      <c r="A7" s="1">
        <v>3</v>
      </c>
      <c r="B7" s="1">
        <v>0</v>
      </c>
      <c r="C7" s="1">
        <v>0</v>
      </c>
    </row>
    <row r="8" spans="1:3">
      <c r="A8" s="1">
        <v>4</v>
      </c>
      <c r="B8" s="1">
        <v>0</v>
      </c>
      <c r="C8" s="1">
        <v>0</v>
      </c>
    </row>
    <row r="9" spans="1:3">
      <c r="A9" s="1">
        <v>5</v>
      </c>
      <c r="B9" s="1">
        <v>0</v>
      </c>
      <c r="C9" s="1">
        <v>0</v>
      </c>
    </row>
    <row r="10" spans="1:3">
      <c r="A10" s="1">
        <v>6</v>
      </c>
      <c r="B10" s="1">
        <v>0</v>
      </c>
      <c r="C10" s="1">
        <v>0</v>
      </c>
    </row>
    <row r="11" spans="1:3">
      <c r="A11" s="1">
        <v>7</v>
      </c>
      <c r="B11" s="1">
        <v>0</v>
      </c>
      <c r="C11" s="1">
        <v>0</v>
      </c>
    </row>
    <row r="12" spans="1:3">
      <c r="A12" s="1">
        <v>8</v>
      </c>
      <c r="B12" s="1">
        <v>0</v>
      </c>
      <c r="C12" s="1">
        <v>0</v>
      </c>
    </row>
    <row r="13" spans="1:3">
      <c r="A13" s="1">
        <v>9</v>
      </c>
      <c r="B13" s="1">
        <v>0</v>
      </c>
      <c r="C13" s="1">
        <v>0</v>
      </c>
    </row>
    <row r="14" spans="1:3">
      <c r="A14" s="1">
        <v>10</v>
      </c>
      <c r="B14" s="1">
        <v>0</v>
      </c>
      <c r="C14" s="1">
        <v>0</v>
      </c>
    </row>
    <row r="15" spans="1:3">
      <c r="A15" s="1">
        <v>11</v>
      </c>
      <c r="B15" s="1">
        <v>0</v>
      </c>
      <c r="C15" s="1">
        <v>0</v>
      </c>
    </row>
    <row r="16" spans="1:3">
      <c r="A16" s="1">
        <v>12</v>
      </c>
      <c r="B16" s="1">
        <v>0</v>
      </c>
      <c r="C16" s="1">
        <v>0</v>
      </c>
    </row>
    <row r="17" spans="1:3">
      <c r="A17" s="1">
        <v>13</v>
      </c>
      <c r="B17" s="1">
        <v>0</v>
      </c>
      <c r="C17" s="1">
        <v>0</v>
      </c>
    </row>
    <row r="18" spans="1:3">
      <c r="A18" s="1">
        <v>14</v>
      </c>
      <c r="B18" s="1">
        <v>0</v>
      </c>
      <c r="C18" s="1">
        <v>0</v>
      </c>
    </row>
    <row r="19" spans="1:3">
      <c r="A19" s="1">
        <v>15</v>
      </c>
      <c r="B19" s="1">
        <v>0</v>
      </c>
      <c r="C19" s="1">
        <v>0</v>
      </c>
    </row>
    <row r="20" spans="1:3">
      <c r="A20" s="1">
        <v>16</v>
      </c>
      <c r="B20" s="1">
        <v>0</v>
      </c>
      <c r="C20" s="1">
        <v>0</v>
      </c>
    </row>
    <row r="21" spans="1:3">
      <c r="A21" s="1">
        <v>17</v>
      </c>
      <c r="B21" s="1">
        <v>0</v>
      </c>
      <c r="C21" s="1">
        <v>0</v>
      </c>
    </row>
    <row r="22" spans="1:3">
      <c r="A22" s="1">
        <v>18</v>
      </c>
      <c r="B22" s="1">
        <v>0</v>
      </c>
      <c r="C22" s="1">
        <v>0</v>
      </c>
    </row>
    <row r="23" spans="1:3">
      <c r="A23" s="1">
        <v>19</v>
      </c>
      <c r="B23" s="1">
        <v>0</v>
      </c>
      <c r="C23" s="1">
        <v>0</v>
      </c>
    </row>
    <row r="24" spans="1:3">
      <c r="A24" s="1">
        <v>20</v>
      </c>
      <c r="B24" s="1">
        <v>0</v>
      </c>
      <c r="C24" s="1">
        <v>0</v>
      </c>
    </row>
    <row r="25" spans="1:3">
      <c r="A25" s="1">
        <v>21</v>
      </c>
      <c r="B25" s="1">
        <v>0</v>
      </c>
      <c r="C25" s="1">
        <v>0</v>
      </c>
    </row>
    <row r="26" spans="1:3">
      <c r="A26" s="1">
        <v>22</v>
      </c>
      <c r="B26" s="1">
        <v>0</v>
      </c>
      <c r="C26" s="1">
        <v>0</v>
      </c>
    </row>
    <row r="27" spans="1:3">
      <c r="A27" s="1">
        <v>23</v>
      </c>
      <c r="B27" s="1">
        <v>0</v>
      </c>
      <c r="C27" s="1">
        <v>0</v>
      </c>
    </row>
    <row r="28" spans="1:3">
      <c r="A28" s="1">
        <v>24</v>
      </c>
      <c r="B28" s="1">
        <v>0</v>
      </c>
      <c r="C28" s="1">
        <v>0</v>
      </c>
    </row>
    <row r="29" spans="1:3">
      <c r="A29" s="1">
        <v>25</v>
      </c>
      <c r="B29" s="1">
        <v>0</v>
      </c>
      <c r="C29" s="1">
        <v>0</v>
      </c>
    </row>
    <row r="30" spans="1:3">
      <c r="A30" s="1">
        <v>26</v>
      </c>
      <c r="B30" s="1">
        <v>0</v>
      </c>
      <c r="C30" s="1">
        <v>0</v>
      </c>
    </row>
    <row r="31" spans="1:3">
      <c r="A31" s="1">
        <v>27</v>
      </c>
      <c r="B31" s="1">
        <v>0</v>
      </c>
      <c r="C31" s="1">
        <v>0</v>
      </c>
    </row>
    <row r="32" spans="1:3">
      <c r="A32" s="1">
        <v>28</v>
      </c>
      <c r="B32" s="1">
        <v>0</v>
      </c>
      <c r="C32" s="1">
        <v>0</v>
      </c>
    </row>
    <row r="33" spans="1:3">
      <c r="A33" s="1">
        <v>29</v>
      </c>
      <c r="B33" s="1">
        <v>0</v>
      </c>
      <c r="C33" s="1">
        <v>0</v>
      </c>
    </row>
    <row r="34" spans="1:3">
      <c r="A34" s="1">
        <v>30</v>
      </c>
      <c r="B34" s="1">
        <v>0</v>
      </c>
      <c r="C34" s="1">
        <v>0</v>
      </c>
    </row>
    <row r="35" spans="1:3">
      <c r="A35" s="1">
        <v>31</v>
      </c>
      <c r="B35" s="1">
        <v>0</v>
      </c>
      <c r="C35" s="1">
        <v>0</v>
      </c>
    </row>
    <row r="36" spans="1:3">
      <c r="A36" s="1">
        <v>32</v>
      </c>
      <c r="B36" s="1">
        <v>0</v>
      </c>
      <c r="C36" s="1">
        <v>0</v>
      </c>
    </row>
    <row r="37" spans="1:3">
      <c r="A37" s="1">
        <v>33</v>
      </c>
      <c r="B37" s="1">
        <v>0</v>
      </c>
      <c r="C37" s="1">
        <v>0</v>
      </c>
    </row>
    <row r="38" spans="1:3">
      <c r="A38" s="1">
        <v>34</v>
      </c>
      <c r="B38" s="1">
        <v>0</v>
      </c>
      <c r="C38" s="1">
        <v>0</v>
      </c>
    </row>
    <row r="39" spans="1:3">
      <c r="A39" s="1">
        <v>35</v>
      </c>
      <c r="B39" s="1">
        <v>0</v>
      </c>
      <c r="C39" s="1">
        <v>0</v>
      </c>
    </row>
    <row r="40" spans="1:3">
      <c r="A40" s="1">
        <v>36</v>
      </c>
      <c r="B40" s="1">
        <v>0</v>
      </c>
      <c r="C40" s="1">
        <v>0</v>
      </c>
    </row>
    <row r="41" spans="1:3">
      <c r="A41" s="1">
        <v>37</v>
      </c>
      <c r="B41" s="1">
        <v>0</v>
      </c>
      <c r="C41" s="1">
        <v>0</v>
      </c>
    </row>
    <row r="42" spans="1:3">
      <c r="A42" s="1">
        <v>38</v>
      </c>
      <c r="B42" s="1">
        <v>0</v>
      </c>
      <c r="C42" s="1">
        <v>0</v>
      </c>
    </row>
    <row r="43" spans="1:3">
      <c r="A43" s="1">
        <v>39</v>
      </c>
      <c r="B43" s="1">
        <v>0</v>
      </c>
      <c r="C43" s="1">
        <v>0</v>
      </c>
    </row>
    <row r="44" spans="1:3">
      <c r="A44" s="1">
        <v>40</v>
      </c>
      <c r="B44" s="1">
        <v>0</v>
      </c>
      <c r="C44" s="1">
        <v>0</v>
      </c>
    </row>
    <row r="45" spans="1:3">
      <c r="A45" s="1">
        <v>41</v>
      </c>
      <c r="B45" s="1">
        <v>0</v>
      </c>
      <c r="C45" s="1">
        <v>0</v>
      </c>
    </row>
    <row r="46" spans="1:3">
      <c r="A46" s="1">
        <v>42</v>
      </c>
      <c r="B46" s="1">
        <v>0</v>
      </c>
      <c r="C46" s="1">
        <v>0</v>
      </c>
    </row>
    <row r="47" spans="1:3">
      <c r="A47" s="1">
        <v>43</v>
      </c>
      <c r="B47" s="1">
        <v>0</v>
      </c>
      <c r="C47" s="1">
        <v>0</v>
      </c>
    </row>
    <row r="48" spans="1:3">
      <c r="A48" s="1">
        <v>44</v>
      </c>
      <c r="B48" s="1">
        <v>0</v>
      </c>
      <c r="C48" s="1">
        <v>0</v>
      </c>
    </row>
    <row r="49" spans="1:3">
      <c r="A49" s="1">
        <v>45</v>
      </c>
      <c r="B49" s="1">
        <v>0</v>
      </c>
      <c r="C49" s="1">
        <v>0</v>
      </c>
    </row>
    <row r="50" spans="1:3">
      <c r="A50" s="1">
        <v>46</v>
      </c>
      <c r="B50" s="1">
        <v>0</v>
      </c>
      <c r="C50" s="1">
        <v>0</v>
      </c>
    </row>
    <row r="51" spans="1:3">
      <c r="A51" s="1">
        <v>47</v>
      </c>
      <c r="B51" s="1">
        <v>0</v>
      </c>
      <c r="C51" s="1">
        <v>0</v>
      </c>
    </row>
    <row r="52" spans="1:3">
      <c r="A52" s="1">
        <v>48</v>
      </c>
      <c r="B52" s="1">
        <v>0</v>
      </c>
      <c r="C52" s="1">
        <v>0</v>
      </c>
    </row>
    <row r="53" spans="1:3">
      <c r="A53" s="1">
        <v>49</v>
      </c>
      <c r="B53" s="1">
        <v>0</v>
      </c>
      <c r="C53" s="1">
        <v>0</v>
      </c>
    </row>
    <row r="54" spans="1:3">
      <c r="A54" s="1">
        <v>50</v>
      </c>
      <c r="B54" s="1">
        <v>0</v>
      </c>
      <c r="C54" s="1">
        <v>0</v>
      </c>
    </row>
    <row r="55" spans="1:3">
      <c r="A55" s="1">
        <v>51</v>
      </c>
      <c r="B55" s="1">
        <v>0</v>
      </c>
      <c r="C55" s="1">
        <v>0</v>
      </c>
    </row>
    <row r="56" spans="1:3">
      <c r="A56" s="1">
        <v>52</v>
      </c>
      <c r="B56" s="1">
        <v>0</v>
      </c>
      <c r="C56" s="1">
        <v>0</v>
      </c>
    </row>
    <row r="57" spans="1:3">
      <c r="A57" s="1">
        <v>53</v>
      </c>
      <c r="B57" s="1">
        <v>0</v>
      </c>
      <c r="C57" s="1">
        <v>0</v>
      </c>
    </row>
    <row r="58" spans="1:3">
      <c r="A58" s="1">
        <v>54</v>
      </c>
      <c r="B58" s="1">
        <v>0</v>
      </c>
      <c r="C58" s="1">
        <v>0</v>
      </c>
    </row>
    <row r="59" spans="1:3">
      <c r="A59" s="1">
        <v>55</v>
      </c>
      <c r="B59" s="1">
        <v>0</v>
      </c>
      <c r="C59" s="1">
        <v>0</v>
      </c>
    </row>
    <row r="60" spans="1:3">
      <c r="A60" s="1">
        <v>56</v>
      </c>
      <c r="B60" s="1">
        <v>0</v>
      </c>
      <c r="C60" s="1">
        <v>0</v>
      </c>
    </row>
    <row r="61" spans="1:3">
      <c r="A61" s="1">
        <v>57</v>
      </c>
      <c r="B61" s="1">
        <v>0</v>
      </c>
      <c r="C61" s="1">
        <v>0</v>
      </c>
    </row>
    <row r="62" spans="1:3">
      <c r="A62" s="1">
        <v>58</v>
      </c>
      <c r="B62" s="1">
        <v>0</v>
      </c>
      <c r="C62" s="1">
        <v>0</v>
      </c>
    </row>
    <row r="63" spans="1:3">
      <c r="A63" s="1">
        <v>59</v>
      </c>
      <c r="B63" s="1">
        <v>0</v>
      </c>
      <c r="C63" s="1">
        <v>0</v>
      </c>
    </row>
    <row r="64" spans="1:3">
      <c r="A64" s="1">
        <v>60</v>
      </c>
      <c r="B64" s="1">
        <v>0</v>
      </c>
      <c r="C64" s="1">
        <v>0</v>
      </c>
    </row>
    <row r="65" spans="1:3">
      <c r="A65" s="1">
        <v>61</v>
      </c>
      <c r="B65" s="1">
        <v>0</v>
      </c>
      <c r="C65" s="1">
        <v>0</v>
      </c>
    </row>
    <row r="66" spans="1:3">
      <c r="A66" s="1">
        <v>62</v>
      </c>
      <c r="B66" s="1">
        <v>0</v>
      </c>
      <c r="C66" s="1">
        <v>0</v>
      </c>
    </row>
    <row r="67" spans="1:3">
      <c r="A67" s="1">
        <v>63</v>
      </c>
      <c r="B67" s="1">
        <v>0</v>
      </c>
      <c r="C67" s="1">
        <v>0</v>
      </c>
    </row>
    <row r="68" spans="1:3">
      <c r="A68" s="1">
        <v>64</v>
      </c>
      <c r="B68" s="1">
        <v>0</v>
      </c>
      <c r="C68" s="1">
        <v>0</v>
      </c>
    </row>
    <row r="69" spans="1:3">
      <c r="A69" s="1">
        <v>65</v>
      </c>
      <c r="B69" s="1">
        <v>0</v>
      </c>
      <c r="C69" s="1">
        <v>0</v>
      </c>
    </row>
    <row r="70" spans="1:3">
      <c r="A70" s="1">
        <v>66</v>
      </c>
      <c r="B70" s="1">
        <v>0</v>
      </c>
      <c r="C70" s="1">
        <v>0</v>
      </c>
    </row>
    <row r="71" spans="1:3">
      <c r="A71" s="1">
        <v>67</v>
      </c>
      <c r="B71" s="1">
        <v>0</v>
      </c>
      <c r="C71" s="1">
        <v>0</v>
      </c>
    </row>
    <row r="72" spans="1:3">
      <c r="A72" s="1">
        <v>68</v>
      </c>
      <c r="B72" s="1">
        <v>0</v>
      </c>
      <c r="C72" s="1">
        <v>0</v>
      </c>
    </row>
    <row r="73" spans="1:3">
      <c r="A73" s="1">
        <v>69</v>
      </c>
      <c r="B73" s="1">
        <v>0</v>
      </c>
      <c r="C73" s="1">
        <v>0</v>
      </c>
    </row>
    <row r="74" spans="1:3">
      <c r="A74" s="1">
        <v>70</v>
      </c>
      <c r="B74" s="1">
        <v>0</v>
      </c>
      <c r="C74" s="1">
        <v>0</v>
      </c>
    </row>
    <row r="75" spans="1:3">
      <c r="A75" s="1">
        <v>71</v>
      </c>
      <c r="B75" s="1">
        <v>0</v>
      </c>
      <c r="C75" s="1">
        <v>0</v>
      </c>
    </row>
    <row r="76" spans="1:3">
      <c r="A76" s="1">
        <v>72</v>
      </c>
      <c r="B76" s="1">
        <v>0</v>
      </c>
      <c r="C76" s="1">
        <v>0</v>
      </c>
    </row>
    <row r="77" spans="1:3">
      <c r="A77" s="1">
        <v>73</v>
      </c>
      <c r="B77" s="1">
        <v>0</v>
      </c>
      <c r="C77" s="1">
        <v>0</v>
      </c>
    </row>
    <row r="78" spans="1:3">
      <c r="A78" s="1">
        <v>74</v>
      </c>
      <c r="B78" s="1">
        <v>0</v>
      </c>
      <c r="C78" s="1">
        <v>0</v>
      </c>
    </row>
    <row r="79" spans="1:3">
      <c r="A79" s="1">
        <v>75</v>
      </c>
      <c r="B79" s="1">
        <v>0</v>
      </c>
      <c r="C79" s="1">
        <v>0</v>
      </c>
    </row>
    <row r="80" spans="1:3">
      <c r="A80" s="1">
        <v>76</v>
      </c>
      <c r="B80" s="1">
        <v>0</v>
      </c>
      <c r="C80" s="1">
        <v>0</v>
      </c>
    </row>
    <row r="81" spans="1:3">
      <c r="A81" s="1">
        <v>77</v>
      </c>
      <c r="B81" s="1">
        <v>0</v>
      </c>
      <c r="C81" s="1">
        <v>0</v>
      </c>
    </row>
    <row r="82" spans="1:3">
      <c r="A82" s="1">
        <v>78</v>
      </c>
      <c r="B82" s="1">
        <v>0</v>
      </c>
      <c r="C82" s="1">
        <v>0</v>
      </c>
    </row>
    <row r="83" spans="1:3">
      <c r="A83" s="1">
        <v>79</v>
      </c>
      <c r="B83" s="1">
        <v>0</v>
      </c>
      <c r="C83" s="1">
        <v>0</v>
      </c>
    </row>
    <row r="84" spans="1:3">
      <c r="A84" s="1">
        <v>80</v>
      </c>
      <c r="B84" s="1">
        <v>0</v>
      </c>
      <c r="C84" s="1">
        <v>0</v>
      </c>
    </row>
    <row r="85" spans="1:3">
      <c r="A85" s="1">
        <v>81</v>
      </c>
      <c r="B85" s="1">
        <v>0</v>
      </c>
      <c r="C85" s="1">
        <v>0</v>
      </c>
    </row>
    <row r="86" spans="1:3">
      <c r="A86" s="1">
        <v>82</v>
      </c>
      <c r="B86" s="1">
        <v>0</v>
      </c>
      <c r="C86" s="1">
        <v>0</v>
      </c>
    </row>
    <row r="87" spans="1:3">
      <c r="A87" s="1">
        <v>83</v>
      </c>
      <c r="B87" s="1">
        <v>0</v>
      </c>
      <c r="C87" s="1">
        <v>0</v>
      </c>
    </row>
    <row r="88" spans="1:3">
      <c r="A88" s="1">
        <v>84</v>
      </c>
      <c r="B88" s="1">
        <v>0</v>
      </c>
      <c r="C88" s="1">
        <v>0</v>
      </c>
    </row>
    <row r="89" spans="1:3">
      <c r="A89" s="1">
        <v>85</v>
      </c>
      <c r="B89" s="1">
        <v>0</v>
      </c>
      <c r="C89" s="1">
        <v>0</v>
      </c>
    </row>
    <row r="90" spans="1:3">
      <c r="A90" s="1">
        <v>86</v>
      </c>
      <c r="B90" s="1">
        <v>0</v>
      </c>
      <c r="C90" s="1">
        <v>0</v>
      </c>
    </row>
    <row r="91" spans="1:3">
      <c r="A91" s="1">
        <v>87</v>
      </c>
      <c r="B91" s="1">
        <v>0</v>
      </c>
      <c r="C91" s="1">
        <v>0</v>
      </c>
    </row>
    <row r="92" spans="1:3">
      <c r="A92" s="1">
        <v>88</v>
      </c>
      <c r="B92" s="1">
        <v>0</v>
      </c>
      <c r="C92" s="1">
        <v>0</v>
      </c>
    </row>
    <row r="93" spans="1:3">
      <c r="A93" s="1">
        <v>89</v>
      </c>
      <c r="B93" s="1">
        <v>0</v>
      </c>
      <c r="C93" s="1">
        <v>0</v>
      </c>
    </row>
    <row r="94" spans="1:3">
      <c r="A94" s="1">
        <v>90</v>
      </c>
      <c r="B94" s="1">
        <v>0</v>
      </c>
      <c r="C94" s="1">
        <v>0</v>
      </c>
    </row>
    <row r="95" spans="1:3">
      <c r="A95" s="1">
        <v>91</v>
      </c>
      <c r="B95" s="1">
        <v>0</v>
      </c>
      <c r="C95" s="1">
        <v>0</v>
      </c>
    </row>
    <row r="96" spans="1:3">
      <c r="A96" s="1">
        <v>92</v>
      </c>
      <c r="B96" s="1">
        <v>0</v>
      </c>
      <c r="C96" s="1">
        <v>0</v>
      </c>
    </row>
    <row r="97" spans="1:3">
      <c r="A97" s="1">
        <v>93</v>
      </c>
      <c r="B97" s="1">
        <v>0</v>
      </c>
      <c r="C97" s="1">
        <v>0</v>
      </c>
    </row>
    <row r="98" spans="1:3">
      <c r="A98" s="1">
        <v>94</v>
      </c>
      <c r="B98" s="1">
        <v>0</v>
      </c>
      <c r="C98" s="1">
        <v>0</v>
      </c>
    </row>
    <row r="99" spans="1:3">
      <c r="A99" s="1">
        <v>95</v>
      </c>
      <c r="B99" s="1">
        <v>0</v>
      </c>
      <c r="C99" s="1">
        <v>0</v>
      </c>
    </row>
    <row r="100" spans="1:3">
      <c r="A100" s="1">
        <v>96</v>
      </c>
      <c r="B100" s="1">
        <v>0</v>
      </c>
      <c r="C100" s="1">
        <v>0</v>
      </c>
    </row>
    <row r="101" spans="1:3">
      <c r="A101" s="1">
        <v>97</v>
      </c>
      <c r="B101" s="1">
        <v>0</v>
      </c>
      <c r="C101" s="1">
        <v>0</v>
      </c>
    </row>
    <row r="102" spans="1:3">
      <c r="A102" s="1">
        <v>98</v>
      </c>
      <c r="B102" s="1">
        <v>0</v>
      </c>
      <c r="C102" s="1">
        <v>0</v>
      </c>
    </row>
    <row r="103" spans="1:3">
      <c r="A103" s="1">
        <v>99</v>
      </c>
      <c r="B103" s="1">
        <v>0</v>
      </c>
      <c r="C103" s="1">
        <v>0</v>
      </c>
    </row>
    <row r="104" spans="1:3">
      <c r="A104" s="1">
        <v>100</v>
      </c>
      <c r="B104" s="1">
        <v>0.09</v>
      </c>
      <c r="C104" s="1">
        <v>0</v>
      </c>
    </row>
    <row r="105" spans="1:3">
      <c r="A105" s="1">
        <v>101</v>
      </c>
      <c r="B105" s="1">
        <v>0.33</v>
      </c>
      <c r="C105" s="1">
        <v>0</v>
      </c>
    </row>
    <row r="106" spans="1:3">
      <c r="A106" s="1">
        <v>102</v>
      </c>
      <c r="B106" s="1">
        <v>0.58</v>
      </c>
      <c r="C106" s="1">
        <v>0</v>
      </c>
    </row>
    <row r="107" spans="1:3">
      <c r="A107" s="1">
        <v>103</v>
      </c>
      <c r="B107" s="1">
        <v>0.8100000000000001</v>
      </c>
      <c r="C107" s="1">
        <v>0</v>
      </c>
    </row>
    <row r="108" spans="1:3">
      <c r="A108" s="1">
        <v>104</v>
      </c>
      <c r="B108" s="1">
        <v>1.05</v>
      </c>
      <c r="C108" s="1">
        <v>0</v>
      </c>
    </row>
    <row r="109" spans="1:3">
      <c r="A109" s="1">
        <v>105</v>
      </c>
      <c r="B109" s="1">
        <v>1.27</v>
      </c>
      <c r="C109" s="1">
        <v>0</v>
      </c>
    </row>
    <row r="110" spans="1:3">
      <c r="A110" s="1">
        <v>106</v>
      </c>
      <c r="B110" s="1">
        <v>1.5</v>
      </c>
      <c r="C110" s="1">
        <v>0</v>
      </c>
    </row>
    <row r="111" spans="1:3">
      <c r="A111" s="1">
        <v>107</v>
      </c>
      <c r="B111" s="1">
        <v>1.72</v>
      </c>
      <c r="C111" s="1">
        <v>0</v>
      </c>
    </row>
    <row r="112" spans="1:3">
      <c r="A112" s="1">
        <v>108</v>
      </c>
      <c r="B112" s="1">
        <v>1.93</v>
      </c>
      <c r="C112" s="1">
        <v>0</v>
      </c>
    </row>
    <row r="113" spans="1:3">
      <c r="A113" s="1">
        <v>109</v>
      </c>
      <c r="B113" s="1">
        <v>2.14</v>
      </c>
      <c r="C113" s="1">
        <v>0</v>
      </c>
    </row>
    <row r="114" spans="1:3">
      <c r="A114" s="1">
        <v>110</v>
      </c>
      <c r="B114" s="1">
        <v>2.35</v>
      </c>
      <c r="C114" s="1">
        <v>0</v>
      </c>
    </row>
    <row r="115" spans="1:3">
      <c r="A115" s="1">
        <v>111</v>
      </c>
      <c r="B115" s="1">
        <v>2.56</v>
      </c>
      <c r="C115" s="1">
        <v>0</v>
      </c>
    </row>
    <row r="116" spans="1:3">
      <c r="A116" s="1">
        <v>112</v>
      </c>
      <c r="B116" s="1">
        <v>2.76</v>
      </c>
      <c r="C116" s="1">
        <v>0</v>
      </c>
    </row>
    <row r="117" spans="1:3">
      <c r="A117" s="1">
        <v>113</v>
      </c>
      <c r="B117" s="1">
        <v>2.95</v>
      </c>
      <c r="C117" s="1">
        <v>0</v>
      </c>
    </row>
    <row r="118" spans="1:3">
      <c r="A118" s="1">
        <v>114</v>
      </c>
      <c r="B118" s="1">
        <v>3.15</v>
      </c>
      <c r="C118" s="1">
        <v>0</v>
      </c>
    </row>
    <row r="119" spans="1:3">
      <c r="A119" s="1">
        <v>115</v>
      </c>
      <c r="B119" s="1">
        <v>3.34</v>
      </c>
      <c r="C119" s="1">
        <v>0</v>
      </c>
    </row>
    <row r="120" spans="1:3">
      <c r="A120" s="1">
        <v>116</v>
      </c>
      <c r="B120" s="1">
        <v>3.52</v>
      </c>
      <c r="C120" s="1">
        <v>0</v>
      </c>
    </row>
    <row r="121" spans="1:3">
      <c r="A121" s="1">
        <v>117</v>
      </c>
      <c r="B121" s="1">
        <v>3.71</v>
      </c>
      <c r="C121" s="1">
        <v>0</v>
      </c>
    </row>
    <row r="122" spans="1:3">
      <c r="A122" s="1">
        <v>118</v>
      </c>
      <c r="B122" s="1">
        <v>3.89</v>
      </c>
      <c r="C122" s="1">
        <v>0</v>
      </c>
    </row>
    <row r="123" spans="1:3">
      <c r="A123" s="1">
        <v>119</v>
      </c>
      <c r="B123" s="1">
        <v>4.07</v>
      </c>
      <c r="C123" s="1">
        <v>0</v>
      </c>
    </row>
    <row r="124" spans="1:3">
      <c r="A124" s="1">
        <v>120</v>
      </c>
      <c r="B124" s="1">
        <v>4.24</v>
      </c>
      <c r="C124" s="1">
        <v>0</v>
      </c>
    </row>
    <row r="125" spans="1:3">
      <c r="A125" s="1">
        <v>121</v>
      </c>
      <c r="B125" s="1">
        <v>4.41</v>
      </c>
      <c r="C125" s="1">
        <v>0</v>
      </c>
    </row>
    <row r="126" spans="1:3">
      <c r="A126" s="1">
        <v>122</v>
      </c>
      <c r="B126" s="1">
        <v>4.58</v>
      </c>
      <c r="C126" s="1">
        <v>0</v>
      </c>
    </row>
    <row r="127" spans="1:3">
      <c r="A127" s="1">
        <v>123</v>
      </c>
      <c r="B127" s="1">
        <v>4.75</v>
      </c>
      <c r="C127" s="1">
        <v>0</v>
      </c>
    </row>
    <row r="128" spans="1:3">
      <c r="A128" s="1">
        <v>124</v>
      </c>
      <c r="B128" s="1">
        <v>4.91</v>
      </c>
      <c r="C128" s="1">
        <v>0</v>
      </c>
    </row>
    <row r="129" spans="1:3">
      <c r="A129" s="1">
        <v>125</v>
      </c>
      <c r="B129" s="1">
        <v>5.07</v>
      </c>
      <c r="C129" s="1">
        <v>0</v>
      </c>
    </row>
    <row r="130" spans="1:3">
      <c r="A130" s="1">
        <v>126</v>
      </c>
      <c r="B130" s="1">
        <v>5.23</v>
      </c>
      <c r="C130" s="1">
        <v>0</v>
      </c>
    </row>
    <row r="131" spans="1:3">
      <c r="A131" s="1">
        <v>127</v>
      </c>
      <c r="B131" s="1">
        <v>5.38</v>
      </c>
      <c r="C131" s="1">
        <v>0</v>
      </c>
    </row>
    <row r="132" spans="1:3">
      <c r="A132" s="1">
        <v>128</v>
      </c>
      <c r="B132" s="1">
        <v>5.54</v>
      </c>
      <c r="C132" s="1">
        <v>0</v>
      </c>
    </row>
    <row r="133" spans="1:3">
      <c r="A133" s="1">
        <v>129</v>
      </c>
      <c r="B133" s="1">
        <v>5.69</v>
      </c>
      <c r="C133" s="1">
        <v>0</v>
      </c>
    </row>
    <row r="134" spans="1:3">
      <c r="A134" s="1">
        <v>130</v>
      </c>
      <c r="B134" s="1">
        <v>5.84</v>
      </c>
      <c r="C134" s="1">
        <v>0</v>
      </c>
    </row>
    <row r="135" spans="1:3">
      <c r="A135" s="1">
        <v>131</v>
      </c>
      <c r="B135" s="1">
        <v>5.98</v>
      </c>
      <c r="C135" s="1">
        <v>0</v>
      </c>
    </row>
    <row r="136" spans="1:3">
      <c r="A136" s="1">
        <v>132</v>
      </c>
      <c r="B136" s="1">
        <v>6.13</v>
      </c>
      <c r="C136" s="1">
        <v>0</v>
      </c>
    </row>
    <row r="137" spans="1:3">
      <c r="A137" s="1">
        <v>133</v>
      </c>
      <c r="B137" s="1">
        <v>6.27</v>
      </c>
      <c r="C137" s="1">
        <v>0</v>
      </c>
    </row>
    <row r="138" spans="1:3">
      <c r="A138" s="1">
        <v>134</v>
      </c>
      <c r="B138" s="1">
        <v>6.41</v>
      </c>
      <c r="C138" s="1">
        <v>0</v>
      </c>
    </row>
    <row r="139" spans="1:3">
      <c r="A139" s="1">
        <v>135</v>
      </c>
      <c r="B139" s="1">
        <v>6.55</v>
      </c>
      <c r="C139" s="1">
        <v>0</v>
      </c>
    </row>
    <row r="140" spans="1:3">
      <c r="A140" s="1">
        <v>136</v>
      </c>
      <c r="B140" s="1">
        <v>6.68</v>
      </c>
      <c r="C140" s="1">
        <v>0</v>
      </c>
    </row>
    <row r="141" spans="1:3">
      <c r="A141" s="1">
        <v>137</v>
      </c>
      <c r="B141" s="1">
        <v>6.82</v>
      </c>
      <c r="C141" s="1">
        <v>0</v>
      </c>
    </row>
    <row r="142" spans="1:3">
      <c r="A142" s="1">
        <v>138</v>
      </c>
      <c r="B142" s="1">
        <v>6.95</v>
      </c>
      <c r="C142" s="1">
        <v>0</v>
      </c>
    </row>
    <row r="143" spans="1:3">
      <c r="A143" s="1">
        <v>139</v>
      </c>
      <c r="B143" s="1">
        <v>7.08</v>
      </c>
      <c r="C143" s="1">
        <v>0</v>
      </c>
    </row>
    <row r="144" spans="1:3">
      <c r="A144" s="1">
        <v>140</v>
      </c>
      <c r="B144" s="1">
        <v>7.21</v>
      </c>
      <c r="C144" s="1">
        <v>0</v>
      </c>
    </row>
    <row r="145" spans="1:3">
      <c r="A145" s="1">
        <v>141</v>
      </c>
      <c r="B145" s="1">
        <v>7.33</v>
      </c>
      <c r="C145" s="1">
        <v>0</v>
      </c>
    </row>
    <row r="146" spans="1:3">
      <c r="A146" s="1">
        <v>142</v>
      </c>
      <c r="B146" s="1">
        <v>7.46</v>
      </c>
      <c r="C146" s="1">
        <v>0</v>
      </c>
    </row>
    <row r="147" spans="1:3">
      <c r="A147" s="1">
        <v>143</v>
      </c>
      <c r="B147" s="1">
        <v>7.58</v>
      </c>
      <c r="C147" s="1">
        <v>0</v>
      </c>
    </row>
    <row r="148" spans="1:3">
      <c r="A148" s="1">
        <v>144</v>
      </c>
      <c r="B148" s="1">
        <v>7.7</v>
      </c>
      <c r="C148" s="1">
        <v>0</v>
      </c>
    </row>
    <row r="149" spans="1:3">
      <c r="A149" s="1">
        <v>145</v>
      </c>
      <c r="B149" s="1">
        <v>7.7</v>
      </c>
      <c r="C149" s="1">
        <v>0</v>
      </c>
    </row>
    <row r="150" spans="1:3">
      <c r="A150" s="1">
        <v>146</v>
      </c>
      <c r="B150" s="1">
        <v>7.7</v>
      </c>
      <c r="C150" s="1">
        <v>0</v>
      </c>
    </row>
    <row r="151" spans="1:3">
      <c r="A151" s="1">
        <v>147</v>
      </c>
      <c r="B151" s="1">
        <v>7.7</v>
      </c>
      <c r="C151" s="1">
        <v>0</v>
      </c>
    </row>
    <row r="152" spans="1:3">
      <c r="A152" s="1">
        <v>148</v>
      </c>
      <c r="B152" s="1">
        <v>7.7</v>
      </c>
      <c r="C152" s="1">
        <v>0</v>
      </c>
    </row>
    <row r="153" spans="1:3">
      <c r="A153" s="1">
        <v>149</v>
      </c>
      <c r="B153" s="1">
        <v>7.7</v>
      </c>
      <c r="C153" s="1">
        <v>0</v>
      </c>
    </row>
    <row r="154" spans="1:3">
      <c r="A154" s="1">
        <v>150</v>
      </c>
      <c r="B154" s="1">
        <v>7.7</v>
      </c>
      <c r="C154" s="1">
        <v>0</v>
      </c>
    </row>
    <row r="155" spans="1:3">
      <c r="A155" s="1">
        <v>151</v>
      </c>
      <c r="B155" s="1">
        <v>7.7</v>
      </c>
      <c r="C155" s="1">
        <v>0</v>
      </c>
    </row>
    <row r="156" spans="1:3">
      <c r="A156" s="1">
        <v>152</v>
      </c>
      <c r="B156" s="1">
        <v>7.7</v>
      </c>
      <c r="C156" s="1">
        <v>0</v>
      </c>
    </row>
    <row r="157" spans="1:3">
      <c r="A157" s="1">
        <v>153</v>
      </c>
      <c r="B157" s="1">
        <v>7.7</v>
      </c>
      <c r="C157" s="1">
        <v>0</v>
      </c>
    </row>
    <row r="158" spans="1:3">
      <c r="A158" s="1">
        <v>154</v>
      </c>
      <c r="B158" s="1">
        <v>7.7</v>
      </c>
      <c r="C158" s="1">
        <v>0</v>
      </c>
    </row>
    <row r="159" spans="1:3">
      <c r="A159" s="1">
        <v>155</v>
      </c>
      <c r="B159" s="1">
        <v>7.7</v>
      </c>
      <c r="C159" s="1">
        <v>0</v>
      </c>
    </row>
    <row r="160" spans="1:3">
      <c r="A160" s="1">
        <v>156</v>
      </c>
      <c r="B160" s="1">
        <v>7.7</v>
      </c>
      <c r="C160" s="1">
        <v>0</v>
      </c>
    </row>
    <row r="161" spans="1:3">
      <c r="A161" s="1">
        <v>157</v>
      </c>
      <c r="B161" s="1">
        <v>7.7</v>
      </c>
      <c r="C161" s="1">
        <v>0</v>
      </c>
    </row>
    <row r="162" spans="1:3">
      <c r="A162" s="1">
        <v>158</v>
      </c>
      <c r="B162" s="1">
        <v>7.7</v>
      </c>
      <c r="C162" s="1">
        <v>0</v>
      </c>
    </row>
    <row r="163" spans="1:3">
      <c r="A163" s="1">
        <v>159</v>
      </c>
      <c r="B163" s="1">
        <v>7.7</v>
      </c>
      <c r="C163" s="1">
        <v>0</v>
      </c>
    </row>
    <row r="164" spans="1:3">
      <c r="A164" s="1">
        <v>160</v>
      </c>
      <c r="B164" s="1">
        <v>7.7</v>
      </c>
      <c r="C164" s="1">
        <v>0</v>
      </c>
    </row>
    <row r="165" spans="1:3">
      <c r="A165" s="1">
        <v>161</v>
      </c>
      <c r="B165" s="1">
        <v>7.7</v>
      </c>
      <c r="C165" s="1">
        <v>0</v>
      </c>
    </row>
    <row r="166" spans="1:3">
      <c r="A166" s="1">
        <v>162</v>
      </c>
      <c r="B166" s="1">
        <v>7.7</v>
      </c>
      <c r="C166" s="1">
        <v>0</v>
      </c>
    </row>
    <row r="167" spans="1:3">
      <c r="A167" s="1">
        <v>163</v>
      </c>
      <c r="B167" s="1">
        <v>7.7</v>
      </c>
      <c r="C167" s="1">
        <v>0</v>
      </c>
    </row>
    <row r="168" spans="1:3">
      <c r="A168" s="1">
        <v>164</v>
      </c>
      <c r="B168" s="1">
        <v>7.7</v>
      </c>
      <c r="C168" s="1">
        <v>0</v>
      </c>
    </row>
    <row r="169" spans="1:3">
      <c r="A169" s="1">
        <v>165</v>
      </c>
      <c r="B169" s="1">
        <v>7.7</v>
      </c>
      <c r="C169" s="1">
        <v>0</v>
      </c>
    </row>
    <row r="170" spans="1:3">
      <c r="A170" s="1">
        <v>166</v>
      </c>
      <c r="B170" s="1">
        <v>7.7</v>
      </c>
      <c r="C170" s="1">
        <v>0</v>
      </c>
    </row>
    <row r="171" spans="1:3">
      <c r="A171" s="1">
        <v>167</v>
      </c>
      <c r="B171" s="1">
        <v>7.7</v>
      </c>
      <c r="C171" s="1">
        <v>0</v>
      </c>
    </row>
    <row r="172" spans="1:3">
      <c r="A172" s="1">
        <v>168</v>
      </c>
      <c r="B172" s="1">
        <v>7.7</v>
      </c>
      <c r="C172" s="1">
        <v>0</v>
      </c>
    </row>
    <row r="173" spans="1:3">
      <c r="A173" s="1">
        <v>169</v>
      </c>
      <c r="B173" s="1">
        <v>7.7</v>
      </c>
      <c r="C173" s="1">
        <v>0</v>
      </c>
    </row>
    <row r="174" spans="1:3">
      <c r="A174" s="1">
        <v>170</v>
      </c>
      <c r="B174" s="1">
        <v>7.7</v>
      </c>
      <c r="C174" s="1">
        <v>0</v>
      </c>
    </row>
    <row r="175" spans="1:3">
      <c r="A175" s="1">
        <v>171</v>
      </c>
      <c r="B175" s="1">
        <v>7.7</v>
      </c>
      <c r="C175" s="1">
        <v>0</v>
      </c>
    </row>
    <row r="176" spans="1:3">
      <c r="A176" s="1">
        <v>172</v>
      </c>
      <c r="B176" s="1">
        <v>7.7</v>
      </c>
      <c r="C176" s="1">
        <v>0</v>
      </c>
    </row>
    <row r="177" spans="1:3">
      <c r="A177" s="1">
        <v>173</v>
      </c>
      <c r="B177" s="1">
        <v>7.7</v>
      </c>
      <c r="C177" s="1">
        <v>0</v>
      </c>
    </row>
    <row r="178" spans="1:3">
      <c r="A178" s="1">
        <v>174</v>
      </c>
      <c r="B178" s="1">
        <v>7.7</v>
      </c>
      <c r="C178" s="1">
        <v>0</v>
      </c>
    </row>
    <row r="179" spans="1:3">
      <c r="A179" s="1">
        <v>175</v>
      </c>
      <c r="B179" s="1">
        <v>7.7</v>
      </c>
      <c r="C179" s="1">
        <v>0</v>
      </c>
    </row>
    <row r="180" spans="1:3">
      <c r="A180" s="1">
        <v>176</v>
      </c>
      <c r="B180" s="1">
        <v>7.7</v>
      </c>
      <c r="C180" s="1">
        <v>0</v>
      </c>
    </row>
    <row r="181" spans="1:3">
      <c r="A181" s="1">
        <v>177</v>
      </c>
      <c r="B181" s="1">
        <v>7.7</v>
      </c>
      <c r="C181" s="1">
        <v>0</v>
      </c>
    </row>
    <row r="182" spans="1:3">
      <c r="A182" s="1">
        <v>178</v>
      </c>
      <c r="B182" s="1">
        <v>7.7</v>
      </c>
      <c r="C182" s="1">
        <v>0</v>
      </c>
    </row>
    <row r="183" spans="1:3">
      <c r="A183" s="1">
        <v>179</v>
      </c>
      <c r="B183" s="1">
        <v>7.7</v>
      </c>
      <c r="C183" s="1">
        <v>0</v>
      </c>
    </row>
    <row r="184" spans="1:3">
      <c r="A184" s="1">
        <v>180</v>
      </c>
      <c r="B184" s="1">
        <v>7.7</v>
      </c>
      <c r="C184" s="1">
        <v>0</v>
      </c>
    </row>
    <row r="185" spans="1:3">
      <c r="A185" s="1">
        <v>181</v>
      </c>
      <c r="B185" s="1">
        <v>7.7</v>
      </c>
      <c r="C185" s="1">
        <v>0</v>
      </c>
    </row>
    <row r="186" spans="1:3">
      <c r="A186" s="1">
        <v>182</v>
      </c>
      <c r="B186" s="1">
        <v>7.7</v>
      </c>
      <c r="C186" s="1">
        <v>0</v>
      </c>
    </row>
    <row r="187" spans="1:3">
      <c r="A187" s="1">
        <v>183</v>
      </c>
      <c r="B187" s="1">
        <v>7.7</v>
      </c>
      <c r="C187" s="1">
        <v>0</v>
      </c>
    </row>
    <row r="188" spans="1:3">
      <c r="A188" s="1">
        <v>184</v>
      </c>
      <c r="B188" s="1">
        <v>7.7</v>
      </c>
      <c r="C188" s="1">
        <v>0</v>
      </c>
    </row>
    <row r="189" spans="1:3">
      <c r="A189" s="1">
        <v>185</v>
      </c>
      <c r="B189" s="1">
        <v>7.7</v>
      </c>
      <c r="C189" s="1">
        <v>0</v>
      </c>
    </row>
    <row r="190" spans="1:3">
      <c r="A190" s="1">
        <v>186</v>
      </c>
      <c r="B190" s="1">
        <v>7.7</v>
      </c>
      <c r="C190" s="1">
        <v>0</v>
      </c>
    </row>
    <row r="191" spans="1:3">
      <c r="A191" s="1">
        <v>187</v>
      </c>
      <c r="B191" s="1">
        <v>7.7</v>
      </c>
      <c r="C191" s="1">
        <v>0</v>
      </c>
    </row>
    <row r="192" spans="1:3">
      <c r="A192" s="1">
        <v>188</v>
      </c>
      <c r="B192" s="1">
        <v>7.7</v>
      </c>
      <c r="C192" s="1">
        <v>0</v>
      </c>
    </row>
    <row r="193" spans="1:3">
      <c r="A193" s="1">
        <v>189</v>
      </c>
      <c r="B193" s="1">
        <v>7.7</v>
      </c>
      <c r="C193" s="1">
        <v>0</v>
      </c>
    </row>
    <row r="194" spans="1:3">
      <c r="A194" s="1">
        <v>190</v>
      </c>
      <c r="B194" s="1">
        <v>7.7</v>
      </c>
      <c r="C194" s="1">
        <v>0</v>
      </c>
    </row>
    <row r="195" spans="1:3">
      <c r="A195" s="1">
        <v>191</v>
      </c>
      <c r="B195" s="1">
        <v>7.7</v>
      </c>
      <c r="C195" s="1">
        <v>0</v>
      </c>
    </row>
    <row r="196" spans="1:3">
      <c r="A196" s="1">
        <v>192</v>
      </c>
      <c r="B196" s="1">
        <v>7.7</v>
      </c>
      <c r="C196" s="1">
        <v>0</v>
      </c>
    </row>
    <row r="197" spans="1:3">
      <c r="A197" s="1">
        <v>193</v>
      </c>
      <c r="B197" s="1">
        <v>7.7</v>
      </c>
      <c r="C197" s="1">
        <v>0</v>
      </c>
    </row>
    <row r="198" spans="1:3">
      <c r="A198" s="1">
        <v>194</v>
      </c>
      <c r="B198" s="1">
        <v>7.7</v>
      </c>
      <c r="C198" s="1">
        <v>0</v>
      </c>
    </row>
    <row r="199" spans="1:3">
      <c r="A199" s="1">
        <v>195</v>
      </c>
      <c r="B199" s="1">
        <v>7.7</v>
      </c>
      <c r="C199" s="1">
        <v>0</v>
      </c>
    </row>
    <row r="200" spans="1:3">
      <c r="A200" s="1">
        <v>196</v>
      </c>
      <c r="B200" s="1">
        <v>7.7</v>
      </c>
      <c r="C200" s="1">
        <v>0</v>
      </c>
    </row>
    <row r="201" spans="1:3">
      <c r="A201" s="1">
        <v>197</v>
      </c>
      <c r="B201" s="1">
        <v>7.7</v>
      </c>
      <c r="C201" s="1">
        <v>0</v>
      </c>
    </row>
    <row r="202" spans="1:3">
      <c r="A202" s="1">
        <v>198</v>
      </c>
      <c r="B202" s="1">
        <v>7.7</v>
      </c>
      <c r="C202" s="1">
        <v>0</v>
      </c>
    </row>
    <row r="203" spans="1:3">
      <c r="A203" s="1">
        <v>199</v>
      </c>
      <c r="B203" s="1">
        <v>7.7</v>
      </c>
      <c r="C203" s="1">
        <v>0</v>
      </c>
    </row>
    <row r="204" spans="1:3">
      <c r="A204" s="1">
        <v>200</v>
      </c>
      <c r="B204" s="1">
        <v>7.7</v>
      </c>
      <c r="C204" s="1">
        <v>0</v>
      </c>
    </row>
    <row r="205" spans="1:3">
      <c r="A205" s="1">
        <v>201</v>
      </c>
      <c r="B205" s="1">
        <v>7.75</v>
      </c>
      <c r="C205" s="1">
        <v>0</v>
      </c>
    </row>
    <row r="206" spans="1:3">
      <c r="A206" s="1">
        <v>202</v>
      </c>
      <c r="B206" s="1">
        <v>7.86</v>
      </c>
      <c r="C206" s="1">
        <v>0</v>
      </c>
    </row>
    <row r="207" spans="1:3">
      <c r="A207" s="1">
        <v>203</v>
      </c>
      <c r="B207" s="1">
        <v>7.97</v>
      </c>
      <c r="C207" s="1">
        <v>0</v>
      </c>
    </row>
    <row r="208" spans="1:3">
      <c r="A208" s="1">
        <v>204</v>
      </c>
      <c r="B208" s="1">
        <v>8.07</v>
      </c>
      <c r="C208" s="1">
        <v>0</v>
      </c>
    </row>
    <row r="209" spans="1:3">
      <c r="A209" s="1">
        <v>205</v>
      </c>
      <c r="B209" s="1">
        <v>8.18</v>
      </c>
      <c r="C209" s="1">
        <v>0</v>
      </c>
    </row>
    <row r="210" spans="1:3">
      <c r="A210" s="1">
        <v>206</v>
      </c>
      <c r="B210" s="1">
        <v>8.279999999999999</v>
      </c>
      <c r="C210" s="1">
        <v>0</v>
      </c>
    </row>
    <row r="211" spans="1:3">
      <c r="A211" s="1">
        <v>207</v>
      </c>
      <c r="B211" s="1">
        <v>8.390000000000001</v>
      </c>
      <c r="C211" s="1">
        <v>0</v>
      </c>
    </row>
    <row r="212" spans="1:3">
      <c r="A212" s="1">
        <v>208</v>
      </c>
      <c r="B212" s="1">
        <v>8.49</v>
      </c>
      <c r="C212" s="1">
        <v>0</v>
      </c>
    </row>
    <row r="213" spans="1:3">
      <c r="A213" s="1">
        <v>209</v>
      </c>
      <c r="B213" s="1">
        <v>8.59</v>
      </c>
      <c r="C213" s="1">
        <v>0</v>
      </c>
    </row>
    <row r="214" spans="1:3">
      <c r="A214" s="1">
        <v>210</v>
      </c>
      <c r="B214" s="1">
        <v>8.69</v>
      </c>
      <c r="C214" s="1">
        <v>0</v>
      </c>
    </row>
    <row r="215" spans="1:3">
      <c r="A215" s="1">
        <v>211</v>
      </c>
      <c r="B215" s="1">
        <v>8.789999999999999</v>
      </c>
      <c r="C215" s="1">
        <v>0</v>
      </c>
    </row>
    <row r="216" spans="1:3">
      <c r="A216" s="1">
        <v>212</v>
      </c>
      <c r="B216" s="1">
        <v>8.890000000000001</v>
      </c>
      <c r="C216" s="1">
        <v>0</v>
      </c>
    </row>
    <row r="217" spans="1:3">
      <c r="A217" s="1">
        <v>213</v>
      </c>
      <c r="B217" s="1">
        <v>8.99</v>
      </c>
      <c r="C217" s="1">
        <v>0</v>
      </c>
    </row>
    <row r="218" spans="1:3">
      <c r="A218" s="1">
        <v>214</v>
      </c>
      <c r="B218" s="1">
        <v>9.08</v>
      </c>
      <c r="C218" s="1">
        <v>0</v>
      </c>
    </row>
    <row r="219" spans="1:3">
      <c r="A219" s="1">
        <v>215</v>
      </c>
      <c r="B219" s="1">
        <v>9.18</v>
      </c>
      <c r="C219" s="1">
        <v>0</v>
      </c>
    </row>
    <row r="220" spans="1:3">
      <c r="A220" s="1">
        <v>216</v>
      </c>
      <c r="B220" s="1">
        <v>9.27</v>
      </c>
      <c r="C220" s="1">
        <v>0</v>
      </c>
    </row>
    <row r="221" spans="1:3">
      <c r="A221" s="1">
        <v>217</v>
      </c>
      <c r="B221" s="1">
        <v>9.369999999999999</v>
      </c>
      <c r="C221" s="1">
        <v>0</v>
      </c>
    </row>
    <row r="222" spans="1:3">
      <c r="A222" s="1">
        <v>218</v>
      </c>
      <c r="B222" s="1">
        <v>9.470000000000001</v>
      </c>
      <c r="C222" s="1">
        <v>0</v>
      </c>
    </row>
    <row r="223" spans="1:3">
      <c r="A223" s="1">
        <v>219</v>
      </c>
      <c r="B223" s="1">
        <v>9.57</v>
      </c>
      <c r="C223" s="1">
        <v>0</v>
      </c>
    </row>
    <row r="224" spans="1:3">
      <c r="A224" s="1">
        <v>220</v>
      </c>
      <c r="B224" s="1">
        <v>9.67</v>
      </c>
      <c r="C224" s="1">
        <v>0</v>
      </c>
    </row>
    <row r="225" spans="1:3">
      <c r="A225" s="1">
        <v>221</v>
      </c>
      <c r="B225" s="1">
        <v>9.76</v>
      </c>
      <c r="C225" s="1">
        <v>0</v>
      </c>
    </row>
    <row r="226" spans="1:3">
      <c r="A226" s="1">
        <v>222</v>
      </c>
      <c r="B226" s="1">
        <v>9.859999999999999</v>
      </c>
      <c r="C226" s="1">
        <v>0</v>
      </c>
    </row>
    <row r="227" spans="1:3">
      <c r="A227" s="1">
        <v>223</v>
      </c>
      <c r="B227" s="1">
        <v>9.960000000000001</v>
      </c>
      <c r="C227" s="1">
        <v>0</v>
      </c>
    </row>
    <row r="228" spans="1:3">
      <c r="A228" s="1">
        <v>224</v>
      </c>
      <c r="B228" s="1">
        <v>10.05</v>
      </c>
      <c r="C228" s="1">
        <v>0</v>
      </c>
    </row>
    <row r="229" spans="1:3">
      <c r="A229" s="1">
        <v>225</v>
      </c>
      <c r="B229" s="1">
        <v>10.15</v>
      </c>
      <c r="C229" s="1">
        <v>0</v>
      </c>
    </row>
    <row r="230" spans="1:3">
      <c r="A230" s="1">
        <v>226</v>
      </c>
      <c r="B230" s="1">
        <v>10.24</v>
      </c>
      <c r="C230" s="1">
        <v>0</v>
      </c>
    </row>
    <row r="231" spans="1:3">
      <c r="A231" s="1">
        <v>227</v>
      </c>
      <c r="B231" s="1">
        <v>10.34</v>
      </c>
      <c r="C231" s="1">
        <v>0</v>
      </c>
    </row>
    <row r="232" spans="1:3">
      <c r="A232" s="1">
        <v>228</v>
      </c>
      <c r="B232" s="1">
        <v>10.43</v>
      </c>
      <c r="C232" s="1">
        <v>0</v>
      </c>
    </row>
    <row r="233" spans="1:3">
      <c r="A233" s="1">
        <v>229</v>
      </c>
      <c r="B233" s="1">
        <v>10.52</v>
      </c>
      <c r="C233" s="1">
        <v>0</v>
      </c>
    </row>
    <row r="234" spans="1:3">
      <c r="A234" s="1">
        <v>230</v>
      </c>
      <c r="B234" s="1">
        <v>10.61</v>
      </c>
      <c r="C234" s="1">
        <v>0</v>
      </c>
    </row>
    <row r="235" spans="1:3">
      <c r="A235" s="1">
        <v>231</v>
      </c>
      <c r="B235" s="1">
        <v>10.7</v>
      </c>
      <c r="C235" s="1">
        <v>0</v>
      </c>
    </row>
    <row r="236" spans="1:3">
      <c r="A236" s="1">
        <v>232</v>
      </c>
      <c r="B236" s="1">
        <v>10.79</v>
      </c>
      <c r="C236" s="1">
        <v>0</v>
      </c>
    </row>
    <row r="237" spans="1:3">
      <c r="A237" s="1">
        <v>233</v>
      </c>
      <c r="B237" s="1">
        <v>10.88</v>
      </c>
      <c r="C237" s="1">
        <v>0</v>
      </c>
    </row>
    <row r="238" spans="1:3">
      <c r="A238" s="1">
        <v>234</v>
      </c>
      <c r="B238" s="1">
        <v>10.97</v>
      </c>
      <c r="C238" s="1">
        <v>0</v>
      </c>
    </row>
    <row r="239" spans="1:3">
      <c r="A239" s="1">
        <v>235</v>
      </c>
      <c r="B239" s="1">
        <v>11.05</v>
      </c>
      <c r="C239" s="1">
        <v>0</v>
      </c>
    </row>
    <row r="240" spans="1:3">
      <c r="A240" s="1">
        <v>236</v>
      </c>
      <c r="B240" s="1">
        <v>11.14</v>
      </c>
      <c r="C240" s="1">
        <v>0</v>
      </c>
    </row>
    <row r="241" spans="1:3">
      <c r="A241" s="1">
        <v>237</v>
      </c>
      <c r="B241" s="1">
        <v>11.22</v>
      </c>
      <c r="C241" s="1">
        <v>0</v>
      </c>
    </row>
    <row r="242" spans="1:3">
      <c r="A242" s="1">
        <v>238</v>
      </c>
      <c r="B242" s="1">
        <v>11.31</v>
      </c>
      <c r="C242" s="1">
        <v>0</v>
      </c>
    </row>
    <row r="243" spans="1:3">
      <c r="A243" s="1">
        <v>239</v>
      </c>
      <c r="B243" s="1">
        <v>11.39</v>
      </c>
      <c r="C243" s="1">
        <v>0</v>
      </c>
    </row>
    <row r="244" spans="1:3">
      <c r="A244" s="1">
        <v>240</v>
      </c>
      <c r="B244" s="1">
        <v>11.48</v>
      </c>
      <c r="C244" s="1">
        <v>0</v>
      </c>
    </row>
    <row r="245" spans="1:3">
      <c r="A245" s="1">
        <v>241</v>
      </c>
      <c r="B245" s="1">
        <v>11.56</v>
      </c>
      <c r="C245" s="1">
        <v>0</v>
      </c>
    </row>
    <row r="246" spans="1:3">
      <c r="A246" s="1">
        <v>242</v>
      </c>
      <c r="B246" s="1">
        <v>11.64</v>
      </c>
      <c r="C246" s="1">
        <v>0</v>
      </c>
    </row>
    <row r="247" spans="1:3">
      <c r="A247" s="1">
        <v>243</v>
      </c>
      <c r="B247" s="1">
        <v>11.72</v>
      </c>
      <c r="C247" s="1">
        <v>0</v>
      </c>
    </row>
    <row r="248" spans="1:3">
      <c r="A248" s="1">
        <v>244</v>
      </c>
      <c r="B248" s="1">
        <v>11.8</v>
      </c>
      <c r="C248" s="1">
        <v>0</v>
      </c>
    </row>
    <row r="249" spans="1:3">
      <c r="A249" s="1">
        <v>245</v>
      </c>
      <c r="B249" s="1">
        <v>11.88</v>
      </c>
      <c r="C249" s="1">
        <v>0</v>
      </c>
    </row>
    <row r="250" spans="1:3">
      <c r="A250" s="1">
        <v>246</v>
      </c>
      <c r="B250" s="1">
        <v>11.96</v>
      </c>
      <c r="C250" s="1">
        <v>0</v>
      </c>
    </row>
    <row r="251" spans="1:3">
      <c r="A251" s="1">
        <v>247</v>
      </c>
      <c r="B251" s="1">
        <v>12.04</v>
      </c>
      <c r="C251" s="1">
        <v>0</v>
      </c>
    </row>
    <row r="252" spans="1:3">
      <c r="A252" s="1">
        <v>248</v>
      </c>
      <c r="B252" s="1">
        <v>12.12</v>
      </c>
      <c r="C252" s="1">
        <v>0</v>
      </c>
    </row>
    <row r="253" spans="1:3">
      <c r="A253" s="1">
        <v>249</v>
      </c>
      <c r="B253" s="1">
        <v>12.2</v>
      </c>
      <c r="C253" s="1">
        <v>0</v>
      </c>
    </row>
    <row r="254" spans="1:3">
      <c r="A254" s="1">
        <v>250</v>
      </c>
      <c r="B254" s="1">
        <v>12.27</v>
      </c>
      <c r="C254" s="1">
        <v>0</v>
      </c>
    </row>
    <row r="255" spans="1:3">
      <c r="A255" s="1">
        <v>251</v>
      </c>
      <c r="B255" s="1">
        <v>12.35</v>
      </c>
      <c r="C255" s="1">
        <v>0</v>
      </c>
    </row>
    <row r="256" spans="1:3">
      <c r="A256" s="1">
        <v>252</v>
      </c>
      <c r="B256" s="1">
        <v>12.43</v>
      </c>
      <c r="C256" s="1">
        <v>0</v>
      </c>
    </row>
    <row r="257" spans="1:3">
      <c r="A257" s="1">
        <v>253</v>
      </c>
      <c r="B257" s="1">
        <v>12.5</v>
      </c>
      <c r="C257" s="1">
        <v>0</v>
      </c>
    </row>
    <row r="258" spans="1:3">
      <c r="A258" s="1">
        <v>254</v>
      </c>
      <c r="B258" s="1">
        <v>12.57</v>
      </c>
      <c r="C258" s="1">
        <v>0</v>
      </c>
    </row>
    <row r="259" spans="1:3">
      <c r="A259" s="1">
        <v>255</v>
      </c>
      <c r="B259" s="1">
        <v>12.65</v>
      </c>
      <c r="C259" s="1">
        <v>0</v>
      </c>
    </row>
    <row r="260" spans="1:3">
      <c r="A260" s="1">
        <v>256</v>
      </c>
      <c r="B260" s="1">
        <v>12.72</v>
      </c>
      <c r="C260" s="1">
        <v>0</v>
      </c>
    </row>
    <row r="261" spans="1:3">
      <c r="A261" s="1">
        <v>257</v>
      </c>
      <c r="B261" s="1">
        <v>12.79</v>
      </c>
      <c r="C261" s="1">
        <v>0</v>
      </c>
    </row>
    <row r="262" spans="1:3">
      <c r="A262" s="1">
        <v>258</v>
      </c>
      <c r="B262" s="1">
        <v>12.87</v>
      </c>
      <c r="C262" s="1">
        <v>0</v>
      </c>
    </row>
    <row r="263" spans="1:3">
      <c r="A263" s="1">
        <v>259</v>
      </c>
      <c r="B263" s="1">
        <v>12.94</v>
      </c>
      <c r="C263" s="1">
        <v>0</v>
      </c>
    </row>
    <row r="264" spans="1:3">
      <c r="A264" s="1">
        <v>260</v>
      </c>
      <c r="B264" s="1">
        <v>13.01</v>
      </c>
      <c r="C264" s="1">
        <v>0</v>
      </c>
    </row>
    <row r="265" spans="1:3">
      <c r="A265" s="1">
        <v>261</v>
      </c>
      <c r="B265" s="1">
        <v>13.08</v>
      </c>
      <c r="C265" s="1">
        <v>0</v>
      </c>
    </row>
    <row r="266" spans="1:3">
      <c r="A266" s="1">
        <v>262</v>
      </c>
      <c r="B266" s="1">
        <v>13.15</v>
      </c>
      <c r="C266" s="1">
        <v>0</v>
      </c>
    </row>
    <row r="267" spans="1:3">
      <c r="A267" s="1">
        <v>263</v>
      </c>
      <c r="B267" s="1">
        <v>13.22</v>
      </c>
      <c r="C267" s="1">
        <v>0</v>
      </c>
    </row>
    <row r="268" spans="1:3">
      <c r="A268" s="1">
        <v>264</v>
      </c>
      <c r="B268" s="1">
        <v>13.29</v>
      </c>
      <c r="C268" s="1">
        <v>0</v>
      </c>
    </row>
    <row r="269" spans="1:3">
      <c r="A269" s="1">
        <v>265</v>
      </c>
      <c r="B269" s="1">
        <v>13.36</v>
      </c>
      <c r="C269" s="1">
        <v>0</v>
      </c>
    </row>
    <row r="270" spans="1:3">
      <c r="A270" s="1">
        <v>266</v>
      </c>
      <c r="B270" s="1">
        <v>13.42</v>
      </c>
      <c r="C270" s="1">
        <v>0</v>
      </c>
    </row>
    <row r="271" spans="1:3">
      <c r="A271" s="1">
        <v>267</v>
      </c>
      <c r="B271" s="1">
        <v>13.49</v>
      </c>
      <c r="C271" s="1">
        <v>0</v>
      </c>
    </row>
    <row r="272" spans="1:3">
      <c r="A272" s="1">
        <v>268</v>
      </c>
      <c r="B272" s="1">
        <v>13.56</v>
      </c>
      <c r="C272" s="1">
        <v>0</v>
      </c>
    </row>
    <row r="273" spans="1:3">
      <c r="A273" s="1">
        <v>269</v>
      </c>
      <c r="B273" s="1">
        <v>13.62</v>
      </c>
      <c r="C273" s="1">
        <v>0</v>
      </c>
    </row>
    <row r="274" spans="1:3">
      <c r="A274" s="1">
        <v>270</v>
      </c>
      <c r="B274" s="1">
        <v>13.69</v>
      </c>
      <c r="C274" s="1">
        <v>0</v>
      </c>
    </row>
    <row r="275" spans="1:3">
      <c r="A275" s="1">
        <v>271</v>
      </c>
      <c r="B275" s="1">
        <v>13.76</v>
      </c>
      <c r="C275" s="1">
        <v>0</v>
      </c>
    </row>
    <row r="276" spans="1:3">
      <c r="A276" s="1">
        <v>272</v>
      </c>
      <c r="B276" s="1">
        <v>13.82</v>
      </c>
      <c r="C276" s="1">
        <v>0</v>
      </c>
    </row>
    <row r="277" spans="1:3">
      <c r="A277" s="1">
        <v>273</v>
      </c>
      <c r="B277" s="1">
        <v>13.88</v>
      </c>
      <c r="C277" s="1">
        <v>0</v>
      </c>
    </row>
    <row r="278" spans="1:3">
      <c r="A278" s="1">
        <v>274</v>
      </c>
      <c r="B278" s="1">
        <v>13.95</v>
      </c>
      <c r="C278" s="1">
        <v>0</v>
      </c>
    </row>
    <row r="279" spans="1:3">
      <c r="A279" s="1">
        <v>275</v>
      </c>
      <c r="B279" s="1">
        <v>14.01</v>
      </c>
      <c r="C279" s="1">
        <v>0</v>
      </c>
    </row>
    <row r="280" spans="1:3">
      <c r="A280" s="1">
        <v>276</v>
      </c>
      <c r="B280" s="1">
        <v>14.08</v>
      </c>
      <c r="C280" s="1">
        <v>0</v>
      </c>
    </row>
    <row r="281" spans="1:3">
      <c r="A281" s="1">
        <v>277</v>
      </c>
      <c r="B281" s="1">
        <v>14.14</v>
      </c>
      <c r="C281" s="1">
        <v>0.07000000000000001</v>
      </c>
    </row>
    <row r="282" spans="1:3">
      <c r="A282" s="1">
        <v>278</v>
      </c>
      <c r="B282" s="1">
        <v>14.2</v>
      </c>
      <c r="C282" s="1">
        <v>0.24</v>
      </c>
    </row>
    <row r="283" spans="1:3">
      <c r="A283" s="1">
        <v>279</v>
      </c>
      <c r="B283" s="1">
        <v>14.26</v>
      </c>
      <c r="C283" s="1">
        <v>0.4</v>
      </c>
    </row>
    <row r="284" spans="1:3">
      <c r="A284" s="1">
        <v>280</v>
      </c>
      <c r="B284" s="1">
        <v>14.32</v>
      </c>
      <c r="C284" s="1">
        <v>0.5600000000000001</v>
      </c>
    </row>
    <row r="285" spans="1:3">
      <c r="A285" s="1">
        <v>281</v>
      </c>
      <c r="B285" s="1">
        <v>14.38</v>
      </c>
      <c r="C285" s="1">
        <v>0.72</v>
      </c>
    </row>
    <row r="286" spans="1:3">
      <c r="A286" s="1">
        <v>282</v>
      </c>
      <c r="B286" s="1">
        <v>14.44</v>
      </c>
      <c r="C286" s="1">
        <v>0.88</v>
      </c>
    </row>
    <row r="287" spans="1:3">
      <c r="A287" s="1">
        <v>283</v>
      </c>
      <c r="B287" s="1">
        <v>14.5</v>
      </c>
      <c r="C287" s="1">
        <v>1.04</v>
      </c>
    </row>
    <row r="288" spans="1:3">
      <c r="A288" s="1">
        <v>284</v>
      </c>
      <c r="B288" s="1">
        <v>14.56</v>
      </c>
      <c r="C288" s="1">
        <v>1.19</v>
      </c>
    </row>
    <row r="289" spans="1:3">
      <c r="A289" s="1">
        <v>285</v>
      </c>
      <c r="B289" s="1">
        <v>14.62</v>
      </c>
      <c r="C289" s="1">
        <v>1.35</v>
      </c>
    </row>
    <row r="290" spans="1:3">
      <c r="A290" s="1">
        <v>286</v>
      </c>
      <c r="B290" s="1">
        <v>14.68</v>
      </c>
      <c r="C290" s="1">
        <v>1.5</v>
      </c>
    </row>
    <row r="291" spans="1:3">
      <c r="A291" s="1">
        <v>287</v>
      </c>
      <c r="B291" s="1">
        <v>14.74</v>
      </c>
      <c r="C291" s="1">
        <v>1.66</v>
      </c>
    </row>
    <row r="292" spans="1:3">
      <c r="A292" s="1">
        <v>288</v>
      </c>
      <c r="B292" s="1">
        <v>14.8</v>
      </c>
      <c r="C292" s="1">
        <v>1.81</v>
      </c>
    </row>
    <row r="293" spans="1:3">
      <c r="A293" s="1">
        <v>289</v>
      </c>
      <c r="B293" s="1">
        <v>14.85</v>
      </c>
      <c r="C293" s="1">
        <v>1.96</v>
      </c>
    </row>
    <row r="294" spans="1:3">
      <c r="A294" s="1">
        <v>290</v>
      </c>
      <c r="B294" s="1">
        <v>14.91</v>
      </c>
      <c r="C294" s="1">
        <v>2.11</v>
      </c>
    </row>
    <row r="295" spans="1:3">
      <c r="A295" s="1">
        <v>291</v>
      </c>
      <c r="B295" s="1">
        <v>14.97</v>
      </c>
      <c r="C295" s="1">
        <v>2.26</v>
      </c>
    </row>
    <row r="296" spans="1:3">
      <c r="A296" s="1">
        <v>292</v>
      </c>
      <c r="B296" s="1">
        <v>15.02</v>
      </c>
      <c r="C296" s="1">
        <v>2.41</v>
      </c>
    </row>
    <row r="297" spans="1:3">
      <c r="A297" s="1">
        <v>293</v>
      </c>
      <c r="B297" s="1">
        <v>15.08</v>
      </c>
      <c r="C297" s="1">
        <v>2.56</v>
      </c>
    </row>
    <row r="298" spans="1:3">
      <c r="A298" s="1">
        <v>294</v>
      </c>
      <c r="B298" s="1">
        <v>15.14</v>
      </c>
      <c r="C298" s="1">
        <v>2.7</v>
      </c>
    </row>
    <row r="299" spans="1:3">
      <c r="A299" s="1">
        <v>295</v>
      </c>
      <c r="B299" s="1">
        <v>15.19</v>
      </c>
      <c r="C299" s="1">
        <v>2.85</v>
      </c>
    </row>
    <row r="300" spans="1:3">
      <c r="A300" s="1">
        <v>296</v>
      </c>
      <c r="B300" s="1">
        <v>15.25</v>
      </c>
      <c r="C300" s="1">
        <v>2.99</v>
      </c>
    </row>
    <row r="301" spans="1:3">
      <c r="A301" s="1">
        <v>297</v>
      </c>
      <c r="B301" s="1">
        <v>15.3</v>
      </c>
      <c r="C301" s="1">
        <v>3.13</v>
      </c>
    </row>
    <row r="302" spans="1:3">
      <c r="A302" s="1">
        <v>298</v>
      </c>
      <c r="B302" s="1">
        <v>15.35</v>
      </c>
      <c r="C302" s="1">
        <v>3.28</v>
      </c>
    </row>
    <row r="303" spans="1:3">
      <c r="A303" s="1">
        <v>299</v>
      </c>
      <c r="B303" s="1">
        <v>15.41</v>
      </c>
      <c r="C303" s="1">
        <v>3.42</v>
      </c>
    </row>
    <row r="304" spans="1:3">
      <c r="A304" s="1">
        <v>300</v>
      </c>
      <c r="B304" s="1">
        <v>15.46</v>
      </c>
      <c r="C304" s="1">
        <v>3.56</v>
      </c>
    </row>
    <row r="305" spans="1:3">
      <c r="A305" s="1">
        <v>301</v>
      </c>
      <c r="B305" s="1">
        <v>15.51</v>
      </c>
      <c r="C305" s="1">
        <v>3.7</v>
      </c>
    </row>
    <row r="306" spans="1:3">
      <c r="A306" s="1">
        <v>302</v>
      </c>
      <c r="B306" s="1">
        <v>15.57</v>
      </c>
      <c r="C306" s="1">
        <v>3.83</v>
      </c>
    </row>
    <row r="307" spans="1:3">
      <c r="A307" s="1">
        <v>303</v>
      </c>
      <c r="B307" s="1">
        <v>15.62</v>
      </c>
      <c r="C307" s="1">
        <v>3.97</v>
      </c>
    </row>
    <row r="308" spans="1:3">
      <c r="A308" s="1">
        <v>304</v>
      </c>
      <c r="B308" s="1">
        <v>15.67</v>
      </c>
      <c r="C308" s="1">
        <v>4.11</v>
      </c>
    </row>
    <row r="309" spans="1:3">
      <c r="A309" s="1">
        <v>305</v>
      </c>
      <c r="B309" s="1">
        <v>15.72</v>
      </c>
      <c r="C309" s="1">
        <v>4.24</v>
      </c>
    </row>
    <row r="310" spans="1:3">
      <c r="A310" s="1">
        <v>306</v>
      </c>
      <c r="B310" s="1">
        <v>15.77</v>
      </c>
      <c r="C310" s="1">
        <v>4.38</v>
      </c>
    </row>
    <row r="311" spans="1:3">
      <c r="A311" s="1">
        <v>307</v>
      </c>
      <c r="B311" s="1">
        <v>15.83</v>
      </c>
      <c r="C311" s="1">
        <v>4.52</v>
      </c>
    </row>
    <row r="312" spans="1:3">
      <c r="A312" s="1">
        <v>308</v>
      </c>
      <c r="B312" s="1">
        <v>15.89</v>
      </c>
      <c r="C312" s="1">
        <v>4.66</v>
      </c>
    </row>
    <row r="313" spans="1:3">
      <c r="A313" s="1">
        <v>309</v>
      </c>
      <c r="B313" s="1">
        <v>15.95</v>
      </c>
      <c r="C313" s="1">
        <v>4.8</v>
      </c>
    </row>
    <row r="314" spans="1:3">
      <c r="A314" s="1">
        <v>310</v>
      </c>
      <c r="B314" s="1">
        <v>16</v>
      </c>
      <c r="C314" s="1">
        <v>4.94</v>
      </c>
    </row>
    <row r="315" spans="1:3">
      <c r="A315" s="1">
        <v>311</v>
      </c>
      <c r="B315" s="1">
        <v>16.06</v>
      </c>
      <c r="C315" s="1">
        <v>5.08</v>
      </c>
    </row>
    <row r="316" spans="1:3">
      <c r="A316" s="1">
        <v>312</v>
      </c>
      <c r="B316" s="1">
        <v>16.12</v>
      </c>
      <c r="C316" s="1">
        <v>5.21</v>
      </c>
    </row>
    <row r="317" spans="1:3">
      <c r="A317" s="1">
        <v>313</v>
      </c>
      <c r="B317" s="1">
        <v>16.17</v>
      </c>
      <c r="C317" s="1">
        <v>5.35</v>
      </c>
    </row>
    <row r="318" spans="1:3">
      <c r="A318" s="1">
        <v>314</v>
      </c>
      <c r="B318" s="1">
        <v>16.23</v>
      </c>
      <c r="C318" s="1">
        <v>5.49</v>
      </c>
    </row>
    <row r="319" spans="1:3">
      <c r="A319" s="1">
        <v>315</v>
      </c>
      <c r="B319" s="1">
        <v>16.29</v>
      </c>
      <c r="C319" s="1">
        <v>5.62</v>
      </c>
    </row>
    <row r="320" spans="1:3">
      <c r="A320" s="1">
        <v>316</v>
      </c>
      <c r="B320" s="1">
        <v>16.34</v>
      </c>
      <c r="C320" s="1">
        <v>5.75</v>
      </c>
    </row>
    <row r="321" spans="1:3">
      <c r="A321" s="1">
        <v>317</v>
      </c>
      <c r="B321" s="1">
        <v>16.4</v>
      </c>
      <c r="C321" s="1">
        <v>5.89</v>
      </c>
    </row>
    <row r="322" spans="1:3">
      <c r="A322" s="1">
        <v>318</v>
      </c>
      <c r="B322" s="1">
        <v>16.45</v>
      </c>
      <c r="C322" s="1">
        <v>6.02</v>
      </c>
    </row>
    <row r="323" spans="1:3">
      <c r="A323" s="1">
        <v>319</v>
      </c>
      <c r="B323" s="1">
        <v>16.5</v>
      </c>
      <c r="C323" s="1">
        <v>6.15</v>
      </c>
    </row>
    <row r="324" spans="1:3">
      <c r="A324" s="1">
        <v>320</v>
      </c>
      <c r="B324" s="1">
        <v>16.56</v>
      </c>
      <c r="C324" s="1">
        <v>6.28</v>
      </c>
    </row>
    <row r="325" spans="1:3">
      <c r="A325" s="1">
        <v>321</v>
      </c>
      <c r="B325" s="1">
        <v>16.61</v>
      </c>
      <c r="C325" s="1">
        <v>6.41</v>
      </c>
    </row>
    <row r="326" spans="1:3">
      <c r="A326" s="1">
        <v>322</v>
      </c>
      <c r="B326" s="1">
        <v>16.66</v>
      </c>
      <c r="C326" s="1">
        <v>6.54</v>
      </c>
    </row>
    <row r="327" spans="1:3">
      <c r="A327" s="1">
        <v>323</v>
      </c>
      <c r="B327" s="1">
        <v>16.72</v>
      </c>
      <c r="C327" s="1">
        <v>6.66</v>
      </c>
    </row>
    <row r="328" spans="1:3">
      <c r="A328" s="1">
        <v>324</v>
      </c>
      <c r="B328" s="1">
        <v>16.77</v>
      </c>
      <c r="C328" s="1">
        <v>6.79</v>
      </c>
    </row>
    <row r="329" spans="1:3">
      <c r="A329" s="1">
        <v>325</v>
      </c>
      <c r="B329" s="1">
        <v>16.82</v>
      </c>
      <c r="C329" s="1">
        <v>6.92</v>
      </c>
    </row>
    <row r="330" spans="1:3">
      <c r="A330" s="1">
        <v>326</v>
      </c>
      <c r="B330" s="1">
        <v>16.87</v>
      </c>
      <c r="C330" s="1">
        <v>7.04</v>
      </c>
    </row>
    <row r="331" spans="1:3">
      <c r="A331" s="1">
        <v>327</v>
      </c>
      <c r="B331" s="1">
        <v>16.92</v>
      </c>
      <c r="C331" s="1">
        <v>7.17</v>
      </c>
    </row>
    <row r="332" spans="1:3">
      <c r="A332" s="1">
        <v>328</v>
      </c>
      <c r="B332" s="1">
        <v>16.98</v>
      </c>
      <c r="C332" s="1">
        <v>7.29</v>
      </c>
    </row>
    <row r="333" spans="1:3">
      <c r="A333" s="1">
        <v>329</v>
      </c>
      <c r="B333" s="1">
        <v>17.03</v>
      </c>
      <c r="C333" s="1">
        <v>7.41</v>
      </c>
    </row>
    <row r="334" spans="1:3">
      <c r="A334" s="1">
        <v>330</v>
      </c>
      <c r="B334" s="1">
        <v>17.08</v>
      </c>
      <c r="C334" s="1">
        <v>7.54</v>
      </c>
    </row>
    <row r="335" spans="1:3">
      <c r="A335" s="1">
        <v>331</v>
      </c>
      <c r="B335" s="1">
        <v>17.13</v>
      </c>
      <c r="C335" s="1">
        <v>7.66</v>
      </c>
    </row>
    <row r="336" spans="1:3">
      <c r="A336" s="1">
        <v>332</v>
      </c>
      <c r="B336" s="1">
        <v>17.18</v>
      </c>
      <c r="C336" s="1">
        <v>7.78</v>
      </c>
    </row>
    <row r="337" spans="1:3">
      <c r="A337" s="1">
        <v>333</v>
      </c>
      <c r="B337" s="1">
        <v>17.23</v>
      </c>
      <c r="C337" s="1">
        <v>7.9</v>
      </c>
    </row>
    <row r="338" spans="1:3">
      <c r="A338" s="1">
        <v>334</v>
      </c>
      <c r="B338" s="1">
        <v>17.28</v>
      </c>
      <c r="C338" s="1">
        <v>8.02</v>
      </c>
    </row>
    <row r="339" spans="1:3">
      <c r="A339" s="1">
        <v>335</v>
      </c>
      <c r="B339" s="1">
        <v>17.33</v>
      </c>
      <c r="C339" s="1">
        <v>8.140000000000001</v>
      </c>
    </row>
    <row r="340" spans="1:3">
      <c r="A340" s="1">
        <v>336</v>
      </c>
      <c r="B340" s="1">
        <v>17.37</v>
      </c>
      <c r="C340" s="1">
        <v>8.26</v>
      </c>
    </row>
    <row r="341" spans="1:3">
      <c r="A341" s="1">
        <v>337</v>
      </c>
      <c r="B341" s="1">
        <v>17.42</v>
      </c>
      <c r="C341" s="1">
        <v>8.369999999999999</v>
      </c>
    </row>
    <row r="342" spans="1:3">
      <c r="A342" s="1">
        <v>338</v>
      </c>
      <c r="B342" s="1">
        <v>17.47</v>
      </c>
      <c r="C342" s="1">
        <v>8.49</v>
      </c>
    </row>
    <row r="343" spans="1:3">
      <c r="A343" s="1">
        <v>339</v>
      </c>
      <c r="B343" s="1">
        <v>17.52</v>
      </c>
      <c r="C343" s="1">
        <v>8.609999999999999</v>
      </c>
    </row>
    <row r="344" spans="1:3">
      <c r="A344" s="1">
        <v>340</v>
      </c>
      <c r="B344" s="1">
        <v>17.57</v>
      </c>
      <c r="C344" s="1">
        <v>8.720000000000001</v>
      </c>
    </row>
    <row r="345" spans="1:3">
      <c r="A345" s="1">
        <v>341</v>
      </c>
      <c r="B345" s="1">
        <v>17.61</v>
      </c>
      <c r="C345" s="1">
        <v>8.84</v>
      </c>
    </row>
    <row r="346" spans="1:3">
      <c r="A346" s="1">
        <v>342</v>
      </c>
      <c r="B346" s="1">
        <v>17.66</v>
      </c>
      <c r="C346" s="1">
        <v>8.949999999999999</v>
      </c>
    </row>
    <row r="347" spans="1:3">
      <c r="A347" s="1">
        <v>343</v>
      </c>
      <c r="B347" s="1">
        <v>17.71</v>
      </c>
      <c r="C347" s="1">
        <v>9.06</v>
      </c>
    </row>
    <row r="348" spans="1:3">
      <c r="A348" s="1">
        <v>344</v>
      </c>
      <c r="B348" s="1">
        <v>17.75</v>
      </c>
      <c r="C348" s="1">
        <v>9.18</v>
      </c>
    </row>
    <row r="349" spans="1:3">
      <c r="A349" s="1">
        <v>345</v>
      </c>
      <c r="B349" s="1">
        <v>17.8</v>
      </c>
      <c r="C349" s="1">
        <v>9.289999999999999</v>
      </c>
    </row>
    <row r="350" spans="1:3">
      <c r="A350" s="1">
        <v>346</v>
      </c>
      <c r="B350" s="1">
        <v>17.85</v>
      </c>
      <c r="C350" s="1">
        <v>9.4</v>
      </c>
    </row>
    <row r="351" spans="1:3">
      <c r="A351" s="1">
        <v>347</v>
      </c>
      <c r="B351" s="1">
        <v>17.89</v>
      </c>
      <c r="C351" s="1">
        <v>9.51</v>
      </c>
    </row>
    <row r="352" spans="1:3">
      <c r="A352" s="1">
        <v>348</v>
      </c>
      <c r="B352" s="1">
        <v>17.94</v>
      </c>
      <c r="C352" s="1">
        <v>9.619999999999999</v>
      </c>
    </row>
    <row r="353" spans="1:3">
      <c r="A353" s="1">
        <v>349</v>
      </c>
      <c r="B353" s="1">
        <v>17.98</v>
      </c>
      <c r="C353" s="1">
        <v>9.73</v>
      </c>
    </row>
    <row r="354" spans="1:3">
      <c r="A354" s="1">
        <v>350</v>
      </c>
      <c r="B354" s="1">
        <v>18.03</v>
      </c>
      <c r="C354" s="1">
        <v>9.84</v>
      </c>
    </row>
    <row r="355" spans="1:3">
      <c r="A355" s="1">
        <v>351</v>
      </c>
      <c r="B355" s="1">
        <v>18.07</v>
      </c>
      <c r="C355" s="1">
        <v>9.949999999999999</v>
      </c>
    </row>
    <row r="356" spans="1:3">
      <c r="A356" s="1">
        <v>352</v>
      </c>
      <c r="B356" s="1">
        <v>18.12</v>
      </c>
      <c r="C356" s="1">
        <v>10.05</v>
      </c>
    </row>
    <row r="357" spans="1:3">
      <c r="A357" s="1">
        <v>353</v>
      </c>
      <c r="B357" s="1">
        <v>18.16</v>
      </c>
      <c r="C357" s="1">
        <v>10.16</v>
      </c>
    </row>
    <row r="358" spans="1:3">
      <c r="A358" s="1">
        <v>354</v>
      </c>
      <c r="B358" s="1">
        <v>18.2</v>
      </c>
      <c r="C358" s="1">
        <v>10.27</v>
      </c>
    </row>
    <row r="359" spans="1:3">
      <c r="A359" s="1">
        <v>355</v>
      </c>
      <c r="B359" s="1">
        <v>18.25</v>
      </c>
      <c r="C359" s="1">
        <v>10.37</v>
      </c>
    </row>
    <row r="360" spans="1:3">
      <c r="A360" s="1">
        <v>356</v>
      </c>
      <c r="B360" s="1">
        <v>18.29</v>
      </c>
      <c r="C360" s="1">
        <v>10.48</v>
      </c>
    </row>
    <row r="361" spans="1:3">
      <c r="A361" s="1">
        <v>357</v>
      </c>
      <c r="B361" s="1">
        <v>18.33</v>
      </c>
      <c r="C361" s="1">
        <v>10.58</v>
      </c>
    </row>
    <row r="362" spans="1:3">
      <c r="A362" s="1">
        <v>358</v>
      </c>
      <c r="B362" s="1">
        <v>18.38</v>
      </c>
      <c r="C362" s="1">
        <v>10.69</v>
      </c>
    </row>
    <row r="363" spans="1:3">
      <c r="A363" s="1">
        <v>359</v>
      </c>
      <c r="B363" s="1">
        <v>18.42</v>
      </c>
      <c r="C363" s="1">
        <v>10.79</v>
      </c>
    </row>
    <row r="364" spans="1:3">
      <c r="A364" s="1">
        <v>360</v>
      </c>
      <c r="B364" s="1">
        <v>18.46</v>
      </c>
      <c r="C364" s="1">
        <v>10.89</v>
      </c>
    </row>
    <row r="365" spans="1:3">
      <c r="A365" s="1">
        <v>361</v>
      </c>
      <c r="B365" s="1">
        <v>18.5</v>
      </c>
      <c r="C365" s="1">
        <v>10.99</v>
      </c>
    </row>
    <row r="366" spans="1:3">
      <c r="A366" s="1">
        <v>362</v>
      </c>
      <c r="B366" s="1">
        <v>18.55</v>
      </c>
      <c r="C366" s="1">
        <v>11.1</v>
      </c>
    </row>
    <row r="367" spans="1:3">
      <c r="A367" s="1">
        <v>363</v>
      </c>
      <c r="B367" s="1">
        <v>18.59</v>
      </c>
      <c r="C367" s="1">
        <v>11.2</v>
      </c>
    </row>
    <row r="368" spans="1:3">
      <c r="A368" s="1">
        <v>364</v>
      </c>
      <c r="B368" s="1">
        <v>18.63</v>
      </c>
      <c r="C368" s="1">
        <v>11.3</v>
      </c>
    </row>
    <row r="369" spans="1:3">
      <c r="A369" s="1">
        <v>365</v>
      </c>
      <c r="B369" s="1">
        <v>18.67</v>
      </c>
      <c r="C369" s="1">
        <v>11.4</v>
      </c>
    </row>
    <row r="370" spans="1:3">
      <c r="A370" s="1">
        <v>366</v>
      </c>
      <c r="B370" s="1">
        <v>18.71</v>
      </c>
      <c r="C370" s="1">
        <v>11.5</v>
      </c>
    </row>
    <row r="371" spans="1:3">
      <c r="A371" s="1">
        <v>367</v>
      </c>
      <c r="B371" s="1">
        <v>18.75</v>
      </c>
      <c r="C371" s="1">
        <v>11.6</v>
      </c>
    </row>
    <row r="372" spans="1:3">
      <c r="A372" s="1">
        <v>368</v>
      </c>
      <c r="B372" s="1">
        <v>18.79</v>
      </c>
      <c r="C372" s="1">
        <v>11.69</v>
      </c>
    </row>
    <row r="373" spans="1:3">
      <c r="A373" s="1">
        <v>369</v>
      </c>
      <c r="B373" s="1">
        <v>18.83</v>
      </c>
      <c r="C373" s="1">
        <v>11.79</v>
      </c>
    </row>
    <row r="374" spans="1:3">
      <c r="A374" s="1">
        <v>370</v>
      </c>
      <c r="B374" s="1">
        <v>18.87</v>
      </c>
      <c r="C374" s="1">
        <v>11.89</v>
      </c>
    </row>
    <row r="375" spans="1:3">
      <c r="A375" s="1">
        <v>371</v>
      </c>
      <c r="B375" s="1">
        <v>18.91</v>
      </c>
      <c r="C375" s="1">
        <v>11.99</v>
      </c>
    </row>
    <row r="376" spans="1:3">
      <c r="A376" s="1">
        <v>372</v>
      </c>
      <c r="B376" s="1">
        <v>18.95</v>
      </c>
      <c r="C376" s="1">
        <v>12.08</v>
      </c>
    </row>
    <row r="377" spans="1:3">
      <c r="A377" s="1">
        <v>373</v>
      </c>
      <c r="B377" s="1">
        <v>18.99</v>
      </c>
      <c r="C377" s="1">
        <v>12.18</v>
      </c>
    </row>
    <row r="378" spans="1:3">
      <c r="A378" s="1">
        <v>374</v>
      </c>
      <c r="B378" s="1">
        <v>19.03</v>
      </c>
      <c r="C378" s="1">
        <v>12.27</v>
      </c>
    </row>
    <row r="379" spans="1:3">
      <c r="A379" s="1">
        <v>375</v>
      </c>
      <c r="B379" s="1">
        <v>19.07</v>
      </c>
      <c r="C379" s="1">
        <v>12.37</v>
      </c>
    </row>
    <row r="380" spans="1:3">
      <c r="A380" s="1">
        <v>376</v>
      </c>
      <c r="B380" s="1">
        <v>19.11</v>
      </c>
      <c r="C380" s="1">
        <v>12.46</v>
      </c>
    </row>
    <row r="381" spans="1:3">
      <c r="A381" s="1">
        <v>377</v>
      </c>
      <c r="B381" s="1">
        <v>19.15</v>
      </c>
      <c r="C381" s="1">
        <v>12.56</v>
      </c>
    </row>
    <row r="382" spans="1:3">
      <c r="A382" s="1">
        <v>378</v>
      </c>
      <c r="B382" s="1">
        <v>19.19</v>
      </c>
      <c r="C382" s="1">
        <v>12.65</v>
      </c>
    </row>
    <row r="383" spans="1:3">
      <c r="A383" s="1">
        <v>379</v>
      </c>
      <c r="B383" s="1">
        <v>19.23</v>
      </c>
      <c r="C383" s="1">
        <v>12.74</v>
      </c>
    </row>
    <row r="384" spans="1:3">
      <c r="A384" s="1">
        <v>380</v>
      </c>
      <c r="B384" s="1">
        <v>19.26</v>
      </c>
      <c r="C384" s="1">
        <v>12.83</v>
      </c>
    </row>
    <row r="385" spans="1:3">
      <c r="A385" s="1">
        <v>381</v>
      </c>
      <c r="B385" s="1">
        <v>19.3</v>
      </c>
      <c r="C385" s="1">
        <v>12.93</v>
      </c>
    </row>
    <row r="386" spans="1:3">
      <c r="A386" s="1">
        <v>382</v>
      </c>
      <c r="B386" s="1">
        <v>19.34</v>
      </c>
      <c r="C386" s="1">
        <v>13.02</v>
      </c>
    </row>
    <row r="387" spans="1:3">
      <c r="A387" s="1">
        <v>383</v>
      </c>
      <c r="B387" s="1">
        <v>19.38</v>
      </c>
      <c r="C387" s="1">
        <v>13.11</v>
      </c>
    </row>
    <row r="388" spans="1:3">
      <c r="A388" s="1">
        <v>384</v>
      </c>
      <c r="B388" s="1">
        <v>19.41</v>
      </c>
      <c r="C388" s="1">
        <v>13.2</v>
      </c>
    </row>
    <row r="389" spans="1:3">
      <c r="A389" s="1">
        <v>385</v>
      </c>
      <c r="B389" s="1">
        <v>19.45</v>
      </c>
      <c r="C389" s="1">
        <v>13.29</v>
      </c>
    </row>
    <row r="390" spans="1:3">
      <c r="A390" s="1">
        <v>386</v>
      </c>
      <c r="B390" s="1">
        <v>19.49</v>
      </c>
      <c r="C390" s="1">
        <v>13.38</v>
      </c>
    </row>
    <row r="391" spans="1:3">
      <c r="A391" s="1">
        <v>387</v>
      </c>
      <c r="B391" s="1">
        <v>19.53</v>
      </c>
      <c r="C391" s="1">
        <v>13.47</v>
      </c>
    </row>
    <row r="392" spans="1:3">
      <c r="A392" s="1">
        <v>388</v>
      </c>
      <c r="B392" s="1">
        <v>19.56</v>
      </c>
      <c r="C392" s="1">
        <v>13.56</v>
      </c>
    </row>
    <row r="393" spans="1:3">
      <c r="A393" s="1">
        <v>389</v>
      </c>
      <c r="B393" s="1">
        <v>19.6</v>
      </c>
      <c r="C393" s="1">
        <v>13.64</v>
      </c>
    </row>
    <row r="394" spans="1:3">
      <c r="A394" s="1">
        <v>390</v>
      </c>
      <c r="B394" s="1">
        <v>19.63</v>
      </c>
      <c r="C394" s="1">
        <v>13.73</v>
      </c>
    </row>
    <row r="395" spans="1:3">
      <c r="A395" s="1">
        <v>391</v>
      </c>
      <c r="B395" s="1">
        <v>19.67</v>
      </c>
      <c r="C395" s="1">
        <v>13.82</v>
      </c>
    </row>
    <row r="396" spans="1:3">
      <c r="A396" s="1">
        <v>392</v>
      </c>
      <c r="B396" s="1">
        <v>19.71</v>
      </c>
      <c r="C396" s="1">
        <v>13.91</v>
      </c>
    </row>
    <row r="397" spans="1:3">
      <c r="A397" s="1">
        <v>393</v>
      </c>
      <c r="B397" s="1">
        <v>19.74</v>
      </c>
      <c r="C397" s="1">
        <v>13.99</v>
      </c>
    </row>
    <row r="398" spans="1:3">
      <c r="A398" s="1">
        <v>394</v>
      </c>
      <c r="B398" s="1">
        <v>19.78</v>
      </c>
      <c r="C398" s="1">
        <v>14.08</v>
      </c>
    </row>
    <row r="399" spans="1:3">
      <c r="A399" s="1">
        <v>395</v>
      </c>
      <c r="B399" s="1">
        <v>19.81</v>
      </c>
      <c r="C399" s="1">
        <v>14.16</v>
      </c>
    </row>
    <row r="400" spans="1:3">
      <c r="A400" s="1">
        <v>396</v>
      </c>
      <c r="B400" s="1">
        <v>19.85</v>
      </c>
      <c r="C400" s="1">
        <v>14.25</v>
      </c>
    </row>
    <row r="401" spans="1:3">
      <c r="A401" s="1">
        <v>397</v>
      </c>
      <c r="B401" s="1">
        <v>19.88</v>
      </c>
      <c r="C401" s="1">
        <v>14.33</v>
      </c>
    </row>
    <row r="402" spans="1:3">
      <c r="A402" s="1">
        <v>398</v>
      </c>
      <c r="B402" s="1">
        <v>19.92</v>
      </c>
      <c r="C402" s="1">
        <v>14.42</v>
      </c>
    </row>
    <row r="403" spans="1:3">
      <c r="A403" s="1">
        <v>399</v>
      </c>
      <c r="B403" s="1">
        <v>19.95</v>
      </c>
      <c r="C403" s="1">
        <v>14.5</v>
      </c>
    </row>
    <row r="404" spans="1:3">
      <c r="A404" s="1">
        <v>400</v>
      </c>
      <c r="B404" s="1">
        <v>19.99</v>
      </c>
      <c r="C404" s="1">
        <v>14.58</v>
      </c>
    </row>
    <row r="405" spans="1:3">
      <c r="A405" s="1">
        <v>401</v>
      </c>
      <c r="B405" s="1">
        <v>20.02</v>
      </c>
      <c r="C405" s="1">
        <v>14.67</v>
      </c>
    </row>
    <row r="406" spans="1:3">
      <c r="A406" s="1">
        <v>402</v>
      </c>
      <c r="B406" s="1">
        <v>20.05</v>
      </c>
      <c r="C406" s="1">
        <v>14.75</v>
      </c>
    </row>
    <row r="407" spans="1:3">
      <c r="A407" s="1">
        <v>403</v>
      </c>
      <c r="B407" s="1">
        <v>20.09</v>
      </c>
      <c r="C407" s="1">
        <v>14.83</v>
      </c>
    </row>
    <row r="408" spans="1:3">
      <c r="A408" s="1">
        <v>404</v>
      </c>
      <c r="B408" s="1">
        <v>20.12</v>
      </c>
      <c r="C408" s="1">
        <v>14.91</v>
      </c>
    </row>
    <row r="409" spans="1:3">
      <c r="A409" s="1">
        <v>405</v>
      </c>
      <c r="B409" s="1">
        <v>20.16</v>
      </c>
      <c r="C409" s="1">
        <v>14.99</v>
      </c>
    </row>
    <row r="410" spans="1:3">
      <c r="A410" s="1">
        <v>406</v>
      </c>
      <c r="B410" s="1">
        <v>20.19</v>
      </c>
      <c r="C410" s="1">
        <v>15.07</v>
      </c>
    </row>
    <row r="411" spans="1:3">
      <c r="A411" s="1">
        <v>407</v>
      </c>
      <c r="B411" s="1">
        <v>20.22</v>
      </c>
      <c r="C411" s="1">
        <v>15.15</v>
      </c>
    </row>
    <row r="412" spans="1:3">
      <c r="A412" s="1">
        <v>408</v>
      </c>
      <c r="B412" s="1">
        <v>20.25</v>
      </c>
      <c r="C412" s="1">
        <v>15.23</v>
      </c>
    </row>
    <row r="413" spans="1:3">
      <c r="A413" s="1">
        <v>409</v>
      </c>
      <c r="B413" s="1">
        <v>20.29</v>
      </c>
      <c r="C413" s="1">
        <v>15.31</v>
      </c>
    </row>
    <row r="414" spans="1:3">
      <c r="A414" s="1">
        <v>410</v>
      </c>
      <c r="B414" s="1">
        <v>20.32</v>
      </c>
      <c r="C414" s="1">
        <v>15.39</v>
      </c>
    </row>
    <row r="415" spans="1:3">
      <c r="A415" s="1">
        <v>411</v>
      </c>
      <c r="B415" s="1">
        <v>20.35</v>
      </c>
      <c r="C415" s="1">
        <v>15.47</v>
      </c>
    </row>
    <row r="416" spans="1:3">
      <c r="A416" s="1">
        <v>412</v>
      </c>
      <c r="B416" s="1">
        <v>20.39</v>
      </c>
      <c r="C416" s="1">
        <v>15.55</v>
      </c>
    </row>
    <row r="417" spans="1:3">
      <c r="A417" s="1">
        <v>413</v>
      </c>
      <c r="B417" s="1">
        <v>20.42</v>
      </c>
      <c r="C417" s="1">
        <v>15.63</v>
      </c>
    </row>
    <row r="418" spans="1:3">
      <c r="A418" s="1">
        <v>414</v>
      </c>
      <c r="B418" s="1">
        <v>20.45</v>
      </c>
      <c r="C418" s="1">
        <v>15.71</v>
      </c>
    </row>
    <row r="419" spans="1:3">
      <c r="A419" s="1">
        <v>415</v>
      </c>
      <c r="B419" s="1">
        <v>20.48</v>
      </c>
      <c r="C419" s="1">
        <v>15.78</v>
      </c>
    </row>
    <row r="420" spans="1:3">
      <c r="A420" s="1">
        <v>416</v>
      </c>
      <c r="B420" s="1">
        <v>20.51</v>
      </c>
      <c r="C420" s="1">
        <v>15.86</v>
      </c>
    </row>
    <row r="421" spans="1:3">
      <c r="A421" s="1">
        <v>417</v>
      </c>
      <c r="B421" s="1">
        <v>20.55</v>
      </c>
      <c r="C421" s="1">
        <v>15.94</v>
      </c>
    </row>
    <row r="422" spans="1:3">
      <c r="A422" s="1">
        <v>418</v>
      </c>
      <c r="B422" s="1">
        <v>20.58</v>
      </c>
      <c r="C422" s="1">
        <v>16.01</v>
      </c>
    </row>
    <row r="423" spans="1:3">
      <c r="A423" s="1">
        <v>419</v>
      </c>
      <c r="B423" s="1">
        <v>20.61</v>
      </c>
      <c r="C423" s="1">
        <v>16.09</v>
      </c>
    </row>
    <row r="424" spans="1:3">
      <c r="A424" s="1">
        <v>420</v>
      </c>
      <c r="B424" s="1">
        <v>20.64</v>
      </c>
      <c r="C424" s="1">
        <v>16.16</v>
      </c>
    </row>
    <row r="425" spans="1:3">
      <c r="A425" s="1">
        <v>421</v>
      </c>
      <c r="B425" s="1">
        <v>20.67</v>
      </c>
      <c r="C425" s="1">
        <v>16.24</v>
      </c>
    </row>
    <row r="426" spans="1:3">
      <c r="A426" s="1">
        <v>422</v>
      </c>
      <c r="B426" s="1">
        <v>20.7</v>
      </c>
      <c r="C426" s="1">
        <v>16.31</v>
      </c>
    </row>
    <row r="427" spans="1:3">
      <c r="A427" s="1">
        <v>423</v>
      </c>
      <c r="B427" s="1">
        <v>20.73</v>
      </c>
      <c r="C427" s="1">
        <v>16.39</v>
      </c>
    </row>
    <row r="428" spans="1:3">
      <c r="A428" s="1">
        <v>424</v>
      </c>
      <c r="B428" s="1">
        <v>20.76</v>
      </c>
      <c r="C428" s="1">
        <v>16.44</v>
      </c>
    </row>
    <row r="429" spans="1:3">
      <c r="A429" s="1">
        <v>425</v>
      </c>
      <c r="B429" s="1">
        <v>20.79</v>
      </c>
      <c r="C429" s="1">
        <v>16.49</v>
      </c>
    </row>
    <row r="430" spans="1:3">
      <c r="A430" s="1">
        <v>426</v>
      </c>
      <c r="B430" s="1">
        <v>20.82</v>
      </c>
      <c r="C430" s="1">
        <v>16.53</v>
      </c>
    </row>
    <row r="431" spans="1:3">
      <c r="A431" s="1">
        <v>427</v>
      </c>
      <c r="B431" s="1">
        <v>20.85</v>
      </c>
      <c r="C431" s="1">
        <v>16.58</v>
      </c>
    </row>
    <row r="432" spans="1:3">
      <c r="A432" s="1">
        <v>428</v>
      </c>
      <c r="B432" s="1">
        <v>20.88</v>
      </c>
      <c r="C432" s="1">
        <v>16.63</v>
      </c>
    </row>
    <row r="433" spans="1:3">
      <c r="A433" s="1">
        <v>429</v>
      </c>
      <c r="B433" s="1">
        <v>20.91</v>
      </c>
      <c r="C433" s="1">
        <v>16.68</v>
      </c>
    </row>
    <row r="434" spans="1:3">
      <c r="A434" s="1">
        <v>430</v>
      </c>
      <c r="B434" s="1">
        <v>20.94</v>
      </c>
      <c r="C434" s="1">
        <v>16.73</v>
      </c>
    </row>
    <row r="435" spans="1:3">
      <c r="A435" s="1">
        <v>431</v>
      </c>
      <c r="B435" s="1">
        <v>20.97</v>
      </c>
      <c r="C435" s="1">
        <v>16.77</v>
      </c>
    </row>
    <row r="436" spans="1:3">
      <c r="A436" s="1">
        <v>432</v>
      </c>
      <c r="B436" s="1">
        <v>21</v>
      </c>
      <c r="C436" s="1">
        <v>16.82</v>
      </c>
    </row>
    <row r="437" spans="1:3">
      <c r="A437" s="1">
        <v>433</v>
      </c>
      <c r="B437" s="1">
        <v>21.03</v>
      </c>
      <c r="C437" s="1">
        <v>16.87</v>
      </c>
    </row>
    <row r="438" spans="1:3">
      <c r="A438" s="1">
        <v>434</v>
      </c>
      <c r="B438" s="1">
        <v>21.06</v>
      </c>
      <c r="C438" s="1">
        <v>16.91</v>
      </c>
    </row>
    <row r="439" spans="1:3">
      <c r="A439" s="1">
        <v>435</v>
      </c>
      <c r="B439" s="1">
        <v>21.09</v>
      </c>
      <c r="C439" s="1">
        <v>16.96</v>
      </c>
    </row>
    <row r="440" spans="1:3">
      <c r="A440" s="1">
        <v>436</v>
      </c>
      <c r="B440" s="1">
        <v>21.12</v>
      </c>
      <c r="C440" s="1">
        <v>17.01</v>
      </c>
    </row>
    <row r="441" spans="1:3">
      <c r="A441" s="1">
        <v>437</v>
      </c>
      <c r="B441" s="1">
        <v>21.15</v>
      </c>
      <c r="C441" s="1">
        <v>17.05</v>
      </c>
    </row>
    <row r="442" spans="1:3">
      <c r="A442" s="1">
        <v>438</v>
      </c>
      <c r="B442" s="1">
        <v>21.18</v>
      </c>
      <c r="C442" s="1">
        <v>17.1</v>
      </c>
    </row>
    <row r="443" spans="1:3">
      <c r="A443" s="1">
        <v>439</v>
      </c>
      <c r="B443" s="1">
        <v>21.2</v>
      </c>
      <c r="C443" s="1">
        <v>17.14</v>
      </c>
    </row>
    <row r="444" spans="1:3">
      <c r="A444" s="1">
        <v>440</v>
      </c>
      <c r="B444" s="1">
        <v>21.23</v>
      </c>
      <c r="C444" s="1">
        <v>17.19</v>
      </c>
    </row>
    <row r="445" spans="1:3">
      <c r="A445" s="1">
        <v>441</v>
      </c>
      <c r="B445" s="1">
        <v>21.26</v>
      </c>
      <c r="C445" s="1">
        <v>17.23</v>
      </c>
    </row>
    <row r="446" spans="1:3">
      <c r="A446" s="1">
        <v>442</v>
      </c>
      <c r="B446" s="1">
        <v>21.29</v>
      </c>
      <c r="C446" s="1">
        <v>17.28</v>
      </c>
    </row>
    <row r="447" spans="1:3">
      <c r="A447" s="1">
        <v>443</v>
      </c>
      <c r="B447" s="1">
        <v>21.32</v>
      </c>
      <c r="C447" s="1">
        <v>17.32</v>
      </c>
    </row>
    <row r="448" spans="1:3">
      <c r="A448" s="1">
        <v>444</v>
      </c>
      <c r="B448" s="1">
        <v>21.35</v>
      </c>
      <c r="C448" s="1">
        <v>17.37</v>
      </c>
    </row>
    <row r="449" spans="1:3">
      <c r="A449" s="1">
        <v>445</v>
      </c>
      <c r="B449" s="1">
        <v>21.37</v>
      </c>
      <c r="C449" s="1">
        <v>17.41</v>
      </c>
    </row>
    <row r="450" spans="1:3">
      <c r="A450" s="1">
        <v>446</v>
      </c>
      <c r="B450" s="1">
        <v>21.4</v>
      </c>
      <c r="C450" s="1">
        <v>17.46</v>
      </c>
    </row>
    <row r="451" spans="1:3">
      <c r="A451" s="1">
        <v>447</v>
      </c>
      <c r="B451" s="1">
        <v>21.43</v>
      </c>
      <c r="C451" s="1">
        <v>17.5</v>
      </c>
    </row>
    <row r="452" spans="1:3">
      <c r="A452" s="1">
        <v>448</v>
      </c>
      <c r="B452" s="1">
        <v>21.46</v>
      </c>
      <c r="C452" s="1">
        <v>17.54</v>
      </c>
    </row>
    <row r="453" spans="1:3">
      <c r="A453" s="1">
        <v>449</v>
      </c>
      <c r="B453" s="1">
        <v>21.48</v>
      </c>
      <c r="C453" s="1">
        <v>17.59</v>
      </c>
    </row>
    <row r="454" spans="1:3">
      <c r="A454" s="1">
        <v>450</v>
      </c>
      <c r="B454" s="1">
        <v>21.51</v>
      </c>
      <c r="C454" s="1">
        <v>17.63</v>
      </c>
    </row>
    <row r="455" spans="1:3">
      <c r="A455" s="1">
        <v>451</v>
      </c>
      <c r="B455" s="1">
        <v>21.54</v>
      </c>
      <c r="C455" s="1">
        <v>17.67</v>
      </c>
    </row>
    <row r="456" spans="1:3">
      <c r="A456" s="1">
        <v>452</v>
      </c>
      <c r="B456" s="1">
        <v>21.56</v>
      </c>
      <c r="C456" s="1">
        <v>17.72</v>
      </c>
    </row>
    <row r="457" spans="1:3">
      <c r="A457" s="1">
        <v>453</v>
      </c>
      <c r="B457" s="1">
        <v>21.59</v>
      </c>
      <c r="C457" s="1">
        <v>17.76</v>
      </c>
    </row>
    <row r="458" spans="1:3">
      <c r="A458" s="1">
        <v>454</v>
      </c>
      <c r="B458" s="1">
        <v>21.62</v>
      </c>
      <c r="C458" s="1">
        <v>17.8</v>
      </c>
    </row>
    <row r="459" spans="1:3">
      <c r="A459" s="1">
        <v>455</v>
      </c>
      <c r="B459" s="1">
        <v>21.64</v>
      </c>
      <c r="C459" s="1">
        <v>17.84</v>
      </c>
    </row>
    <row r="460" spans="1:3">
      <c r="A460" s="1">
        <v>456</v>
      </c>
      <c r="B460" s="1">
        <v>21.67</v>
      </c>
      <c r="C460" s="1">
        <v>17.89</v>
      </c>
    </row>
    <row r="461" spans="1:3">
      <c r="A461" s="1">
        <v>457</v>
      </c>
      <c r="B461" s="1">
        <v>21.7</v>
      </c>
      <c r="C461" s="1">
        <v>17.93</v>
      </c>
    </row>
    <row r="462" spans="1:3">
      <c r="A462" s="1">
        <v>458</v>
      </c>
      <c r="B462" s="1">
        <v>21.72</v>
      </c>
      <c r="C462" s="1">
        <v>17.97</v>
      </c>
    </row>
    <row r="463" spans="1:3">
      <c r="A463" s="1">
        <v>459</v>
      </c>
      <c r="B463" s="1">
        <v>21.75</v>
      </c>
      <c r="C463" s="1">
        <v>18.01</v>
      </c>
    </row>
    <row r="464" spans="1:3">
      <c r="A464" s="1">
        <v>460</v>
      </c>
      <c r="B464" s="1">
        <v>21.77</v>
      </c>
      <c r="C464" s="1">
        <v>18.05</v>
      </c>
    </row>
    <row r="465" spans="1:3">
      <c r="A465" s="1">
        <v>461</v>
      </c>
      <c r="B465" s="1">
        <v>21.8</v>
      </c>
      <c r="C465" s="1">
        <v>18.1</v>
      </c>
    </row>
    <row r="466" spans="1:3">
      <c r="A466" s="1">
        <v>462</v>
      </c>
      <c r="B466" s="1">
        <v>21.83</v>
      </c>
      <c r="C466" s="1">
        <v>18.14</v>
      </c>
    </row>
    <row r="467" spans="1:3">
      <c r="A467" s="1">
        <v>463</v>
      </c>
      <c r="B467" s="1">
        <v>21.85</v>
      </c>
      <c r="C467" s="1">
        <v>18.18</v>
      </c>
    </row>
    <row r="468" spans="1:3">
      <c r="A468" s="1">
        <v>464</v>
      </c>
      <c r="B468" s="1">
        <v>21.88</v>
      </c>
      <c r="C468" s="1">
        <v>18.22</v>
      </c>
    </row>
    <row r="469" spans="1:3">
      <c r="A469" s="1">
        <v>465</v>
      </c>
      <c r="B469" s="1">
        <v>21.9</v>
      </c>
      <c r="C469" s="1">
        <v>18.26</v>
      </c>
    </row>
    <row r="470" spans="1:3">
      <c r="A470" s="1">
        <v>466</v>
      </c>
      <c r="B470" s="1">
        <v>21.93</v>
      </c>
      <c r="C470" s="1">
        <v>18.3</v>
      </c>
    </row>
    <row r="471" spans="1:3">
      <c r="A471" s="1">
        <v>467</v>
      </c>
      <c r="B471" s="1">
        <v>21.95</v>
      </c>
      <c r="C471" s="1">
        <v>18.34</v>
      </c>
    </row>
    <row r="472" spans="1:3">
      <c r="A472" s="1">
        <v>468</v>
      </c>
      <c r="B472" s="1">
        <v>21.98</v>
      </c>
      <c r="C472" s="1">
        <v>18.38</v>
      </c>
    </row>
    <row r="473" spans="1:3">
      <c r="A473" s="1">
        <v>469</v>
      </c>
      <c r="B473" s="1">
        <v>22</v>
      </c>
      <c r="C473" s="1">
        <v>18.42</v>
      </c>
    </row>
    <row r="474" spans="1:3">
      <c r="A474" s="1">
        <v>470</v>
      </c>
      <c r="B474" s="1">
        <v>22.03</v>
      </c>
      <c r="C474" s="1">
        <v>18.46</v>
      </c>
    </row>
    <row r="475" spans="1:3">
      <c r="A475" s="1">
        <v>471</v>
      </c>
      <c r="B475" s="1">
        <v>22.05</v>
      </c>
      <c r="C475" s="1">
        <v>18.5</v>
      </c>
    </row>
    <row r="476" spans="1:3">
      <c r="A476" s="1">
        <v>472</v>
      </c>
      <c r="B476" s="1">
        <v>22.08</v>
      </c>
      <c r="C476" s="1">
        <v>18.54</v>
      </c>
    </row>
    <row r="477" spans="1:3">
      <c r="A477" s="1">
        <v>473</v>
      </c>
      <c r="B477" s="1">
        <v>22.1</v>
      </c>
      <c r="C477" s="1">
        <v>18.58</v>
      </c>
    </row>
    <row r="478" spans="1:3">
      <c r="A478" s="1">
        <v>474</v>
      </c>
      <c r="B478" s="1">
        <v>22.13</v>
      </c>
      <c r="C478" s="1">
        <v>18.62</v>
      </c>
    </row>
    <row r="479" spans="1:3">
      <c r="A479" s="1">
        <v>475</v>
      </c>
      <c r="B479" s="1">
        <v>22.15</v>
      </c>
      <c r="C479" s="1">
        <v>18.66</v>
      </c>
    </row>
    <row r="480" spans="1:3">
      <c r="A480" s="1">
        <v>476</v>
      </c>
      <c r="B480" s="1">
        <v>22.18</v>
      </c>
      <c r="C480" s="1">
        <v>18.69</v>
      </c>
    </row>
    <row r="481" spans="1:3">
      <c r="A481" s="1">
        <v>477</v>
      </c>
      <c r="B481" s="1">
        <v>22.2</v>
      </c>
      <c r="C481" s="1">
        <v>18.73</v>
      </c>
    </row>
    <row r="482" spans="1:3">
      <c r="A482" s="1">
        <v>478</v>
      </c>
      <c r="B482" s="1">
        <v>22.22</v>
      </c>
      <c r="C482" s="1">
        <v>18.77</v>
      </c>
    </row>
    <row r="483" spans="1:3">
      <c r="A483" s="1">
        <v>479</v>
      </c>
      <c r="B483" s="1">
        <v>22.25</v>
      </c>
      <c r="C483" s="1">
        <v>18.81</v>
      </c>
    </row>
    <row r="484" spans="1:3">
      <c r="A484" s="1">
        <v>480</v>
      </c>
      <c r="B484" s="1">
        <v>22.27</v>
      </c>
      <c r="C484" s="1">
        <v>18.85</v>
      </c>
    </row>
    <row r="485" spans="1:3">
      <c r="A485" s="1">
        <v>481</v>
      </c>
      <c r="B485" s="1">
        <v>22.3</v>
      </c>
      <c r="C485" s="1">
        <v>18.89</v>
      </c>
    </row>
    <row r="486" spans="1:3">
      <c r="A486" s="1">
        <v>482</v>
      </c>
      <c r="B486" s="1">
        <v>22.32</v>
      </c>
      <c r="C486" s="1">
        <v>18.92</v>
      </c>
    </row>
    <row r="487" spans="1:3">
      <c r="A487" s="1">
        <v>483</v>
      </c>
      <c r="B487" s="1">
        <v>22.34</v>
      </c>
      <c r="C487" s="1">
        <v>18.96</v>
      </c>
    </row>
    <row r="488" spans="1:3">
      <c r="A488" s="1">
        <v>484</v>
      </c>
      <c r="B488" s="1">
        <v>22.37</v>
      </c>
      <c r="C488" s="1">
        <v>19</v>
      </c>
    </row>
    <row r="489" spans="1:3">
      <c r="A489" s="1">
        <v>485</v>
      </c>
      <c r="B489" s="1">
        <v>22.39</v>
      </c>
      <c r="C489" s="1">
        <v>19.04</v>
      </c>
    </row>
    <row r="490" spans="1:3">
      <c r="A490" s="1">
        <v>486</v>
      </c>
      <c r="B490" s="1">
        <v>22.41</v>
      </c>
      <c r="C490" s="1">
        <v>19.07</v>
      </c>
    </row>
    <row r="491" spans="1:3">
      <c r="A491" s="1">
        <v>487</v>
      </c>
      <c r="B491" s="1">
        <v>22.44</v>
      </c>
      <c r="C491" s="1">
        <v>19.11</v>
      </c>
    </row>
    <row r="492" spans="1:3">
      <c r="A492" s="1">
        <v>488</v>
      </c>
      <c r="B492" s="1">
        <v>22.46</v>
      </c>
      <c r="C492" s="1">
        <v>19.15</v>
      </c>
    </row>
    <row r="493" spans="1:3">
      <c r="A493" s="1">
        <v>489</v>
      </c>
      <c r="B493" s="1">
        <v>22.48</v>
      </c>
      <c r="C493" s="1">
        <v>19.18</v>
      </c>
    </row>
    <row r="494" spans="1:3">
      <c r="A494" s="1">
        <v>490</v>
      </c>
      <c r="B494" s="1">
        <v>22.5</v>
      </c>
      <c r="C494" s="1">
        <v>19.22</v>
      </c>
    </row>
    <row r="495" spans="1:3">
      <c r="A495" s="1">
        <v>491</v>
      </c>
      <c r="B495" s="1">
        <v>22.53</v>
      </c>
      <c r="C495" s="1">
        <v>19.26</v>
      </c>
    </row>
    <row r="496" spans="1:3">
      <c r="A496" s="1">
        <v>492</v>
      </c>
      <c r="B496" s="1">
        <v>22.55</v>
      </c>
      <c r="C496" s="1">
        <v>19.29</v>
      </c>
    </row>
    <row r="497" spans="1:3">
      <c r="A497" s="1">
        <v>493</v>
      </c>
      <c r="B497" s="1">
        <v>22.57</v>
      </c>
      <c r="C497" s="1">
        <v>19.33</v>
      </c>
    </row>
    <row r="498" spans="1:3">
      <c r="A498" s="1">
        <v>494</v>
      </c>
      <c r="B498" s="1">
        <v>22.6</v>
      </c>
      <c r="C498" s="1">
        <v>19.36</v>
      </c>
    </row>
    <row r="499" spans="1:3">
      <c r="A499" s="1">
        <v>495</v>
      </c>
      <c r="B499" s="1">
        <v>22.62</v>
      </c>
      <c r="C499" s="1">
        <v>19.4</v>
      </c>
    </row>
    <row r="500" spans="1:3">
      <c r="A500" s="1">
        <v>496</v>
      </c>
      <c r="B500" s="1">
        <v>22.64</v>
      </c>
      <c r="C500" s="1">
        <v>19.44</v>
      </c>
    </row>
    <row r="501" spans="1:3">
      <c r="A501" s="1">
        <v>497</v>
      </c>
      <c r="B501" s="1">
        <v>22.66</v>
      </c>
      <c r="C501" s="1">
        <v>19.47</v>
      </c>
    </row>
    <row r="502" spans="1:3">
      <c r="A502" s="1">
        <v>498</v>
      </c>
      <c r="B502" s="1">
        <v>22.68</v>
      </c>
      <c r="C502" s="1">
        <v>19.51</v>
      </c>
    </row>
    <row r="503" spans="1:3">
      <c r="A503" s="1">
        <v>499</v>
      </c>
      <c r="B503" s="1">
        <v>22.71</v>
      </c>
      <c r="C503" s="1">
        <v>19.54</v>
      </c>
    </row>
    <row r="504" spans="1:3">
      <c r="A504" s="1">
        <v>500</v>
      </c>
      <c r="B504" s="1">
        <v>22.73</v>
      </c>
      <c r="C504" s="1">
        <v>19.58</v>
      </c>
    </row>
    <row r="505" spans="1:3">
      <c r="A505" s="1">
        <v>501</v>
      </c>
      <c r="B505" s="1">
        <v>22.75</v>
      </c>
      <c r="C505" s="1">
        <v>19.61</v>
      </c>
    </row>
    <row r="506" spans="1:3">
      <c r="A506" s="1">
        <v>502</v>
      </c>
      <c r="B506" s="1">
        <v>22.77</v>
      </c>
      <c r="C506" s="1">
        <v>19.65</v>
      </c>
    </row>
    <row r="507" spans="1:3">
      <c r="A507" s="1">
        <v>503</v>
      </c>
      <c r="B507" s="1">
        <v>22.79</v>
      </c>
      <c r="C507" s="1">
        <v>19.68</v>
      </c>
    </row>
    <row r="508" spans="1:3">
      <c r="A508" s="1">
        <v>504</v>
      </c>
      <c r="B508" s="1">
        <v>22.82</v>
      </c>
      <c r="C508" s="1">
        <v>19.72</v>
      </c>
    </row>
    <row r="509" spans="1:3">
      <c r="A509" s="1">
        <v>505</v>
      </c>
      <c r="B509" s="1">
        <v>22.84</v>
      </c>
      <c r="C509" s="1">
        <v>19.75</v>
      </c>
    </row>
    <row r="510" spans="1:3">
      <c r="A510" s="1">
        <v>506</v>
      </c>
      <c r="B510" s="1">
        <v>22.86</v>
      </c>
      <c r="C510" s="1">
        <v>19.79</v>
      </c>
    </row>
    <row r="511" spans="1:3">
      <c r="A511" s="1">
        <v>507</v>
      </c>
      <c r="B511" s="1">
        <v>22.88</v>
      </c>
      <c r="C511" s="1">
        <v>19.82</v>
      </c>
    </row>
    <row r="512" spans="1:3">
      <c r="A512" s="1">
        <v>508</v>
      </c>
      <c r="B512" s="1">
        <v>22.9</v>
      </c>
      <c r="C512" s="1">
        <v>19.85</v>
      </c>
    </row>
    <row r="513" spans="1:3">
      <c r="A513" s="1">
        <v>509</v>
      </c>
      <c r="B513" s="1">
        <v>22.92</v>
      </c>
      <c r="C513" s="1">
        <v>19.89</v>
      </c>
    </row>
    <row r="514" spans="1:3">
      <c r="A514" s="1">
        <v>510</v>
      </c>
      <c r="B514" s="1">
        <v>22.94</v>
      </c>
      <c r="C514" s="1">
        <v>19.92</v>
      </c>
    </row>
    <row r="515" spans="1:3">
      <c r="A515" s="1">
        <v>511</v>
      </c>
      <c r="B515" s="1">
        <v>22.96</v>
      </c>
      <c r="C515" s="1">
        <v>19.95</v>
      </c>
    </row>
    <row r="516" spans="1:3">
      <c r="A516" s="1">
        <v>512</v>
      </c>
      <c r="B516" s="1">
        <v>22.99</v>
      </c>
      <c r="C516" s="1">
        <v>19.99</v>
      </c>
    </row>
    <row r="517" spans="1:3">
      <c r="A517" s="1">
        <v>513</v>
      </c>
      <c r="B517" s="1">
        <v>23.01</v>
      </c>
      <c r="C517" s="1">
        <v>20.02</v>
      </c>
    </row>
    <row r="518" spans="1:3">
      <c r="A518" s="1">
        <v>514</v>
      </c>
      <c r="B518" s="1">
        <v>23.03</v>
      </c>
      <c r="C518" s="1">
        <v>20.05</v>
      </c>
    </row>
    <row r="519" spans="1:3">
      <c r="A519" s="1">
        <v>515</v>
      </c>
      <c r="B519" s="1">
        <v>23.05</v>
      </c>
      <c r="C519" s="1">
        <v>20.09</v>
      </c>
    </row>
    <row r="520" spans="1:3">
      <c r="A520" s="1">
        <v>516</v>
      </c>
      <c r="B520" s="1">
        <v>23.07</v>
      </c>
      <c r="C520" s="1">
        <v>20.12</v>
      </c>
    </row>
    <row r="521" spans="1:3">
      <c r="A521" s="1">
        <v>517</v>
      </c>
      <c r="B521" s="1">
        <v>23.09</v>
      </c>
      <c r="C521" s="1">
        <v>20.15</v>
      </c>
    </row>
    <row r="522" spans="1:3">
      <c r="A522" s="1">
        <v>518</v>
      </c>
      <c r="B522" s="1">
        <v>23.11</v>
      </c>
      <c r="C522" s="1">
        <v>20.19</v>
      </c>
    </row>
    <row r="523" spans="1:3">
      <c r="A523" s="1">
        <v>519</v>
      </c>
      <c r="B523" s="1">
        <v>23.13</v>
      </c>
      <c r="C523" s="1">
        <v>20.22</v>
      </c>
    </row>
    <row r="524" spans="1:3">
      <c r="A524" s="1">
        <v>520</v>
      </c>
      <c r="B524" s="1">
        <v>23.15</v>
      </c>
      <c r="C524" s="1">
        <v>20.25</v>
      </c>
    </row>
    <row r="525" spans="1:3">
      <c r="A525" s="1">
        <v>521</v>
      </c>
      <c r="B525" s="1">
        <v>23.17</v>
      </c>
      <c r="C525" s="1">
        <v>20.28</v>
      </c>
    </row>
    <row r="526" spans="1:3">
      <c r="A526" s="1">
        <v>522</v>
      </c>
      <c r="B526" s="1">
        <v>23.19</v>
      </c>
      <c r="C526" s="1">
        <v>20.32</v>
      </c>
    </row>
    <row r="527" spans="1:3">
      <c r="A527" s="1">
        <v>523</v>
      </c>
      <c r="B527" s="1">
        <v>23.21</v>
      </c>
      <c r="C527" s="1">
        <v>20.35</v>
      </c>
    </row>
    <row r="528" spans="1:3">
      <c r="A528" s="1">
        <v>524</v>
      </c>
      <c r="B528" s="1">
        <v>23.23</v>
      </c>
      <c r="C528" s="1">
        <v>20.38</v>
      </c>
    </row>
    <row r="529" spans="1:3">
      <c r="A529" s="1">
        <v>525</v>
      </c>
      <c r="B529" s="1">
        <v>23.25</v>
      </c>
      <c r="C529" s="1">
        <v>20.41</v>
      </c>
    </row>
    <row r="530" spans="1:3">
      <c r="A530" s="1">
        <v>526</v>
      </c>
      <c r="B530" s="1">
        <v>23.27</v>
      </c>
      <c r="C530" s="1">
        <v>20.44</v>
      </c>
    </row>
    <row r="531" spans="1:3">
      <c r="A531" s="1">
        <v>527</v>
      </c>
      <c r="B531" s="1">
        <v>23.29</v>
      </c>
      <c r="C531" s="1">
        <v>20.48</v>
      </c>
    </row>
    <row r="532" spans="1:3">
      <c r="A532" s="1">
        <v>528</v>
      </c>
      <c r="B532" s="1">
        <v>23.31</v>
      </c>
      <c r="C532" s="1">
        <v>20.51</v>
      </c>
    </row>
    <row r="533" spans="1:3">
      <c r="A533" s="1">
        <v>529</v>
      </c>
      <c r="B533" s="1">
        <v>23.33</v>
      </c>
      <c r="C533" s="1">
        <v>20.54</v>
      </c>
    </row>
    <row r="534" spans="1:3">
      <c r="A534" s="1">
        <v>530</v>
      </c>
      <c r="B534" s="1">
        <v>23.35</v>
      </c>
      <c r="C534" s="1">
        <v>20.57</v>
      </c>
    </row>
    <row r="535" spans="1:3">
      <c r="A535" s="1">
        <v>531</v>
      </c>
      <c r="B535" s="1">
        <v>23.37</v>
      </c>
      <c r="C535" s="1">
        <v>20.6</v>
      </c>
    </row>
    <row r="536" spans="1:3">
      <c r="A536" s="1">
        <v>532</v>
      </c>
      <c r="B536" s="1">
        <v>23.39</v>
      </c>
      <c r="C536" s="1">
        <v>20.63</v>
      </c>
    </row>
    <row r="537" spans="1:3">
      <c r="A537" s="1">
        <v>533</v>
      </c>
      <c r="B537" s="1">
        <v>23.41</v>
      </c>
      <c r="C537" s="1">
        <v>20.66</v>
      </c>
    </row>
    <row r="538" spans="1:3">
      <c r="A538" s="1">
        <v>534</v>
      </c>
      <c r="B538" s="1">
        <v>23.43</v>
      </c>
      <c r="C538" s="1">
        <v>20.69</v>
      </c>
    </row>
    <row r="539" spans="1:3">
      <c r="A539" s="1">
        <v>535</v>
      </c>
      <c r="B539" s="1">
        <v>23.45</v>
      </c>
      <c r="C539" s="1">
        <v>20.72</v>
      </c>
    </row>
    <row r="540" spans="1:3">
      <c r="A540" s="1">
        <v>536</v>
      </c>
      <c r="B540" s="1">
        <v>23.47</v>
      </c>
      <c r="C540" s="1">
        <v>20.75</v>
      </c>
    </row>
    <row r="541" spans="1:3">
      <c r="A541" s="1">
        <v>537</v>
      </c>
      <c r="B541" s="1">
        <v>23.48</v>
      </c>
      <c r="C541" s="1">
        <v>20.78</v>
      </c>
    </row>
    <row r="542" spans="1:3">
      <c r="A542" s="1">
        <v>538</v>
      </c>
      <c r="B542" s="1">
        <v>23.5</v>
      </c>
      <c r="C542" s="1">
        <v>20.82</v>
      </c>
    </row>
    <row r="543" spans="1:3">
      <c r="A543" s="1">
        <v>539</v>
      </c>
      <c r="B543" s="1">
        <v>23.52</v>
      </c>
      <c r="C543" s="1">
        <v>20.85</v>
      </c>
    </row>
    <row r="544" spans="1:3">
      <c r="A544" s="1">
        <v>540</v>
      </c>
      <c r="B544" s="1">
        <v>23.54</v>
      </c>
      <c r="C544" s="1">
        <v>20.88</v>
      </c>
    </row>
    <row r="545" spans="1:3">
      <c r="A545" s="1">
        <v>541</v>
      </c>
      <c r="B545" s="1">
        <v>23.56</v>
      </c>
      <c r="C545" s="1">
        <v>20.91</v>
      </c>
    </row>
    <row r="546" spans="1:3">
      <c r="A546" s="1">
        <v>542</v>
      </c>
      <c r="B546" s="1">
        <v>23.58</v>
      </c>
      <c r="C546" s="1">
        <v>20.94</v>
      </c>
    </row>
    <row r="547" spans="1:3">
      <c r="A547" s="1">
        <v>543</v>
      </c>
      <c r="B547" s="1">
        <v>23.6</v>
      </c>
      <c r="C547" s="1">
        <v>20.97</v>
      </c>
    </row>
    <row r="548" spans="1:3">
      <c r="A548" s="1">
        <v>544</v>
      </c>
      <c r="B548" s="1">
        <v>23.62</v>
      </c>
      <c r="C548" s="1">
        <v>20.99</v>
      </c>
    </row>
    <row r="549" spans="1:3">
      <c r="A549" s="1">
        <v>545</v>
      </c>
      <c r="B549" s="1">
        <v>23.63</v>
      </c>
      <c r="C549" s="1">
        <v>21.02</v>
      </c>
    </row>
    <row r="550" spans="1:3">
      <c r="A550" s="1">
        <v>546</v>
      </c>
      <c r="B550" s="1">
        <v>23.65</v>
      </c>
      <c r="C550" s="1">
        <v>21.05</v>
      </c>
    </row>
    <row r="551" spans="1:3">
      <c r="A551" s="1">
        <v>547</v>
      </c>
      <c r="B551" s="1">
        <v>23.67</v>
      </c>
      <c r="C551" s="1">
        <v>21.08</v>
      </c>
    </row>
    <row r="552" spans="1:3">
      <c r="A552" s="1">
        <v>548</v>
      </c>
      <c r="B552" s="1">
        <v>23.69</v>
      </c>
      <c r="C552" s="1">
        <v>21.11</v>
      </c>
    </row>
    <row r="553" spans="1:3">
      <c r="A553" s="1">
        <v>549</v>
      </c>
      <c r="B553" s="1">
        <v>23.71</v>
      </c>
      <c r="C553" s="1">
        <v>21.14</v>
      </c>
    </row>
    <row r="554" spans="1:3">
      <c r="A554" s="1">
        <v>550</v>
      </c>
      <c r="B554" s="1">
        <v>23.73</v>
      </c>
      <c r="C554" s="1">
        <v>21.17</v>
      </c>
    </row>
    <row r="555" spans="1:3">
      <c r="A555" s="1">
        <v>551</v>
      </c>
      <c r="B555" s="1">
        <v>23.74</v>
      </c>
      <c r="C555" s="1">
        <v>21.2</v>
      </c>
    </row>
    <row r="556" spans="1:3">
      <c r="A556" s="1">
        <v>552</v>
      </c>
      <c r="B556" s="1">
        <v>23.76</v>
      </c>
      <c r="C556" s="1">
        <v>21.23</v>
      </c>
    </row>
    <row r="557" spans="1:3">
      <c r="A557" s="1">
        <v>553</v>
      </c>
      <c r="B557" s="1">
        <v>23.78</v>
      </c>
      <c r="C557" s="1">
        <v>21.26</v>
      </c>
    </row>
    <row r="558" spans="1:3">
      <c r="A558" s="1">
        <v>554</v>
      </c>
      <c r="B558" s="1">
        <v>23.8</v>
      </c>
      <c r="C558" s="1">
        <v>21.29</v>
      </c>
    </row>
    <row r="559" spans="1:3">
      <c r="A559" s="1">
        <v>555</v>
      </c>
      <c r="B559" s="1">
        <v>23.82</v>
      </c>
      <c r="C559" s="1">
        <v>21.31</v>
      </c>
    </row>
    <row r="560" spans="1:3">
      <c r="A560" s="1">
        <v>556</v>
      </c>
      <c r="B560" s="1">
        <v>23.83</v>
      </c>
      <c r="C560" s="1">
        <v>21.34</v>
      </c>
    </row>
    <row r="561" spans="1:3">
      <c r="A561" s="1">
        <v>557</v>
      </c>
      <c r="B561" s="1">
        <v>23.85</v>
      </c>
      <c r="C561" s="1">
        <v>21.37</v>
      </c>
    </row>
    <row r="562" spans="1:3">
      <c r="A562" s="1">
        <v>558</v>
      </c>
      <c r="B562" s="1">
        <v>23.87</v>
      </c>
      <c r="C562" s="1">
        <v>21.4</v>
      </c>
    </row>
    <row r="563" spans="1:3">
      <c r="A563" s="1">
        <v>559</v>
      </c>
      <c r="B563" s="1">
        <v>23.89</v>
      </c>
      <c r="C563" s="1">
        <v>21.43</v>
      </c>
    </row>
    <row r="564" spans="1:3">
      <c r="A564" s="1">
        <v>560</v>
      </c>
      <c r="B564" s="1">
        <v>23.9</v>
      </c>
      <c r="C564" s="1">
        <v>21.45</v>
      </c>
    </row>
    <row r="565" spans="1:3">
      <c r="A565" s="1">
        <v>561</v>
      </c>
      <c r="B565" s="1">
        <v>23.92</v>
      </c>
      <c r="C565" s="1">
        <v>21.48</v>
      </c>
    </row>
    <row r="566" spans="1:3">
      <c r="A566" s="1">
        <v>562</v>
      </c>
      <c r="B566" s="1">
        <v>23.94</v>
      </c>
      <c r="C566" s="1">
        <v>21.51</v>
      </c>
    </row>
    <row r="567" spans="1:3">
      <c r="A567" s="1">
        <v>563</v>
      </c>
      <c r="B567" s="1">
        <v>23.96</v>
      </c>
      <c r="C567" s="1">
        <v>21.54</v>
      </c>
    </row>
    <row r="568" spans="1:3">
      <c r="A568" s="1">
        <v>564</v>
      </c>
      <c r="B568" s="1">
        <v>23.97</v>
      </c>
      <c r="C568" s="1">
        <v>21.57</v>
      </c>
    </row>
    <row r="569" spans="1:3">
      <c r="A569" s="1">
        <v>565</v>
      </c>
      <c r="B569" s="1">
        <v>23.99</v>
      </c>
      <c r="C569" s="1">
        <v>21.59</v>
      </c>
    </row>
    <row r="570" spans="1:3">
      <c r="A570" s="1">
        <v>566</v>
      </c>
      <c r="B570" s="1">
        <v>24.01</v>
      </c>
      <c r="C570" s="1">
        <v>21.62</v>
      </c>
    </row>
    <row r="571" spans="1:3">
      <c r="A571" s="1">
        <v>567</v>
      </c>
      <c r="B571" s="1">
        <v>24.03</v>
      </c>
      <c r="C571" s="1">
        <v>21.65</v>
      </c>
    </row>
    <row r="572" spans="1:3">
      <c r="A572" s="1">
        <v>568</v>
      </c>
      <c r="B572" s="1">
        <v>24.04</v>
      </c>
      <c r="C572" s="1">
        <v>21.68</v>
      </c>
    </row>
    <row r="573" spans="1:3">
      <c r="A573" s="1">
        <v>569</v>
      </c>
      <c r="B573" s="1">
        <v>24.06</v>
      </c>
      <c r="C573" s="1">
        <v>21.7</v>
      </c>
    </row>
    <row r="574" spans="1:3">
      <c r="A574" s="1">
        <v>570</v>
      </c>
      <c r="B574" s="1">
        <v>24.08</v>
      </c>
      <c r="C574" s="1">
        <v>21.73</v>
      </c>
    </row>
    <row r="575" spans="1:3">
      <c r="A575" s="1">
        <v>571</v>
      </c>
      <c r="B575" s="1">
        <v>24.09</v>
      </c>
      <c r="C575" s="1">
        <v>21.76</v>
      </c>
    </row>
    <row r="576" spans="1:3">
      <c r="A576" s="1">
        <v>572</v>
      </c>
      <c r="B576" s="1">
        <v>24.11</v>
      </c>
      <c r="C576" s="1">
        <v>21.78</v>
      </c>
    </row>
    <row r="577" spans="1:3">
      <c r="A577" s="1">
        <v>573</v>
      </c>
      <c r="B577" s="1">
        <v>24.13</v>
      </c>
      <c r="C577" s="1">
        <v>21.81</v>
      </c>
    </row>
    <row r="578" spans="1:3">
      <c r="A578" s="1">
        <v>574</v>
      </c>
      <c r="B578" s="1">
        <v>24.14</v>
      </c>
      <c r="C578" s="1">
        <v>21.84</v>
      </c>
    </row>
    <row r="579" spans="1:3">
      <c r="A579" s="1">
        <v>575</v>
      </c>
      <c r="B579" s="1">
        <v>24.16</v>
      </c>
      <c r="C579" s="1">
        <v>21.86</v>
      </c>
    </row>
    <row r="580" spans="1:3">
      <c r="A580" s="1">
        <v>576</v>
      </c>
      <c r="B580" s="1">
        <v>24.18</v>
      </c>
      <c r="C580" s="1">
        <v>21.89</v>
      </c>
    </row>
    <row r="581" spans="1:3">
      <c r="A581" s="1">
        <v>577</v>
      </c>
      <c r="B581" s="1">
        <v>24.19</v>
      </c>
      <c r="C581" s="1">
        <v>21.92</v>
      </c>
    </row>
    <row r="582" spans="1:3">
      <c r="A582" s="1">
        <v>578</v>
      </c>
      <c r="B582" s="1">
        <v>24.21</v>
      </c>
      <c r="C582" s="1">
        <v>21.94</v>
      </c>
    </row>
    <row r="583" spans="1:3">
      <c r="A583" s="1">
        <v>579</v>
      </c>
      <c r="B583" s="1">
        <v>24.23</v>
      </c>
      <c r="C583" s="1">
        <v>21.97</v>
      </c>
    </row>
    <row r="584" spans="1:3">
      <c r="A584" s="1">
        <v>580</v>
      </c>
      <c r="B584" s="1">
        <v>24.24</v>
      </c>
      <c r="C584" s="1">
        <v>21.99</v>
      </c>
    </row>
    <row r="585" spans="1:3">
      <c r="A585" s="1">
        <v>581</v>
      </c>
      <c r="B585" s="1">
        <v>24.26</v>
      </c>
      <c r="C585" s="1">
        <v>22.02</v>
      </c>
    </row>
    <row r="586" spans="1:3">
      <c r="A586" s="1">
        <v>582</v>
      </c>
      <c r="B586" s="1">
        <v>24.27</v>
      </c>
      <c r="C586" s="1">
        <v>22.05</v>
      </c>
    </row>
    <row r="587" spans="1:3">
      <c r="A587" s="1">
        <v>583</v>
      </c>
      <c r="B587" s="1">
        <v>24.29</v>
      </c>
      <c r="C587" s="1">
        <v>22.07</v>
      </c>
    </row>
    <row r="588" spans="1:3">
      <c r="A588" s="1">
        <v>584</v>
      </c>
      <c r="B588" s="1">
        <v>24.31</v>
      </c>
      <c r="C588" s="1">
        <v>22.1</v>
      </c>
    </row>
    <row r="589" spans="1:3">
      <c r="A589" s="1">
        <v>585</v>
      </c>
      <c r="B589" s="1">
        <v>24.32</v>
      </c>
      <c r="C589" s="1">
        <v>22.12</v>
      </c>
    </row>
    <row r="590" spans="1:3">
      <c r="A590" s="1">
        <v>586</v>
      </c>
      <c r="B590" s="1">
        <v>24.34</v>
      </c>
      <c r="C590" s="1">
        <v>22.15</v>
      </c>
    </row>
    <row r="591" spans="1:3">
      <c r="A591" s="1">
        <v>587</v>
      </c>
      <c r="B591" s="1">
        <v>24.35</v>
      </c>
      <c r="C591" s="1">
        <v>22.17</v>
      </c>
    </row>
    <row r="592" spans="1:3">
      <c r="A592" s="1">
        <v>588</v>
      </c>
      <c r="B592" s="1">
        <v>24.37</v>
      </c>
      <c r="C592" s="1">
        <v>22.2</v>
      </c>
    </row>
    <row r="593" spans="1:3">
      <c r="A593" s="1">
        <v>589</v>
      </c>
      <c r="B593" s="1">
        <v>24.39</v>
      </c>
      <c r="C593" s="1">
        <v>22.23</v>
      </c>
    </row>
    <row r="594" spans="1:3">
      <c r="A594" s="1">
        <v>590</v>
      </c>
      <c r="B594" s="1">
        <v>24.4</v>
      </c>
      <c r="C594" s="1">
        <v>22.25</v>
      </c>
    </row>
    <row r="595" spans="1:3">
      <c r="A595" s="1">
        <v>591</v>
      </c>
      <c r="B595" s="1">
        <v>24.42</v>
      </c>
      <c r="C595" s="1">
        <v>22.28</v>
      </c>
    </row>
    <row r="596" spans="1:3">
      <c r="A596" s="1">
        <v>592</v>
      </c>
      <c r="B596" s="1">
        <v>24.43</v>
      </c>
      <c r="C596" s="1">
        <v>22.3</v>
      </c>
    </row>
    <row r="597" spans="1:3">
      <c r="A597" s="1">
        <v>593</v>
      </c>
      <c r="B597" s="1">
        <v>24.45</v>
      </c>
      <c r="C597" s="1">
        <v>22.33</v>
      </c>
    </row>
    <row r="598" spans="1:3">
      <c r="A598" s="1">
        <v>594</v>
      </c>
      <c r="B598" s="1">
        <v>24.46</v>
      </c>
      <c r="C598" s="1">
        <v>22.35</v>
      </c>
    </row>
    <row r="599" spans="1:3">
      <c r="A599" s="1">
        <v>595</v>
      </c>
      <c r="B599" s="1">
        <v>24.48</v>
      </c>
      <c r="C599" s="1">
        <v>22.38</v>
      </c>
    </row>
    <row r="600" spans="1:3">
      <c r="A600" s="1">
        <v>596</v>
      </c>
      <c r="B600" s="1">
        <v>24.5</v>
      </c>
      <c r="C600" s="1">
        <v>22.4</v>
      </c>
    </row>
    <row r="601" spans="1:3">
      <c r="A601" s="1">
        <v>597</v>
      </c>
      <c r="B601" s="1">
        <v>24.51</v>
      </c>
      <c r="C601" s="1">
        <v>22.42</v>
      </c>
    </row>
    <row r="602" spans="1:3">
      <c r="A602" s="1">
        <v>598</v>
      </c>
      <c r="B602" s="1">
        <v>24.53</v>
      </c>
      <c r="C602" s="1">
        <v>22.45</v>
      </c>
    </row>
    <row r="603" spans="1:3">
      <c r="A603" s="1">
        <v>599</v>
      </c>
      <c r="B603" s="1">
        <v>24.54</v>
      </c>
      <c r="C603" s="1">
        <v>22.47</v>
      </c>
    </row>
    <row r="604" spans="1:3">
      <c r="A604" s="1">
        <v>600</v>
      </c>
      <c r="B604" s="1">
        <v>24.56</v>
      </c>
      <c r="C604" s="1">
        <v>22.5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93FF536056664A8C307E633B387634" ma:contentTypeVersion="2" ma:contentTypeDescription="Opprett et nytt dokument." ma:contentTypeScope="" ma:versionID="5c9c691b06c4367320de8950f3d53a30">
  <xsd:schema xmlns:xsd="http://www.w3.org/2001/XMLSchema" xmlns:xs="http://www.w3.org/2001/XMLSchema" xmlns:p="http://schemas.microsoft.com/office/2006/metadata/properties" xmlns:ns2="4735feac-f0be-43ce-a8ab-1f5553f2ff56" targetNamespace="http://schemas.microsoft.com/office/2006/metadata/properties" ma:root="true" ma:fieldsID="e06986d4e6726d70662a1ad849c4ada6" ns2:_="">
    <xsd:import namespace="4735feac-f0be-43ce-a8ab-1f5553f2ff5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35feac-f0be-43ce-a8ab-1f5553f2ff5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fals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735feac-f0be-43ce-a8ab-1f5553f2ff56">
      <UserInfo>
        <DisplayName/>
        <AccountId xsi:nil="true"/>
        <AccountType/>
      </UserInfo>
    </SharedWithUsers>
    <SharedWithDetails xmlns="4735feac-f0be-43ce-a8ab-1f5553f2ff56" xsi:nil="true"/>
  </documentManagement>
</p:properties>
</file>

<file path=customXml/itemProps1.xml><?xml version="1.0" encoding="utf-8"?>
<ds:datastoreItem xmlns:ds="http://schemas.openxmlformats.org/officeDocument/2006/customXml" ds:itemID="{51A37C1D-93A6-4B34-8626-BC0F2652C723}"/>
</file>

<file path=customXml/itemProps2.xml><?xml version="1.0" encoding="utf-8"?>
<ds:datastoreItem xmlns:ds="http://schemas.openxmlformats.org/officeDocument/2006/customXml" ds:itemID="{9632406C-2C03-4DFE-BC5F-A1F887CEF13F}"/>
</file>

<file path=customXml/itemProps3.xml><?xml version="1.0" encoding="utf-8"?>
<ds:datastoreItem xmlns:ds="http://schemas.openxmlformats.org/officeDocument/2006/customXml" ds:itemID="{7E264662-F7A3-4F49-BE3A-A5D5891147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Innhold</vt:lpstr>
      <vt:lpstr>Fig2-1</vt:lpstr>
      <vt:lpstr>Fig2-2</vt:lpstr>
      <vt:lpstr>Fig2-3</vt:lpstr>
      <vt:lpstr>Fig2-4</vt:lpstr>
      <vt:lpstr>Fig2-5</vt:lpstr>
      <vt:lpstr>Fig2-6</vt:lpstr>
      <vt:lpstr>Fig2-7</vt:lpstr>
      <vt:lpstr>Fig2-8</vt:lpstr>
      <vt:lpstr>Fig2-9</vt:lpstr>
      <vt:lpstr>Fig2-10</vt:lpstr>
      <vt:lpstr>Fig2-11</vt:lpstr>
      <vt:lpstr>Fig2-12</vt:lpstr>
      <vt:lpstr>Fig2-13</vt:lpstr>
      <vt:lpstr>Fig2-14</vt:lpstr>
      <vt:lpstr>Fig2-15</vt:lpstr>
      <vt:lpstr>Fig2-16</vt:lpstr>
      <vt:lpstr>Fig2-17</vt:lpstr>
      <vt:lpstr>Fig2-18</vt:lpstr>
      <vt:lpstr>Fig2-19</vt:lpstr>
      <vt:lpstr>Fig2-20</vt:lpstr>
      <vt:lpstr>Fig2-21</vt:lpstr>
      <vt:lpstr>Fig2-22</vt:lpstr>
      <vt:lpstr>Fig2-23</vt:lpstr>
      <vt:lpstr>Fig2-24</vt:lpstr>
      <vt:lpstr>Fig2-25</vt:lpstr>
      <vt:lpstr>Fig2-26</vt:lpstr>
      <vt:lpstr>Fig2-27</vt:lpstr>
      <vt:lpstr>Fig2-28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2025-10-23T06:33:39Z</dcterms:created>
  <dcterms:modified xsi:type="dcterms:W3CDTF">2025-10-23T06:33:39Z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0x0101006E93FF536056664A8C307E633B387634</vt:lpwstr>
  </property>
</Properties>
</file>